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65" yWindow="150" windowWidth="27315" windowHeight="11760" tabRatio="896" firstSheet="1" activeTab="7"/>
  </bookViews>
  <sheets>
    <sheet name="ISIC REV. 3.1 - ISIC REV. 4_201" sheetId="1" r:id="rId1"/>
    <sheet name="ISIC3.1-Complete" sheetId="2" r:id="rId2"/>
    <sheet name="ISIC4-Complete" sheetId="3" r:id="rId3"/>
    <sheet name="isic4-1dig" sheetId="19" r:id="rId4"/>
    <sheet name="isic4-2dig" sheetId="18" r:id="rId5"/>
    <sheet name="isic4-3dig" sheetId="17" r:id="rId6"/>
    <sheet name="isic4-4dig" sheetId="16" r:id="rId7"/>
    <sheet name="isic4-4dig (2)" sheetId="20" r:id="rId8"/>
    <sheet name="Aggregated-Crosswalk" sheetId="4" r:id="rId9"/>
    <sheet name="Aggregated-Crosswalk_naoformata" sheetId="10" r:id="rId10"/>
    <sheet name="crosswalk_sector_isic3_isic4" sheetId="7" r:id="rId11"/>
    <sheet name="labels" sheetId="8" r:id="rId12"/>
  </sheets>
  <definedNames>
    <definedName name="_xlnm._FilterDatabase" localSheetId="10" hidden="1">crosswalk_sector_isic3_isic4!$A$1:$I$1205</definedName>
    <definedName name="_xlnm._FilterDatabase" localSheetId="2" hidden="1">'ISIC4-Complete'!$A$1:$H$768</definedName>
  </definedNames>
  <calcPr calcId="145621"/>
</workbook>
</file>

<file path=xl/calcChain.xml><?xml version="1.0" encoding="utf-8"?>
<calcChain xmlns="http://schemas.openxmlformats.org/spreadsheetml/2006/main">
  <c r="B3" i="16" l="1"/>
  <c r="C3" i="16"/>
  <c r="B4" i="16"/>
  <c r="C4" i="16"/>
  <c r="B5" i="16"/>
  <c r="C5" i="16"/>
  <c r="B6" i="16"/>
  <c r="C6" i="16"/>
  <c r="B7" i="16"/>
  <c r="C7" i="16"/>
  <c r="B8" i="16"/>
  <c r="C8" i="16"/>
  <c r="B9" i="16"/>
  <c r="C9" i="16"/>
  <c r="B10" i="16"/>
  <c r="C10" i="16"/>
  <c r="B11" i="16"/>
  <c r="C11" i="16"/>
  <c r="B12" i="16"/>
  <c r="C12" i="16"/>
  <c r="B13" i="16"/>
  <c r="C13" i="16"/>
  <c r="B14" i="16"/>
  <c r="C14" i="16"/>
  <c r="B15" i="16"/>
  <c r="C15" i="16"/>
  <c r="B16" i="16"/>
  <c r="C16" i="16"/>
  <c r="B17" i="16"/>
  <c r="C17" i="16"/>
  <c r="B18" i="16"/>
  <c r="C18" i="16"/>
  <c r="B19" i="16"/>
  <c r="C19" i="16"/>
  <c r="B20" i="16"/>
  <c r="C20" i="16"/>
  <c r="B21" i="16"/>
  <c r="C21" i="16"/>
  <c r="B22" i="16"/>
  <c r="C22" i="16"/>
  <c r="B23" i="16"/>
  <c r="C23" i="16"/>
  <c r="B24" i="16"/>
  <c r="C24" i="16"/>
  <c r="B25" i="16"/>
  <c r="C25" i="16"/>
  <c r="B26" i="16"/>
  <c r="C26" i="16"/>
  <c r="B27" i="16"/>
  <c r="C27" i="16"/>
  <c r="B28" i="16"/>
  <c r="C28" i="16"/>
  <c r="B29" i="16"/>
  <c r="C29" i="16"/>
  <c r="B30" i="16"/>
  <c r="C30" i="16"/>
  <c r="B31" i="16"/>
  <c r="C31" i="16"/>
  <c r="B32" i="16"/>
  <c r="C32" i="16"/>
  <c r="B33" i="16"/>
  <c r="C33" i="16"/>
  <c r="B34" i="16"/>
  <c r="C34" i="16"/>
  <c r="B35" i="16"/>
  <c r="C35" i="16"/>
  <c r="B36" i="16"/>
  <c r="C36" i="16"/>
  <c r="B37" i="16"/>
  <c r="C37" i="16"/>
  <c r="B38" i="16"/>
  <c r="C38" i="16"/>
  <c r="B39" i="16"/>
  <c r="C39" i="16"/>
  <c r="B40" i="16"/>
  <c r="C40" i="16"/>
  <c r="B41" i="16"/>
  <c r="C41" i="16"/>
  <c r="B42" i="16"/>
  <c r="C42" i="16"/>
  <c r="B43" i="16"/>
  <c r="C43" i="16"/>
  <c r="B44" i="16"/>
  <c r="C44" i="16"/>
  <c r="B45" i="16"/>
  <c r="C45" i="16"/>
  <c r="B46" i="16"/>
  <c r="C46" i="16"/>
  <c r="B47" i="16"/>
  <c r="C47" i="16"/>
  <c r="B48" i="16"/>
  <c r="C48" i="16"/>
  <c r="B49" i="16"/>
  <c r="C49" i="16"/>
  <c r="B50" i="16"/>
  <c r="C50" i="16"/>
  <c r="B51" i="16"/>
  <c r="C51" i="16"/>
  <c r="B52" i="16"/>
  <c r="C52" i="16"/>
  <c r="B53" i="16"/>
  <c r="C53" i="16"/>
  <c r="B54" i="16"/>
  <c r="C54" i="16"/>
  <c r="B55" i="16"/>
  <c r="C55" i="16"/>
  <c r="B56" i="16"/>
  <c r="C56" i="16"/>
  <c r="B57" i="16"/>
  <c r="C57" i="16"/>
  <c r="B58" i="16"/>
  <c r="C58" i="16"/>
  <c r="B59" i="16"/>
  <c r="C59" i="16"/>
  <c r="B60" i="16"/>
  <c r="C60" i="16"/>
  <c r="B61" i="16"/>
  <c r="C61" i="16"/>
  <c r="B62" i="16"/>
  <c r="C62" i="16"/>
  <c r="B63" i="16"/>
  <c r="C63" i="16"/>
  <c r="B64" i="16"/>
  <c r="C64" i="16"/>
  <c r="B65" i="16"/>
  <c r="C65" i="16"/>
  <c r="B66" i="16"/>
  <c r="C66" i="16"/>
  <c r="B67" i="16"/>
  <c r="C67" i="16"/>
  <c r="B68" i="16"/>
  <c r="C68" i="16"/>
  <c r="B69" i="16"/>
  <c r="C69" i="16"/>
  <c r="B70" i="16"/>
  <c r="C70" i="16"/>
  <c r="B71" i="16"/>
  <c r="C71" i="16"/>
  <c r="B72" i="16"/>
  <c r="C72" i="16"/>
  <c r="B73" i="16"/>
  <c r="C73" i="16"/>
  <c r="B74" i="16"/>
  <c r="C74" i="16"/>
  <c r="B75" i="16"/>
  <c r="C75" i="16"/>
  <c r="B76" i="16"/>
  <c r="C76" i="16"/>
  <c r="B77" i="16"/>
  <c r="C77" i="16"/>
  <c r="B78" i="16"/>
  <c r="C78" i="16"/>
  <c r="B79" i="16"/>
  <c r="C79" i="16"/>
  <c r="B80" i="16"/>
  <c r="C80" i="16"/>
  <c r="B81" i="16"/>
  <c r="C81" i="16"/>
  <c r="B82" i="16"/>
  <c r="C82" i="16"/>
  <c r="B83" i="16"/>
  <c r="C83" i="16"/>
  <c r="B84" i="16"/>
  <c r="C84" i="16"/>
  <c r="B85" i="16"/>
  <c r="C85" i="16"/>
  <c r="B86" i="16"/>
  <c r="C86" i="16"/>
  <c r="B87" i="16"/>
  <c r="C87" i="16"/>
  <c r="B88" i="16"/>
  <c r="C88" i="16"/>
  <c r="B89" i="16"/>
  <c r="C89" i="16"/>
  <c r="B90" i="16"/>
  <c r="C90" i="16"/>
  <c r="B91" i="16"/>
  <c r="C91" i="16"/>
  <c r="B92" i="16"/>
  <c r="C92" i="16"/>
  <c r="B93" i="16"/>
  <c r="C93" i="16"/>
  <c r="B94" i="16"/>
  <c r="C94" i="16"/>
  <c r="B95" i="16"/>
  <c r="C95" i="16"/>
  <c r="B96" i="16"/>
  <c r="C96" i="16"/>
  <c r="B97" i="16"/>
  <c r="C97" i="16"/>
  <c r="B98" i="16"/>
  <c r="C98" i="16"/>
  <c r="B99" i="16"/>
  <c r="C99" i="16"/>
  <c r="B100" i="16"/>
  <c r="C100" i="16"/>
  <c r="B101" i="16"/>
  <c r="C101" i="16"/>
  <c r="B102" i="16"/>
  <c r="C102" i="16"/>
  <c r="B103" i="16"/>
  <c r="C103" i="16"/>
  <c r="B104" i="16"/>
  <c r="C104" i="16"/>
  <c r="B105" i="16"/>
  <c r="C105" i="16"/>
  <c r="B106" i="16"/>
  <c r="C106" i="16"/>
  <c r="B107" i="16"/>
  <c r="C107" i="16"/>
  <c r="B108" i="16"/>
  <c r="C108" i="16"/>
  <c r="B109" i="16"/>
  <c r="C109" i="16"/>
  <c r="B110" i="16"/>
  <c r="C110" i="16"/>
  <c r="B111" i="16"/>
  <c r="C111" i="16"/>
  <c r="B112" i="16"/>
  <c r="C112" i="16"/>
  <c r="B113" i="16"/>
  <c r="C113" i="16"/>
  <c r="B114" i="16"/>
  <c r="C114" i="16"/>
  <c r="B115" i="16"/>
  <c r="C115" i="16"/>
  <c r="B116" i="16"/>
  <c r="C116" i="16"/>
  <c r="B117" i="16"/>
  <c r="C117" i="16"/>
  <c r="B118" i="16"/>
  <c r="C118" i="16"/>
  <c r="B119" i="16"/>
  <c r="C119" i="16"/>
  <c r="B120" i="16"/>
  <c r="C120" i="16"/>
  <c r="B121" i="16"/>
  <c r="C121" i="16"/>
  <c r="B122" i="16"/>
  <c r="C122" i="16"/>
  <c r="B123" i="16"/>
  <c r="C123" i="16"/>
  <c r="B124" i="16"/>
  <c r="C124" i="16"/>
  <c r="B125" i="16"/>
  <c r="C125" i="16"/>
  <c r="B126" i="16"/>
  <c r="C126" i="16"/>
  <c r="B127" i="16"/>
  <c r="C127" i="16"/>
  <c r="B128" i="16"/>
  <c r="C128" i="16"/>
  <c r="B129" i="16"/>
  <c r="C129" i="16"/>
  <c r="B130" i="16"/>
  <c r="C130" i="16"/>
  <c r="B131" i="16"/>
  <c r="C131" i="16"/>
  <c r="B132" i="16"/>
  <c r="C132" i="16"/>
  <c r="B133" i="16"/>
  <c r="C133" i="16"/>
  <c r="B134" i="16"/>
  <c r="C134" i="16"/>
  <c r="B135" i="16"/>
  <c r="C135" i="16"/>
  <c r="B136" i="16"/>
  <c r="C136" i="16"/>
  <c r="B137" i="16"/>
  <c r="C137" i="16"/>
  <c r="B138" i="16"/>
  <c r="C138" i="16"/>
  <c r="B139" i="16"/>
  <c r="C139" i="16"/>
  <c r="B140" i="16"/>
  <c r="C140" i="16"/>
  <c r="B141" i="16"/>
  <c r="C141" i="16"/>
  <c r="B142" i="16"/>
  <c r="C142" i="16"/>
  <c r="B143" i="16"/>
  <c r="C143" i="16"/>
  <c r="B144" i="16"/>
  <c r="C144" i="16"/>
  <c r="B145" i="16"/>
  <c r="C145" i="16"/>
  <c r="B146" i="16"/>
  <c r="C146" i="16"/>
  <c r="B147" i="16"/>
  <c r="C147" i="16"/>
  <c r="B148" i="16"/>
  <c r="C148" i="16"/>
  <c r="B149" i="16"/>
  <c r="C149" i="16"/>
  <c r="B150" i="16"/>
  <c r="C150" i="16"/>
  <c r="B151" i="16"/>
  <c r="C151" i="16"/>
  <c r="B152" i="16"/>
  <c r="C152" i="16"/>
  <c r="B153" i="16"/>
  <c r="C153" i="16"/>
  <c r="B154" i="16"/>
  <c r="C154" i="16"/>
  <c r="B155" i="16"/>
  <c r="C155" i="16"/>
  <c r="B156" i="16"/>
  <c r="C156" i="16"/>
  <c r="B157" i="16"/>
  <c r="C157" i="16"/>
  <c r="B158" i="16"/>
  <c r="C158" i="16"/>
  <c r="B159" i="16"/>
  <c r="C159" i="16"/>
  <c r="B160" i="16"/>
  <c r="C160" i="16"/>
  <c r="B161" i="16"/>
  <c r="C161" i="16"/>
  <c r="B162" i="16"/>
  <c r="C162" i="16"/>
  <c r="B163" i="16"/>
  <c r="C163" i="16"/>
  <c r="B164" i="16"/>
  <c r="C164" i="16"/>
  <c r="B165" i="16"/>
  <c r="C165" i="16"/>
  <c r="B166" i="16"/>
  <c r="C166" i="16"/>
  <c r="B167" i="16"/>
  <c r="C167" i="16"/>
  <c r="B168" i="16"/>
  <c r="C168" i="16"/>
  <c r="B169" i="16"/>
  <c r="C169" i="16"/>
  <c r="B170" i="16"/>
  <c r="C170" i="16"/>
  <c r="B171" i="16"/>
  <c r="C171" i="16"/>
  <c r="B172" i="16"/>
  <c r="C172" i="16"/>
  <c r="B173" i="16"/>
  <c r="C173" i="16"/>
  <c r="B174" i="16"/>
  <c r="C174" i="16"/>
  <c r="B175" i="16"/>
  <c r="C175" i="16"/>
  <c r="B176" i="16"/>
  <c r="C176" i="16"/>
  <c r="B177" i="16"/>
  <c r="C177" i="16"/>
  <c r="B178" i="16"/>
  <c r="C178" i="16"/>
  <c r="B179" i="16"/>
  <c r="C179" i="16"/>
  <c r="B180" i="16"/>
  <c r="C180" i="16"/>
  <c r="B181" i="16"/>
  <c r="C181" i="16"/>
  <c r="B182" i="16"/>
  <c r="C182" i="16"/>
  <c r="B183" i="16"/>
  <c r="C183" i="16"/>
  <c r="B184" i="16"/>
  <c r="C184" i="16"/>
  <c r="B185" i="16"/>
  <c r="C185" i="16"/>
  <c r="B186" i="16"/>
  <c r="C186" i="16"/>
  <c r="B187" i="16"/>
  <c r="C187" i="16"/>
  <c r="B188" i="16"/>
  <c r="C188" i="16"/>
  <c r="B189" i="16"/>
  <c r="C189" i="16"/>
  <c r="B190" i="16"/>
  <c r="C190" i="16"/>
  <c r="B191" i="16"/>
  <c r="C191" i="16"/>
  <c r="B192" i="16"/>
  <c r="C192" i="16"/>
  <c r="B193" i="16"/>
  <c r="C193" i="16"/>
  <c r="B194" i="16"/>
  <c r="C194" i="16"/>
  <c r="B195" i="16"/>
  <c r="C195" i="16"/>
  <c r="B196" i="16"/>
  <c r="C196" i="16"/>
  <c r="B197" i="16"/>
  <c r="C197" i="16"/>
  <c r="B198" i="16"/>
  <c r="C198" i="16"/>
  <c r="B199" i="16"/>
  <c r="C199" i="16"/>
  <c r="B200" i="16"/>
  <c r="C200" i="16"/>
  <c r="B201" i="16"/>
  <c r="C201" i="16"/>
  <c r="B202" i="16"/>
  <c r="C202" i="16"/>
  <c r="B203" i="16"/>
  <c r="C203" i="16"/>
  <c r="B204" i="16"/>
  <c r="C204" i="16"/>
  <c r="B205" i="16"/>
  <c r="C205" i="16"/>
  <c r="B206" i="16"/>
  <c r="C206" i="16"/>
  <c r="B207" i="16"/>
  <c r="C207" i="16"/>
  <c r="B208" i="16"/>
  <c r="C208" i="16"/>
  <c r="B209" i="16"/>
  <c r="C209" i="16"/>
  <c r="B210" i="16"/>
  <c r="C210" i="16"/>
  <c r="B211" i="16"/>
  <c r="C211" i="16"/>
  <c r="B212" i="16"/>
  <c r="C212" i="16"/>
  <c r="B213" i="16"/>
  <c r="C213" i="16"/>
  <c r="B214" i="16"/>
  <c r="C214" i="16"/>
  <c r="B215" i="16"/>
  <c r="C215" i="16"/>
  <c r="B216" i="16"/>
  <c r="C216" i="16"/>
  <c r="B217" i="16"/>
  <c r="C217" i="16"/>
  <c r="B218" i="16"/>
  <c r="C218" i="16"/>
  <c r="B219" i="16"/>
  <c r="C219" i="16"/>
  <c r="B220" i="16"/>
  <c r="C220" i="16"/>
  <c r="B221" i="16"/>
  <c r="C221" i="16"/>
  <c r="B222" i="16"/>
  <c r="C222" i="16"/>
  <c r="B223" i="16"/>
  <c r="C223" i="16"/>
  <c r="B224" i="16"/>
  <c r="C224" i="16"/>
  <c r="B225" i="16"/>
  <c r="C225" i="16"/>
  <c r="B226" i="16"/>
  <c r="C226" i="16"/>
  <c r="B227" i="16"/>
  <c r="C227" i="16"/>
  <c r="B228" i="16"/>
  <c r="C228" i="16"/>
  <c r="B229" i="16"/>
  <c r="C229" i="16"/>
  <c r="B230" i="16"/>
  <c r="C230" i="16"/>
  <c r="B231" i="16"/>
  <c r="C231" i="16"/>
  <c r="B232" i="16"/>
  <c r="C232" i="16"/>
  <c r="B233" i="16"/>
  <c r="C233" i="16"/>
  <c r="B234" i="16"/>
  <c r="C234" i="16"/>
  <c r="B235" i="16"/>
  <c r="C235" i="16"/>
  <c r="B236" i="16"/>
  <c r="C236" i="16"/>
  <c r="B237" i="16"/>
  <c r="C237" i="16"/>
  <c r="B238" i="16"/>
  <c r="C238" i="16"/>
  <c r="B239" i="16"/>
  <c r="C239" i="16"/>
  <c r="B240" i="16"/>
  <c r="C240" i="16"/>
  <c r="B241" i="16"/>
  <c r="C241" i="16"/>
  <c r="B242" i="16"/>
  <c r="C242" i="16"/>
  <c r="B243" i="16"/>
  <c r="C243" i="16"/>
  <c r="B244" i="16"/>
  <c r="C244" i="16"/>
  <c r="B245" i="16"/>
  <c r="C245" i="16"/>
  <c r="B246" i="16"/>
  <c r="C246" i="16"/>
  <c r="B247" i="16"/>
  <c r="C247" i="16"/>
  <c r="B248" i="16"/>
  <c r="C248" i="16"/>
  <c r="B249" i="16"/>
  <c r="C249" i="16"/>
  <c r="B250" i="16"/>
  <c r="C250" i="16"/>
  <c r="B251" i="16"/>
  <c r="C251" i="16"/>
  <c r="B252" i="16"/>
  <c r="C252" i="16"/>
  <c r="B253" i="16"/>
  <c r="C253" i="16"/>
  <c r="B254" i="16"/>
  <c r="C254" i="16"/>
  <c r="B255" i="16"/>
  <c r="C255" i="16"/>
  <c r="B256" i="16"/>
  <c r="C256" i="16"/>
  <c r="B257" i="16"/>
  <c r="C257" i="16"/>
  <c r="B258" i="16"/>
  <c r="C258" i="16"/>
  <c r="B259" i="16"/>
  <c r="C259" i="16"/>
  <c r="B260" i="16"/>
  <c r="C260" i="16"/>
  <c r="B261" i="16"/>
  <c r="C261" i="16"/>
  <c r="B262" i="16"/>
  <c r="C262" i="16"/>
  <c r="B263" i="16"/>
  <c r="C263" i="16"/>
  <c r="B264" i="16"/>
  <c r="C264" i="16"/>
  <c r="B265" i="16"/>
  <c r="C265" i="16"/>
  <c r="B266" i="16"/>
  <c r="C266" i="16"/>
  <c r="B267" i="16"/>
  <c r="C267" i="16"/>
  <c r="B268" i="16"/>
  <c r="C268" i="16"/>
  <c r="B269" i="16"/>
  <c r="C269" i="16"/>
  <c r="B270" i="16"/>
  <c r="C270" i="16"/>
  <c r="B271" i="16"/>
  <c r="C271" i="16"/>
  <c r="B272" i="16"/>
  <c r="C272" i="16"/>
  <c r="B273" i="16"/>
  <c r="C273" i="16"/>
  <c r="B274" i="16"/>
  <c r="C274" i="16"/>
  <c r="B275" i="16"/>
  <c r="C275" i="16"/>
  <c r="B276" i="16"/>
  <c r="C276" i="16"/>
  <c r="B277" i="16"/>
  <c r="C277" i="16"/>
  <c r="B278" i="16"/>
  <c r="C278" i="16"/>
  <c r="B279" i="16"/>
  <c r="C279" i="16"/>
  <c r="B280" i="16"/>
  <c r="C280" i="16"/>
  <c r="B281" i="16"/>
  <c r="C281" i="16"/>
  <c r="B282" i="16"/>
  <c r="C282" i="16"/>
  <c r="B283" i="16"/>
  <c r="C283" i="16"/>
  <c r="B284" i="16"/>
  <c r="C284" i="16"/>
  <c r="B285" i="16"/>
  <c r="C285" i="16"/>
  <c r="B286" i="16"/>
  <c r="C286" i="16"/>
  <c r="B287" i="16"/>
  <c r="C287" i="16"/>
  <c r="B288" i="16"/>
  <c r="C288" i="16"/>
  <c r="B289" i="16"/>
  <c r="C289" i="16"/>
  <c r="B290" i="16"/>
  <c r="C290" i="16"/>
  <c r="B291" i="16"/>
  <c r="C291" i="16"/>
  <c r="B292" i="16"/>
  <c r="C292" i="16"/>
  <c r="B293" i="16"/>
  <c r="C293" i="16"/>
  <c r="B294" i="16"/>
  <c r="C294" i="16"/>
  <c r="B295" i="16"/>
  <c r="C295" i="16"/>
  <c r="B296" i="16"/>
  <c r="C296" i="16"/>
  <c r="B297" i="16"/>
  <c r="C297" i="16"/>
  <c r="B298" i="16"/>
  <c r="C298" i="16"/>
  <c r="B299" i="16"/>
  <c r="C299" i="16"/>
  <c r="B300" i="16"/>
  <c r="C300" i="16"/>
  <c r="B301" i="16"/>
  <c r="C301" i="16"/>
  <c r="B302" i="16"/>
  <c r="C302" i="16"/>
  <c r="B303" i="16"/>
  <c r="C303" i="16"/>
  <c r="B304" i="16"/>
  <c r="C304" i="16"/>
  <c r="B305" i="16"/>
  <c r="C305" i="16"/>
  <c r="B306" i="16"/>
  <c r="C306" i="16"/>
  <c r="B307" i="16"/>
  <c r="C307" i="16"/>
  <c r="B308" i="16"/>
  <c r="C308" i="16"/>
  <c r="B309" i="16"/>
  <c r="C309" i="16"/>
  <c r="B310" i="16"/>
  <c r="C310" i="16"/>
  <c r="B311" i="16"/>
  <c r="C311" i="16"/>
  <c r="B312" i="16"/>
  <c r="C312" i="16"/>
  <c r="B313" i="16"/>
  <c r="C313" i="16"/>
  <c r="B314" i="16"/>
  <c r="C314" i="16"/>
  <c r="B315" i="16"/>
  <c r="C315" i="16"/>
  <c r="B316" i="16"/>
  <c r="C316" i="16"/>
  <c r="B317" i="16"/>
  <c r="C317" i="16"/>
  <c r="B318" i="16"/>
  <c r="C318" i="16"/>
  <c r="B319" i="16"/>
  <c r="C319" i="16"/>
  <c r="B320" i="16"/>
  <c r="C320" i="16"/>
  <c r="B321" i="16"/>
  <c r="C321" i="16"/>
  <c r="B322" i="16"/>
  <c r="C322" i="16"/>
  <c r="B323" i="16"/>
  <c r="C323" i="16"/>
  <c r="B324" i="16"/>
  <c r="C324" i="16"/>
  <c r="B325" i="16"/>
  <c r="C325" i="16"/>
  <c r="B326" i="16"/>
  <c r="C326" i="16"/>
  <c r="B327" i="16"/>
  <c r="C327" i="16"/>
  <c r="B328" i="16"/>
  <c r="C328" i="16"/>
  <c r="B329" i="16"/>
  <c r="C329" i="16"/>
  <c r="B330" i="16"/>
  <c r="C330" i="16"/>
  <c r="B331" i="16"/>
  <c r="C331" i="16"/>
  <c r="B332" i="16"/>
  <c r="C332" i="16"/>
  <c r="B333" i="16"/>
  <c r="C333" i="16"/>
  <c r="B334" i="16"/>
  <c r="C334" i="16"/>
  <c r="B335" i="16"/>
  <c r="C335" i="16"/>
  <c r="B336" i="16"/>
  <c r="C336" i="16"/>
  <c r="B337" i="16"/>
  <c r="C337" i="16"/>
  <c r="B338" i="16"/>
  <c r="C338" i="16"/>
  <c r="B339" i="16"/>
  <c r="C339" i="16"/>
  <c r="B340" i="16"/>
  <c r="C340" i="16"/>
  <c r="B341" i="16"/>
  <c r="C341" i="16"/>
  <c r="B342" i="16"/>
  <c r="C342" i="16"/>
  <c r="B343" i="16"/>
  <c r="C343" i="16"/>
  <c r="B344" i="16"/>
  <c r="C344" i="16"/>
  <c r="B345" i="16"/>
  <c r="C345" i="16"/>
  <c r="B346" i="16"/>
  <c r="C346" i="16"/>
  <c r="B347" i="16"/>
  <c r="C347" i="16"/>
  <c r="B348" i="16"/>
  <c r="C348" i="16"/>
  <c r="B349" i="16"/>
  <c r="C349" i="16"/>
  <c r="B350" i="16"/>
  <c r="C350" i="16"/>
  <c r="B351" i="16"/>
  <c r="C351" i="16"/>
  <c r="B352" i="16"/>
  <c r="C352" i="16"/>
  <c r="B353" i="16"/>
  <c r="C353" i="16"/>
  <c r="B354" i="16"/>
  <c r="C354" i="16"/>
  <c r="B355" i="16"/>
  <c r="C355" i="16"/>
  <c r="B356" i="16"/>
  <c r="C356" i="16"/>
  <c r="B357" i="16"/>
  <c r="C357" i="16"/>
  <c r="B358" i="16"/>
  <c r="C358" i="16"/>
  <c r="B359" i="16"/>
  <c r="C359" i="16"/>
  <c r="B360" i="16"/>
  <c r="C360" i="16"/>
  <c r="B361" i="16"/>
  <c r="C361" i="16"/>
  <c r="B362" i="16"/>
  <c r="C362" i="16"/>
  <c r="B363" i="16"/>
  <c r="C363" i="16"/>
  <c r="B364" i="16"/>
  <c r="C364" i="16"/>
  <c r="B365" i="16"/>
  <c r="C365" i="16"/>
  <c r="B366" i="16"/>
  <c r="C366" i="16"/>
  <c r="B367" i="16"/>
  <c r="C367" i="16"/>
  <c r="B368" i="16"/>
  <c r="C368" i="16"/>
  <c r="B369" i="16"/>
  <c r="C369" i="16"/>
  <c r="B370" i="16"/>
  <c r="C370" i="16"/>
  <c r="B371" i="16"/>
  <c r="C371" i="16"/>
  <c r="B372" i="16"/>
  <c r="C372" i="16"/>
  <c r="B373" i="16"/>
  <c r="C373" i="16"/>
  <c r="B374" i="16"/>
  <c r="C374" i="16"/>
  <c r="B375" i="16"/>
  <c r="C375" i="16"/>
  <c r="B376" i="16"/>
  <c r="C376" i="16"/>
  <c r="B377" i="16"/>
  <c r="C377" i="16"/>
  <c r="B378" i="16"/>
  <c r="C378" i="16"/>
  <c r="B379" i="16"/>
  <c r="C379" i="16"/>
  <c r="B380" i="16"/>
  <c r="C380" i="16"/>
  <c r="B381" i="16"/>
  <c r="C381" i="16"/>
  <c r="B382" i="16"/>
  <c r="C382" i="16"/>
  <c r="B383" i="16"/>
  <c r="C383" i="16"/>
  <c r="B384" i="16"/>
  <c r="C384" i="16"/>
  <c r="B385" i="16"/>
  <c r="C385" i="16"/>
  <c r="B386" i="16"/>
  <c r="C386" i="16"/>
  <c r="B387" i="16"/>
  <c r="C387" i="16"/>
  <c r="B388" i="16"/>
  <c r="C388" i="16"/>
  <c r="B389" i="16"/>
  <c r="C389" i="16"/>
  <c r="B390" i="16"/>
  <c r="C390" i="16"/>
  <c r="B391" i="16"/>
  <c r="C391" i="16"/>
  <c r="B392" i="16"/>
  <c r="C392" i="16"/>
  <c r="B393" i="16"/>
  <c r="C393" i="16"/>
  <c r="B394" i="16"/>
  <c r="C394" i="16"/>
  <c r="B395" i="16"/>
  <c r="C395" i="16"/>
  <c r="B396" i="16"/>
  <c r="C396" i="16"/>
  <c r="B397" i="16"/>
  <c r="C397" i="16"/>
  <c r="B398" i="16"/>
  <c r="C398" i="16"/>
  <c r="B399" i="16"/>
  <c r="C399" i="16"/>
  <c r="B400" i="16"/>
  <c r="C400" i="16"/>
  <c r="B401" i="16"/>
  <c r="C401" i="16"/>
  <c r="B402" i="16"/>
  <c r="C402" i="16"/>
  <c r="B403" i="16"/>
  <c r="C403" i="16"/>
  <c r="B404" i="16"/>
  <c r="C404" i="16"/>
  <c r="B405" i="16"/>
  <c r="C405" i="16"/>
  <c r="B406" i="16"/>
  <c r="C406" i="16"/>
  <c r="B407" i="16"/>
  <c r="C407" i="16"/>
  <c r="B408" i="16"/>
  <c r="C408" i="16"/>
  <c r="B409" i="16"/>
  <c r="C409" i="16"/>
  <c r="B410" i="16"/>
  <c r="C410" i="16"/>
  <c r="B411" i="16"/>
  <c r="C411" i="16"/>
  <c r="B412" i="16"/>
  <c r="C412" i="16"/>
  <c r="B413" i="16"/>
  <c r="C413" i="16"/>
  <c r="B414" i="16"/>
  <c r="C414" i="16"/>
  <c r="B415" i="16"/>
  <c r="C415" i="16"/>
  <c r="B416" i="16"/>
  <c r="C416" i="16"/>
  <c r="B417" i="16"/>
  <c r="C417" i="16"/>
  <c r="B418" i="16"/>
  <c r="C418" i="16"/>
  <c r="B419" i="16"/>
  <c r="C419" i="16"/>
  <c r="B420" i="16"/>
  <c r="C420" i="16"/>
  <c r="C2" i="16"/>
  <c r="B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2" i="16"/>
  <c r="D2"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G3" i="17"/>
  <c r="H3" i="17"/>
  <c r="G4" i="17"/>
  <c r="H4" i="17"/>
  <c r="G5" i="17"/>
  <c r="H5" i="17"/>
  <c r="G6" i="17"/>
  <c r="H6" i="17"/>
  <c r="H2" i="17"/>
  <c r="G2"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 i="17"/>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2" i="18"/>
  <c r="F2" i="7" l="1"/>
  <c r="G2" i="7" s="1"/>
  <c r="F3" i="7"/>
  <c r="G3" i="7" s="1"/>
  <c r="F4" i="7"/>
  <c r="G4" i="7" s="1"/>
  <c r="F5" i="7"/>
  <c r="G5" i="7" s="1"/>
  <c r="F6" i="7"/>
  <c r="G6" i="7" s="1"/>
  <c r="F7" i="7"/>
  <c r="G7" i="7" s="1"/>
  <c r="F8" i="7"/>
  <c r="G8" i="7" s="1"/>
  <c r="F9" i="7"/>
  <c r="G9" i="7" s="1"/>
  <c r="F10" i="7"/>
  <c r="G10" i="7" s="1"/>
  <c r="F11" i="7"/>
  <c r="G11" i="7" s="1"/>
  <c r="F12" i="7"/>
  <c r="G12" i="7" s="1"/>
  <c r="F13" i="7"/>
  <c r="G13" i="7" s="1"/>
  <c r="F14" i="7"/>
  <c r="G14" i="7" s="1"/>
  <c r="F15" i="7"/>
  <c r="G15" i="7" s="1"/>
  <c r="F16" i="7"/>
  <c r="G16" i="7" s="1"/>
  <c r="F17" i="7"/>
  <c r="G17" i="7" s="1"/>
  <c r="F18" i="7"/>
  <c r="G18" i="7" s="1"/>
  <c r="F19" i="7"/>
  <c r="G19" i="7" s="1"/>
  <c r="F20" i="7"/>
  <c r="G20" i="7" s="1"/>
  <c r="F21" i="7"/>
  <c r="G21" i="7" s="1"/>
  <c r="F22" i="7"/>
  <c r="G22" i="7" s="1"/>
  <c r="F23" i="7"/>
  <c r="G23" i="7" s="1"/>
  <c r="F24" i="7"/>
  <c r="G24" i="7" s="1"/>
  <c r="F25" i="7"/>
  <c r="G25" i="7" s="1"/>
  <c r="F26" i="7"/>
  <c r="G26" i="7" s="1"/>
  <c r="F27" i="7"/>
  <c r="G27" i="7" s="1"/>
  <c r="F28" i="7"/>
  <c r="G28" i="7" s="1"/>
  <c r="F29" i="7"/>
  <c r="G29" i="7" s="1"/>
  <c r="F30" i="7"/>
  <c r="G30" i="7" s="1"/>
  <c r="F31" i="7"/>
  <c r="G31" i="7" s="1"/>
  <c r="F32" i="7"/>
  <c r="G32" i="7" s="1"/>
  <c r="F33" i="7"/>
  <c r="G33" i="7" s="1"/>
  <c r="F34" i="7"/>
  <c r="G34" i="7" s="1"/>
  <c r="F35" i="7"/>
  <c r="G35" i="7" s="1"/>
  <c r="F36" i="7"/>
  <c r="G36" i="7" s="1"/>
  <c r="F37" i="7"/>
  <c r="G37" i="7" s="1"/>
  <c r="F38" i="7"/>
  <c r="G38" i="7" s="1"/>
  <c r="F39" i="7"/>
  <c r="G39" i="7" s="1"/>
  <c r="F40" i="7"/>
  <c r="G40" i="7" s="1"/>
  <c r="F41" i="7"/>
  <c r="G41" i="7" s="1"/>
  <c r="F42" i="7"/>
  <c r="G42" i="7" s="1"/>
  <c r="F43" i="7"/>
  <c r="G43" i="7" s="1"/>
  <c r="F44" i="7"/>
  <c r="G44" i="7" s="1"/>
  <c r="F45" i="7"/>
  <c r="G45" i="7" s="1"/>
  <c r="F46" i="7"/>
  <c r="G46" i="7" s="1"/>
  <c r="F47" i="7"/>
  <c r="G47" i="7" s="1"/>
  <c r="F48" i="7"/>
  <c r="G48" i="7" s="1"/>
  <c r="F49" i="7"/>
  <c r="G49" i="7" s="1"/>
  <c r="F50" i="7"/>
  <c r="G50" i="7" s="1"/>
  <c r="F51" i="7"/>
  <c r="G51" i="7" s="1"/>
  <c r="F52" i="7"/>
  <c r="G52" i="7" s="1"/>
  <c r="F53" i="7"/>
  <c r="G53" i="7" s="1"/>
  <c r="F54" i="7"/>
  <c r="G54" i="7" s="1"/>
  <c r="F55" i="7"/>
  <c r="G55" i="7" s="1"/>
  <c r="F56" i="7"/>
  <c r="G56" i="7" s="1"/>
  <c r="F57" i="7"/>
  <c r="G57" i="7" s="1"/>
  <c r="F58" i="7"/>
  <c r="G58" i="7" s="1"/>
  <c r="F59" i="7"/>
  <c r="G59" i="7" s="1"/>
  <c r="F60" i="7"/>
  <c r="G60" i="7" s="1"/>
  <c r="G61" i="7"/>
  <c r="G62" i="7"/>
  <c r="F63" i="7"/>
  <c r="G63" i="7" s="1"/>
  <c r="F64" i="7"/>
  <c r="G64" i="7" s="1"/>
  <c r="F65" i="7"/>
  <c r="G65" i="7" s="1"/>
  <c r="F66" i="7"/>
  <c r="G66" i="7" s="1"/>
  <c r="F67" i="7"/>
  <c r="G67" i="7" s="1"/>
  <c r="F68" i="7"/>
  <c r="G68" i="7" s="1"/>
  <c r="F69" i="7"/>
  <c r="G69" i="7" s="1"/>
  <c r="F70" i="7"/>
  <c r="G70" i="7" s="1"/>
  <c r="F71" i="7"/>
  <c r="G71" i="7" s="1"/>
  <c r="F72" i="7"/>
  <c r="G72" i="7" s="1"/>
  <c r="F73" i="7"/>
  <c r="G73" i="7" s="1"/>
  <c r="F74" i="7"/>
  <c r="G74" i="7" s="1"/>
  <c r="F75" i="7"/>
  <c r="G75" i="7" s="1"/>
  <c r="F76" i="7"/>
  <c r="G76" i="7" s="1"/>
  <c r="F77" i="7"/>
  <c r="G77" i="7" s="1"/>
  <c r="F78" i="7"/>
  <c r="G78" i="7" s="1"/>
  <c r="F79" i="7"/>
  <c r="G79" i="7" s="1"/>
  <c r="F80" i="7"/>
  <c r="G80" i="7" s="1"/>
  <c r="F81" i="7"/>
  <c r="G81" i="7" s="1"/>
  <c r="F82" i="7"/>
  <c r="G82" i="7" s="1"/>
  <c r="F83" i="7"/>
  <c r="G83" i="7" s="1"/>
  <c r="F84" i="7"/>
  <c r="G84" i="7" s="1"/>
  <c r="F85" i="7"/>
  <c r="G85" i="7" s="1"/>
  <c r="F86" i="7"/>
  <c r="G86" i="7" s="1"/>
  <c r="G87" i="7"/>
  <c r="F88" i="7"/>
  <c r="G88" i="7" s="1"/>
  <c r="G89" i="7"/>
  <c r="F90" i="7"/>
  <c r="G90" i="7" s="1"/>
  <c r="F91" i="7"/>
  <c r="G91" i="7" s="1"/>
  <c r="F92" i="7"/>
  <c r="G92" i="7" s="1"/>
  <c r="F93" i="7"/>
  <c r="G93" i="7" s="1"/>
  <c r="F94" i="7"/>
  <c r="G94" i="7" s="1"/>
  <c r="F95" i="7"/>
  <c r="G95" i="7" s="1"/>
  <c r="F96" i="7"/>
  <c r="G96" i="7" s="1"/>
  <c r="F97" i="7"/>
  <c r="G97" i="7" s="1"/>
  <c r="G98" i="7"/>
  <c r="G99" i="7"/>
  <c r="F100" i="7"/>
  <c r="G100" i="7" s="1"/>
  <c r="F101" i="7"/>
  <c r="G101" i="7" s="1"/>
  <c r="F102" i="7"/>
  <c r="G102" i="7" s="1"/>
  <c r="F103" i="7"/>
  <c r="G103" i="7" s="1"/>
  <c r="F104" i="7"/>
  <c r="G104" i="7" s="1"/>
  <c r="F105" i="7"/>
  <c r="G105" i="7" s="1"/>
  <c r="G106" i="7"/>
  <c r="F107" i="7"/>
  <c r="G107" i="7" s="1"/>
  <c r="F108" i="7"/>
  <c r="G108" i="7" s="1"/>
  <c r="F109" i="7"/>
  <c r="G109" i="7" s="1"/>
  <c r="G110" i="7"/>
  <c r="F111" i="7"/>
  <c r="G111" i="7" s="1"/>
  <c r="F112" i="7"/>
  <c r="G112" i="7" s="1"/>
  <c r="G113" i="7"/>
  <c r="G114" i="7"/>
  <c r="F115" i="7"/>
  <c r="G115" i="7" s="1"/>
  <c r="G116" i="7"/>
  <c r="F117" i="7"/>
  <c r="G117" i="7" s="1"/>
  <c r="G118" i="7"/>
  <c r="G119" i="7"/>
  <c r="G120" i="7"/>
  <c r="F121" i="7"/>
  <c r="G121" i="7" s="1"/>
  <c r="F122" i="7"/>
  <c r="G122" i="7" s="1"/>
  <c r="F123" i="7"/>
  <c r="G123" i="7" s="1"/>
  <c r="F124" i="7"/>
  <c r="G124" i="7" s="1"/>
  <c r="F125" i="7"/>
  <c r="G125" i="7" s="1"/>
  <c r="F126" i="7"/>
  <c r="G126" i="7" s="1"/>
  <c r="F127" i="7"/>
  <c r="G127" i="7" s="1"/>
  <c r="F128" i="7"/>
  <c r="G128" i="7" s="1"/>
  <c r="F129" i="7"/>
  <c r="G129" i="7" s="1"/>
  <c r="F130" i="7"/>
  <c r="G130" i="7" s="1"/>
  <c r="F131" i="7"/>
  <c r="G131" i="7" s="1"/>
  <c r="F132" i="7"/>
  <c r="G132" i="7" s="1"/>
  <c r="F133" i="7"/>
  <c r="G133" i="7" s="1"/>
  <c r="F134" i="7"/>
  <c r="G134" i="7" s="1"/>
  <c r="F135" i="7"/>
  <c r="G135" i="7" s="1"/>
  <c r="F136" i="7"/>
  <c r="G136" i="7" s="1"/>
  <c r="F137" i="7"/>
  <c r="G137" i="7" s="1"/>
  <c r="F138" i="7"/>
  <c r="G138" i="7" s="1"/>
  <c r="F139" i="7"/>
  <c r="G139" i="7" s="1"/>
  <c r="F140" i="7"/>
  <c r="G140" i="7" s="1"/>
  <c r="F141" i="7"/>
  <c r="G141" i="7" s="1"/>
  <c r="F142" i="7"/>
  <c r="G142" i="7" s="1"/>
  <c r="F143" i="7"/>
  <c r="G143" i="7" s="1"/>
  <c r="F144" i="7"/>
  <c r="G144" i="7" s="1"/>
  <c r="F145" i="7"/>
  <c r="G145" i="7" s="1"/>
  <c r="F146" i="7"/>
  <c r="G146" i="7" s="1"/>
  <c r="F147" i="7"/>
  <c r="G147" i="7" s="1"/>
  <c r="F148" i="7"/>
  <c r="G148" i="7" s="1"/>
  <c r="F149" i="7"/>
  <c r="G149" i="7" s="1"/>
  <c r="F150" i="7"/>
  <c r="G150" i="7" s="1"/>
  <c r="F151" i="7"/>
  <c r="G151" i="7" s="1"/>
  <c r="F152" i="7"/>
  <c r="G152" i="7" s="1"/>
  <c r="F153" i="7"/>
  <c r="G153" i="7" s="1"/>
  <c r="F154" i="7"/>
  <c r="G154" i="7" s="1"/>
  <c r="F155" i="7"/>
  <c r="G155" i="7" s="1"/>
  <c r="F156" i="7"/>
  <c r="G156" i="7" s="1"/>
  <c r="F157" i="7"/>
  <c r="G157" i="7" s="1"/>
  <c r="F158" i="7"/>
  <c r="G158" i="7" s="1"/>
  <c r="F159" i="7"/>
  <c r="G159" i="7" s="1"/>
  <c r="F160" i="7"/>
  <c r="G160" i="7" s="1"/>
  <c r="F161" i="7"/>
  <c r="G161" i="7" s="1"/>
  <c r="F162" i="7"/>
  <c r="G162" i="7" s="1"/>
  <c r="F163" i="7"/>
  <c r="G163" i="7" s="1"/>
  <c r="F164" i="7"/>
  <c r="G164" i="7" s="1"/>
  <c r="F165" i="7"/>
  <c r="G165" i="7" s="1"/>
  <c r="F166" i="7"/>
  <c r="G166" i="7" s="1"/>
  <c r="F167" i="7"/>
  <c r="G167" i="7" s="1"/>
  <c r="F168" i="7"/>
  <c r="G168" i="7" s="1"/>
  <c r="F169" i="7"/>
  <c r="G169" i="7" s="1"/>
  <c r="F170" i="7"/>
  <c r="G170" i="7" s="1"/>
  <c r="F171" i="7"/>
  <c r="G171" i="7" s="1"/>
  <c r="F172" i="7"/>
  <c r="G172" i="7" s="1"/>
  <c r="F173" i="7"/>
  <c r="G173" i="7" s="1"/>
  <c r="F174" i="7"/>
  <c r="G174" i="7" s="1"/>
  <c r="F175" i="7"/>
  <c r="G175" i="7" s="1"/>
  <c r="F176" i="7"/>
  <c r="G176" i="7" s="1"/>
  <c r="F177" i="7"/>
  <c r="G177" i="7" s="1"/>
  <c r="F178" i="7"/>
  <c r="G178" i="7" s="1"/>
  <c r="F179" i="7"/>
  <c r="G179" i="7" s="1"/>
  <c r="F180" i="7"/>
  <c r="G180" i="7" s="1"/>
  <c r="F181" i="7"/>
  <c r="G181" i="7" s="1"/>
  <c r="F182" i="7"/>
  <c r="G182" i="7" s="1"/>
  <c r="F183" i="7"/>
  <c r="G183" i="7" s="1"/>
  <c r="F184" i="7"/>
  <c r="G184" i="7" s="1"/>
  <c r="F185" i="7"/>
  <c r="G185" i="7" s="1"/>
  <c r="F186" i="7"/>
  <c r="G186" i="7" s="1"/>
  <c r="F187" i="7"/>
  <c r="G187" i="7" s="1"/>
  <c r="F188" i="7"/>
  <c r="G188" i="7" s="1"/>
  <c r="F189" i="7"/>
  <c r="G189" i="7" s="1"/>
  <c r="F190" i="7"/>
  <c r="G190" i="7" s="1"/>
  <c r="F191" i="7"/>
  <c r="G191" i="7" s="1"/>
  <c r="F192" i="7"/>
  <c r="G192" i="7" s="1"/>
  <c r="F193" i="7"/>
  <c r="G193" i="7" s="1"/>
  <c r="F194" i="7"/>
  <c r="G194" i="7" s="1"/>
  <c r="F195" i="7"/>
  <c r="G195" i="7" s="1"/>
  <c r="G196" i="7"/>
  <c r="G197" i="7"/>
  <c r="F198" i="7"/>
  <c r="G198" i="7" s="1"/>
  <c r="F199" i="7"/>
  <c r="G199" i="7" s="1"/>
  <c r="F200" i="7"/>
  <c r="G200" i="7" s="1"/>
  <c r="F201" i="7"/>
  <c r="G201" i="7" s="1"/>
  <c r="F202" i="7"/>
  <c r="G202" i="7" s="1"/>
  <c r="F203" i="7"/>
  <c r="G203" i="7" s="1"/>
  <c r="F204" i="7"/>
  <c r="G204" i="7" s="1"/>
  <c r="F205" i="7"/>
  <c r="G205" i="7" s="1"/>
  <c r="F206" i="7"/>
  <c r="G206" i="7" s="1"/>
  <c r="F207" i="7"/>
  <c r="G207" i="7" s="1"/>
  <c r="F208" i="7"/>
  <c r="G208" i="7" s="1"/>
  <c r="F209" i="7"/>
  <c r="G209" i="7" s="1"/>
  <c r="F210" i="7"/>
  <c r="G210" i="7" s="1"/>
  <c r="F211" i="7"/>
  <c r="G211" i="7" s="1"/>
  <c r="F212" i="7"/>
  <c r="G212" i="7" s="1"/>
  <c r="G213" i="7"/>
  <c r="F214" i="7"/>
  <c r="G214" i="7" s="1"/>
  <c r="F215" i="7"/>
  <c r="G215" i="7" s="1"/>
  <c r="F216" i="7"/>
  <c r="G216" i="7" s="1"/>
  <c r="F217" i="7"/>
  <c r="G217" i="7" s="1"/>
  <c r="F218" i="7"/>
  <c r="G218" i="7" s="1"/>
  <c r="G219" i="7"/>
  <c r="F220" i="7"/>
  <c r="G220" i="7" s="1"/>
  <c r="F221" i="7"/>
  <c r="G221" i="7" s="1"/>
  <c r="F222" i="7"/>
  <c r="G222" i="7" s="1"/>
  <c r="F223" i="7"/>
  <c r="G223" i="7" s="1"/>
  <c r="F224" i="7"/>
  <c r="G224" i="7" s="1"/>
  <c r="F225" i="7"/>
  <c r="G225" i="7" s="1"/>
  <c r="F226" i="7"/>
  <c r="G226" i="7" s="1"/>
  <c r="G227" i="7"/>
  <c r="G228" i="7"/>
  <c r="F229" i="7"/>
  <c r="G229" i="7" s="1"/>
  <c r="F230" i="7"/>
  <c r="G230" i="7" s="1"/>
  <c r="F231" i="7"/>
  <c r="G231" i="7" s="1"/>
  <c r="F232" i="7"/>
  <c r="G232" i="7" s="1"/>
  <c r="F233" i="7"/>
  <c r="G233" i="7" s="1"/>
  <c r="F234" i="7"/>
  <c r="G234" i="7" s="1"/>
  <c r="G235" i="7"/>
  <c r="F236" i="7"/>
  <c r="G236" i="7" s="1"/>
  <c r="F237" i="7"/>
  <c r="G237" i="7" s="1"/>
  <c r="F238" i="7"/>
  <c r="G238" i="7" s="1"/>
  <c r="G239" i="7"/>
  <c r="F240" i="7"/>
  <c r="G240" i="7" s="1"/>
  <c r="F241" i="7"/>
  <c r="G241" i="7" s="1"/>
  <c r="F242" i="7"/>
  <c r="G242" i="7" s="1"/>
  <c r="F243" i="7"/>
  <c r="G243" i="7" s="1"/>
  <c r="F244" i="7"/>
  <c r="G244" i="7" s="1"/>
  <c r="F245" i="7"/>
  <c r="G245" i="7" s="1"/>
  <c r="F246" i="7"/>
  <c r="G246" i="7" s="1"/>
  <c r="F247" i="7"/>
  <c r="G247" i="7" s="1"/>
  <c r="F248" i="7"/>
  <c r="G248" i="7" s="1"/>
  <c r="F249" i="7"/>
  <c r="G249" i="7" s="1"/>
  <c r="F250" i="7"/>
  <c r="G250" i="7" s="1"/>
  <c r="F251" i="7"/>
  <c r="G251" i="7" s="1"/>
  <c r="F252" i="7"/>
  <c r="G252" i="7" s="1"/>
  <c r="F253" i="7"/>
  <c r="G253" i="7" s="1"/>
  <c r="F254" i="7"/>
  <c r="G254" i="7" s="1"/>
  <c r="F255" i="7"/>
  <c r="G255" i="7" s="1"/>
  <c r="F256" i="7"/>
  <c r="G256" i="7" s="1"/>
  <c r="F257" i="7"/>
  <c r="G257" i="7" s="1"/>
  <c r="F258" i="7"/>
  <c r="G258" i="7" s="1"/>
  <c r="F259" i="7"/>
  <c r="G259" i="7" s="1"/>
  <c r="F260" i="7"/>
  <c r="G260" i="7" s="1"/>
  <c r="F261" i="7"/>
  <c r="G261" i="7" s="1"/>
  <c r="G262" i="7"/>
  <c r="G263" i="7"/>
  <c r="F264" i="7"/>
  <c r="G264" i="7" s="1"/>
  <c r="G265" i="7"/>
  <c r="F266" i="7"/>
  <c r="G266" i="7" s="1"/>
  <c r="G267" i="7"/>
  <c r="G268" i="7"/>
  <c r="G269" i="7"/>
  <c r="F270" i="7"/>
  <c r="G270" i="7" s="1"/>
  <c r="F271" i="7"/>
  <c r="G271" i="7" s="1"/>
  <c r="F272" i="7"/>
  <c r="G272" i="7" s="1"/>
  <c r="F273" i="7"/>
  <c r="G273" i="7" s="1"/>
  <c r="F274" i="7"/>
  <c r="G274" i="7" s="1"/>
  <c r="F275" i="7"/>
  <c r="G275" i="7" s="1"/>
  <c r="F276" i="7"/>
  <c r="G276" i="7" s="1"/>
  <c r="F277" i="7"/>
  <c r="G277" i="7" s="1"/>
  <c r="F278" i="7"/>
  <c r="G278" i="7" s="1"/>
  <c r="F279" i="7"/>
  <c r="G279" i="7" s="1"/>
  <c r="F280" i="7"/>
  <c r="G280" i="7" s="1"/>
  <c r="F281" i="7"/>
  <c r="G281" i="7" s="1"/>
  <c r="F282" i="7"/>
  <c r="G282" i="7" s="1"/>
  <c r="F283" i="7"/>
  <c r="G283" i="7" s="1"/>
  <c r="F284" i="7"/>
  <c r="G284" i="7" s="1"/>
  <c r="F285" i="7"/>
  <c r="G285" i="7" s="1"/>
  <c r="F286" i="7"/>
  <c r="G286" i="7" s="1"/>
  <c r="F287" i="7"/>
  <c r="G287" i="7" s="1"/>
  <c r="F288" i="7"/>
  <c r="G288" i="7" s="1"/>
  <c r="F289" i="7"/>
  <c r="G289" i="7" s="1"/>
  <c r="F290" i="7"/>
  <c r="G290" i="7" s="1"/>
  <c r="F291" i="7"/>
  <c r="G291" i="7" s="1"/>
  <c r="F292" i="7"/>
  <c r="G292" i="7" s="1"/>
  <c r="F293" i="7"/>
  <c r="G293" i="7" s="1"/>
  <c r="F294" i="7"/>
  <c r="G294" i="7" s="1"/>
  <c r="F295" i="7"/>
  <c r="G295" i="7" s="1"/>
  <c r="F296" i="7"/>
  <c r="G296" i="7" s="1"/>
  <c r="F297" i="7"/>
  <c r="G297" i="7" s="1"/>
  <c r="F298" i="7"/>
  <c r="G298" i="7" s="1"/>
  <c r="F299" i="7"/>
  <c r="G299" i="7" s="1"/>
  <c r="F300" i="7"/>
  <c r="G300" i="7" s="1"/>
  <c r="F301" i="7"/>
  <c r="G301" i="7" s="1"/>
  <c r="F302" i="7"/>
  <c r="G302" i="7" s="1"/>
  <c r="F303" i="7"/>
  <c r="G303" i="7" s="1"/>
  <c r="F304" i="7"/>
  <c r="G304" i="7" s="1"/>
  <c r="F305" i="7"/>
  <c r="G305" i="7" s="1"/>
  <c r="F306" i="7"/>
  <c r="G306" i="7" s="1"/>
  <c r="F307" i="7"/>
  <c r="G307" i="7" s="1"/>
  <c r="F308" i="7"/>
  <c r="G308" i="7" s="1"/>
  <c r="F309" i="7"/>
  <c r="G309" i="7" s="1"/>
  <c r="F310" i="7"/>
  <c r="G310" i="7" s="1"/>
  <c r="F311" i="7"/>
  <c r="G311" i="7" s="1"/>
  <c r="F312" i="7"/>
  <c r="G312" i="7" s="1"/>
  <c r="F313" i="7"/>
  <c r="G313" i="7" s="1"/>
  <c r="F314" i="7"/>
  <c r="G314" i="7" s="1"/>
  <c r="F315" i="7"/>
  <c r="G315" i="7" s="1"/>
  <c r="F316" i="7"/>
  <c r="G316" i="7" s="1"/>
  <c r="F317" i="7"/>
  <c r="G317" i="7" s="1"/>
  <c r="F318" i="7"/>
  <c r="G318" i="7" s="1"/>
  <c r="F319" i="7"/>
  <c r="G319" i="7" s="1"/>
  <c r="F320" i="7"/>
  <c r="G320" i="7" s="1"/>
  <c r="F321" i="7"/>
  <c r="G321" i="7" s="1"/>
  <c r="F322" i="7"/>
  <c r="G322" i="7" s="1"/>
  <c r="F323" i="7"/>
  <c r="G323" i="7" s="1"/>
  <c r="F324" i="7"/>
  <c r="G324" i="7" s="1"/>
  <c r="F325" i="7"/>
  <c r="G325" i="7" s="1"/>
  <c r="F326" i="7"/>
  <c r="G326" i="7" s="1"/>
  <c r="F327" i="7"/>
  <c r="G327" i="7" s="1"/>
  <c r="F328" i="7"/>
  <c r="G328" i="7" s="1"/>
  <c r="F329" i="7"/>
  <c r="G329" i="7" s="1"/>
  <c r="F330" i="7"/>
  <c r="G330" i="7" s="1"/>
  <c r="F331" i="7"/>
  <c r="G331" i="7" s="1"/>
  <c r="F332" i="7"/>
  <c r="G332" i="7" s="1"/>
  <c r="F333" i="7"/>
  <c r="G333" i="7" s="1"/>
  <c r="F334" i="7"/>
  <c r="G334" i="7" s="1"/>
  <c r="F335" i="7"/>
  <c r="G335" i="7" s="1"/>
  <c r="F336" i="7"/>
  <c r="G336" i="7" s="1"/>
  <c r="G337" i="7"/>
  <c r="G338" i="7"/>
  <c r="G339" i="7"/>
  <c r="G340" i="7"/>
  <c r="F341" i="7"/>
  <c r="G341" i="7" s="1"/>
  <c r="F342" i="7"/>
  <c r="G342" i="7" s="1"/>
  <c r="F343" i="7"/>
  <c r="G343" i="7" s="1"/>
  <c r="F344" i="7"/>
  <c r="G344" i="7" s="1"/>
  <c r="F345" i="7"/>
  <c r="G345" i="7" s="1"/>
  <c r="F346" i="7"/>
  <c r="G346" i="7" s="1"/>
  <c r="F347" i="7"/>
  <c r="G347" i="7" s="1"/>
  <c r="F348" i="7"/>
  <c r="G348" i="7" s="1"/>
  <c r="F349" i="7"/>
  <c r="G349" i="7" s="1"/>
  <c r="F350" i="7"/>
  <c r="G350" i="7" s="1"/>
  <c r="F351" i="7"/>
  <c r="G351" i="7" s="1"/>
  <c r="F352" i="7"/>
  <c r="G352" i="7" s="1"/>
  <c r="F353" i="7"/>
  <c r="G353" i="7" s="1"/>
  <c r="F354" i="7"/>
  <c r="G354" i="7" s="1"/>
  <c r="F355" i="7"/>
  <c r="G355" i="7" s="1"/>
  <c r="F356" i="7"/>
  <c r="G356" i="7" s="1"/>
  <c r="F357" i="7"/>
  <c r="G357" i="7" s="1"/>
  <c r="F358" i="7"/>
  <c r="G358" i="7" s="1"/>
  <c r="F359" i="7"/>
  <c r="G359" i="7" s="1"/>
  <c r="F360" i="7"/>
  <c r="G360" i="7" s="1"/>
  <c r="G361" i="7"/>
  <c r="F362" i="7"/>
  <c r="G362" i="7" s="1"/>
  <c r="F363" i="7"/>
  <c r="G363" i="7" s="1"/>
  <c r="F364" i="7"/>
  <c r="G364" i="7" s="1"/>
  <c r="F365" i="7"/>
  <c r="G365" i="7" s="1"/>
  <c r="F366" i="7"/>
  <c r="G366" i="7" s="1"/>
  <c r="F367" i="7"/>
  <c r="G367" i="7" s="1"/>
  <c r="F368" i="7"/>
  <c r="G368" i="7" s="1"/>
  <c r="F369" i="7"/>
  <c r="G369" i="7" s="1"/>
  <c r="G370" i="7"/>
  <c r="G371" i="7"/>
  <c r="F372" i="7"/>
  <c r="G372" i="7" s="1"/>
  <c r="F373" i="7"/>
  <c r="G373" i="7" s="1"/>
  <c r="F374" i="7"/>
  <c r="G374" i="7" s="1"/>
  <c r="F375" i="7"/>
  <c r="G375" i="7" s="1"/>
  <c r="F376" i="7"/>
  <c r="G376" i="7" s="1"/>
  <c r="F377" i="7"/>
  <c r="G377" i="7" s="1"/>
  <c r="F378" i="7"/>
  <c r="G378" i="7" s="1"/>
  <c r="F379" i="7"/>
  <c r="G379" i="7" s="1"/>
  <c r="F380" i="7"/>
  <c r="G380" i="7" s="1"/>
  <c r="F381" i="7"/>
  <c r="G381" i="7" s="1"/>
  <c r="F382" i="7"/>
  <c r="G382" i="7" s="1"/>
  <c r="G383" i="7"/>
  <c r="F384" i="7"/>
  <c r="G384" i="7" s="1"/>
  <c r="F385" i="7"/>
  <c r="G385" i="7" s="1"/>
  <c r="F386" i="7"/>
  <c r="G386" i="7" s="1"/>
  <c r="G387" i="7"/>
  <c r="G388" i="7"/>
  <c r="G389" i="7"/>
  <c r="G390" i="7"/>
  <c r="G391" i="7"/>
  <c r="G392" i="7"/>
  <c r="G393" i="7"/>
  <c r="G394" i="7"/>
  <c r="G395" i="7"/>
  <c r="F396" i="7"/>
  <c r="G396" i="7" s="1"/>
  <c r="F397" i="7"/>
  <c r="G397" i="7" s="1"/>
  <c r="F398" i="7"/>
  <c r="G398" i="7" s="1"/>
  <c r="F399" i="7"/>
  <c r="G399" i="7" s="1"/>
  <c r="G400" i="7"/>
  <c r="F401" i="7"/>
  <c r="G401" i="7" s="1"/>
  <c r="F402" i="7"/>
  <c r="G402" i="7" s="1"/>
  <c r="F403" i="7"/>
  <c r="G403" i="7" s="1"/>
  <c r="F404" i="7"/>
  <c r="G404" i="7" s="1"/>
  <c r="G405" i="7"/>
  <c r="F406" i="7"/>
  <c r="G406" i="7" s="1"/>
  <c r="F407" i="7"/>
  <c r="G407" i="7" s="1"/>
  <c r="F408" i="7"/>
  <c r="G408" i="7" s="1"/>
  <c r="F409" i="7"/>
  <c r="G409" i="7" s="1"/>
  <c r="F410" i="7"/>
  <c r="G410" i="7" s="1"/>
  <c r="G411" i="7"/>
  <c r="F412" i="7"/>
  <c r="G412" i="7" s="1"/>
  <c r="F413" i="7"/>
  <c r="G413" i="7" s="1"/>
  <c r="F414" i="7"/>
  <c r="G414" i="7" s="1"/>
  <c r="F415" i="7"/>
  <c r="G415" i="7" s="1"/>
  <c r="F416" i="7"/>
  <c r="G416" i="7" s="1"/>
  <c r="F417" i="7"/>
  <c r="G417" i="7" s="1"/>
  <c r="F418" i="7"/>
  <c r="G418" i="7" s="1"/>
  <c r="F419" i="7"/>
  <c r="G419" i="7" s="1"/>
  <c r="F420" i="7"/>
  <c r="G420" i="7" s="1"/>
  <c r="F421" i="7"/>
  <c r="G421" i="7" s="1"/>
  <c r="F422" i="7"/>
  <c r="G422" i="7" s="1"/>
  <c r="F423" i="7"/>
  <c r="G423" i="7" s="1"/>
  <c r="F424" i="7"/>
  <c r="G424" i="7" s="1"/>
  <c r="F425" i="7"/>
  <c r="G425" i="7" s="1"/>
  <c r="F426" i="7"/>
  <c r="G426" i="7" s="1"/>
  <c r="F427" i="7"/>
  <c r="G427" i="7" s="1"/>
  <c r="F428" i="7"/>
  <c r="G428" i="7" s="1"/>
  <c r="F429" i="7"/>
  <c r="G429" i="7" s="1"/>
  <c r="F430" i="7"/>
  <c r="G430" i="7" s="1"/>
  <c r="F431" i="7"/>
  <c r="G431" i="7" s="1"/>
  <c r="F432" i="7"/>
  <c r="G432" i="7" s="1"/>
  <c r="F433" i="7"/>
  <c r="G433" i="7" s="1"/>
  <c r="F434" i="7"/>
  <c r="G434" i="7" s="1"/>
  <c r="F435" i="7"/>
  <c r="G435" i="7" s="1"/>
  <c r="F436" i="7"/>
  <c r="G436" i="7" s="1"/>
  <c r="F437" i="7"/>
  <c r="G437" i="7" s="1"/>
  <c r="F438" i="7"/>
  <c r="G438" i="7" s="1"/>
  <c r="F439" i="7"/>
  <c r="G439" i="7" s="1"/>
  <c r="F440" i="7"/>
  <c r="G440" i="7" s="1"/>
  <c r="F441" i="7"/>
  <c r="G441" i="7" s="1"/>
  <c r="F442" i="7"/>
  <c r="G442" i="7" s="1"/>
  <c r="F443" i="7"/>
  <c r="G443" i="7" s="1"/>
  <c r="F444" i="7"/>
  <c r="G444" i="7" s="1"/>
  <c r="F445" i="7"/>
  <c r="G445" i="7" s="1"/>
  <c r="F446" i="7"/>
  <c r="G446" i="7" s="1"/>
  <c r="F447" i="7"/>
  <c r="G447" i="7" s="1"/>
  <c r="F448" i="7"/>
  <c r="G448" i="7" s="1"/>
  <c r="F449" i="7"/>
  <c r="G449" i="7" s="1"/>
  <c r="F450" i="7"/>
  <c r="G450" i="7" s="1"/>
  <c r="F451" i="7"/>
  <c r="G451" i="7" s="1"/>
  <c r="F452" i="7"/>
  <c r="G452" i="7" s="1"/>
  <c r="F453" i="7"/>
  <c r="G453" i="7" s="1"/>
  <c r="F454" i="7"/>
  <c r="G454" i="7" s="1"/>
  <c r="F455" i="7"/>
  <c r="G455" i="7" s="1"/>
  <c r="F456" i="7"/>
  <c r="G456" i="7" s="1"/>
  <c r="F457" i="7"/>
  <c r="G457" i="7" s="1"/>
  <c r="F458" i="7"/>
  <c r="G458" i="7" s="1"/>
  <c r="F459" i="7"/>
  <c r="G459" i="7" s="1"/>
  <c r="F460" i="7"/>
  <c r="G460" i="7" s="1"/>
  <c r="F461" i="7"/>
  <c r="G461" i="7" s="1"/>
  <c r="F462" i="7"/>
  <c r="G462" i="7" s="1"/>
  <c r="F463" i="7"/>
  <c r="G463" i="7" s="1"/>
  <c r="F464" i="7"/>
  <c r="G464" i="7" s="1"/>
  <c r="F465" i="7"/>
  <c r="G465" i="7" s="1"/>
  <c r="F466" i="7"/>
  <c r="G466" i="7" s="1"/>
  <c r="F467" i="7"/>
  <c r="G467" i="7" s="1"/>
  <c r="F468" i="7"/>
  <c r="G468" i="7" s="1"/>
  <c r="F469" i="7"/>
  <c r="G469" i="7" s="1"/>
  <c r="F470" i="7"/>
  <c r="G470" i="7" s="1"/>
  <c r="F471" i="7"/>
  <c r="G471" i="7" s="1"/>
  <c r="F472" i="7"/>
  <c r="G472" i="7" s="1"/>
  <c r="F473" i="7"/>
  <c r="G473" i="7" s="1"/>
  <c r="F474" i="7"/>
  <c r="G474" i="7" s="1"/>
  <c r="F475" i="7"/>
  <c r="G475" i="7" s="1"/>
  <c r="F476" i="7"/>
  <c r="G476" i="7" s="1"/>
  <c r="F477" i="7"/>
  <c r="G477" i="7" s="1"/>
  <c r="F478" i="7"/>
  <c r="G478" i="7" s="1"/>
  <c r="F479" i="7"/>
  <c r="G479" i="7" s="1"/>
  <c r="F480" i="7"/>
  <c r="G480" i="7" s="1"/>
  <c r="F481" i="7"/>
  <c r="G481" i="7" s="1"/>
  <c r="F482" i="7"/>
  <c r="G482" i="7" s="1"/>
  <c r="F483" i="7"/>
  <c r="G483" i="7" s="1"/>
  <c r="F484" i="7"/>
  <c r="G484" i="7" s="1"/>
  <c r="F485" i="7"/>
  <c r="G485" i="7" s="1"/>
  <c r="F486" i="7"/>
  <c r="G486" i="7" s="1"/>
  <c r="F487" i="7"/>
  <c r="G487" i="7" s="1"/>
  <c r="F488" i="7"/>
  <c r="G488" i="7" s="1"/>
  <c r="F489" i="7"/>
  <c r="G489" i="7" s="1"/>
  <c r="F490" i="7"/>
  <c r="G490" i="7" s="1"/>
  <c r="F491" i="7"/>
  <c r="G491" i="7" s="1"/>
  <c r="F492" i="7"/>
  <c r="G492" i="7" s="1"/>
  <c r="F493" i="7"/>
  <c r="G493" i="7" s="1"/>
  <c r="F494" i="7"/>
  <c r="G494" i="7" s="1"/>
  <c r="F495" i="7"/>
  <c r="G495" i="7" s="1"/>
  <c r="F496" i="7"/>
  <c r="G496" i="7" s="1"/>
  <c r="F497" i="7"/>
  <c r="G497" i="7" s="1"/>
  <c r="F498" i="7"/>
  <c r="G498" i="7" s="1"/>
  <c r="F499" i="7"/>
  <c r="G499" i="7" s="1"/>
  <c r="F500" i="7"/>
  <c r="G500" i="7" s="1"/>
  <c r="F501" i="7"/>
  <c r="G501" i="7" s="1"/>
  <c r="F502" i="7"/>
  <c r="G502" i="7" s="1"/>
  <c r="F503" i="7"/>
  <c r="G503" i="7" s="1"/>
  <c r="F504" i="7"/>
  <c r="G504" i="7" s="1"/>
  <c r="F505" i="7"/>
  <c r="G505" i="7" s="1"/>
  <c r="F506" i="7"/>
  <c r="G506" i="7" s="1"/>
  <c r="F507" i="7"/>
  <c r="G507" i="7" s="1"/>
  <c r="G508" i="7"/>
  <c r="G509" i="7"/>
  <c r="F510" i="7"/>
  <c r="G510" i="7" s="1"/>
  <c r="F511" i="7"/>
  <c r="G511" i="7" s="1"/>
  <c r="F512" i="7"/>
  <c r="G512" i="7" s="1"/>
  <c r="F513" i="7"/>
  <c r="G513" i="7" s="1"/>
  <c r="F514" i="7"/>
  <c r="G514" i="7" s="1"/>
  <c r="F515" i="7"/>
  <c r="G515" i="7" s="1"/>
  <c r="F516" i="7"/>
  <c r="G516" i="7" s="1"/>
  <c r="F517" i="7"/>
  <c r="G517" i="7" s="1"/>
  <c r="F518" i="7"/>
  <c r="G518" i="7" s="1"/>
  <c r="F519" i="7"/>
  <c r="G519" i="7" s="1"/>
  <c r="F520" i="7"/>
  <c r="G520" i="7" s="1"/>
  <c r="F521" i="7"/>
  <c r="G521" i="7" s="1"/>
  <c r="F522" i="7"/>
  <c r="G522" i="7" s="1"/>
  <c r="F523" i="7"/>
  <c r="G523" i="7" s="1"/>
  <c r="F524" i="7"/>
  <c r="G524" i="7" s="1"/>
  <c r="F525" i="7"/>
  <c r="G525" i="7" s="1"/>
  <c r="F526" i="7"/>
  <c r="G526" i="7" s="1"/>
  <c r="F527" i="7"/>
  <c r="G527" i="7" s="1"/>
  <c r="F528" i="7"/>
  <c r="G528" i="7" s="1"/>
  <c r="F529" i="7"/>
  <c r="G529" i="7" s="1"/>
  <c r="G530" i="7"/>
  <c r="F531" i="7"/>
  <c r="G531" i="7" s="1"/>
  <c r="F532" i="7"/>
  <c r="G532" i="7" s="1"/>
  <c r="F533" i="7"/>
  <c r="G533" i="7" s="1"/>
  <c r="F534" i="7"/>
  <c r="G534" i="7" s="1"/>
  <c r="F535" i="7"/>
  <c r="G535" i="7" s="1"/>
  <c r="F536" i="7"/>
  <c r="G536" i="7" s="1"/>
  <c r="F537" i="7"/>
  <c r="G537" i="7" s="1"/>
  <c r="F538" i="7"/>
  <c r="G538" i="7" s="1"/>
  <c r="G539" i="7"/>
  <c r="G540" i="7"/>
  <c r="F541" i="7"/>
  <c r="G541" i="7" s="1"/>
  <c r="F542" i="7"/>
  <c r="G542" i="7" s="1"/>
  <c r="F543" i="7"/>
  <c r="G543" i="7" s="1"/>
  <c r="F544" i="7"/>
  <c r="G544" i="7" s="1"/>
  <c r="F545" i="7"/>
  <c r="G545" i="7" s="1"/>
  <c r="F546" i="7"/>
  <c r="G546" i="7" s="1"/>
  <c r="F547" i="7"/>
  <c r="G547" i="7" s="1"/>
  <c r="F548" i="7"/>
  <c r="G548" i="7" s="1"/>
  <c r="F549" i="7"/>
  <c r="G549" i="7" s="1"/>
  <c r="F550" i="7"/>
  <c r="G550" i="7" s="1"/>
  <c r="F551" i="7"/>
  <c r="G551" i="7" s="1"/>
  <c r="G552" i="7"/>
  <c r="G553" i="7"/>
  <c r="F554" i="7"/>
  <c r="G554" i="7" s="1"/>
  <c r="F555" i="7"/>
  <c r="G555" i="7" s="1"/>
  <c r="G556" i="7"/>
  <c r="G557" i="7"/>
  <c r="G558" i="7"/>
  <c r="G559" i="7"/>
  <c r="G560" i="7"/>
  <c r="G561" i="7"/>
  <c r="G562" i="7"/>
  <c r="G563" i="7"/>
  <c r="G564" i="7"/>
  <c r="F565" i="7"/>
  <c r="G565" i="7" s="1"/>
  <c r="F566" i="7"/>
  <c r="G566" i="7" s="1"/>
  <c r="F567" i="7"/>
  <c r="G567" i="7" s="1"/>
  <c r="F568" i="7"/>
  <c r="G568" i="7" s="1"/>
  <c r="F569" i="7"/>
  <c r="G569" i="7" s="1"/>
  <c r="F570" i="7"/>
  <c r="G570" i="7" s="1"/>
  <c r="F571" i="7"/>
  <c r="G571" i="7" s="1"/>
  <c r="F572" i="7"/>
  <c r="G572" i="7" s="1"/>
  <c r="F573" i="7"/>
  <c r="G573" i="7" s="1"/>
  <c r="G574" i="7"/>
  <c r="F575" i="7"/>
  <c r="G575" i="7" s="1"/>
  <c r="F576" i="7"/>
  <c r="G576" i="7" s="1"/>
  <c r="F577" i="7"/>
  <c r="G577" i="7" s="1"/>
  <c r="F578" i="7"/>
  <c r="G578" i="7" s="1"/>
  <c r="F579" i="7"/>
  <c r="G579" i="7" s="1"/>
  <c r="G580" i="7"/>
  <c r="F581" i="7"/>
  <c r="G581" i="7" s="1"/>
  <c r="G582" i="7"/>
  <c r="F583" i="7"/>
  <c r="G583" i="7" s="1"/>
  <c r="F584" i="7"/>
  <c r="G584" i="7" s="1"/>
  <c r="F585" i="7"/>
  <c r="G585" i="7" s="1"/>
  <c r="F586" i="7"/>
  <c r="G586" i="7" s="1"/>
  <c r="F587" i="7"/>
  <c r="G587" i="7" s="1"/>
  <c r="F588" i="7"/>
  <c r="G588" i="7" s="1"/>
  <c r="F589" i="7"/>
  <c r="G589" i="7" s="1"/>
  <c r="F590" i="7"/>
  <c r="G590" i="7" s="1"/>
  <c r="F591" i="7"/>
  <c r="G591" i="7" s="1"/>
  <c r="F592" i="7"/>
  <c r="G592" i="7" s="1"/>
  <c r="F593" i="7"/>
  <c r="G593" i="7" s="1"/>
  <c r="F594" i="7"/>
  <c r="G594" i="7" s="1"/>
  <c r="F595" i="7"/>
  <c r="G595" i="7" s="1"/>
  <c r="F596" i="7"/>
  <c r="G596" i="7" s="1"/>
  <c r="F597" i="7"/>
  <c r="G597" i="7" s="1"/>
  <c r="F598" i="7"/>
  <c r="G598" i="7" s="1"/>
  <c r="F599" i="7"/>
  <c r="G599" i="7" s="1"/>
  <c r="F600" i="7"/>
  <c r="G600" i="7" s="1"/>
  <c r="F601" i="7"/>
  <c r="G601" i="7" s="1"/>
  <c r="F602" i="7"/>
  <c r="G602" i="7" s="1"/>
  <c r="F603" i="7"/>
  <c r="G603" i="7" s="1"/>
  <c r="F604" i="7"/>
  <c r="G604" i="7" s="1"/>
  <c r="F605" i="7"/>
  <c r="G605" i="7" s="1"/>
  <c r="F606" i="7"/>
  <c r="G606" i="7" s="1"/>
  <c r="F607" i="7"/>
  <c r="G607" i="7" s="1"/>
  <c r="F608" i="7"/>
  <c r="G608" i="7" s="1"/>
  <c r="F609" i="7"/>
  <c r="G609" i="7" s="1"/>
  <c r="F610" i="7"/>
  <c r="G610" i="7" s="1"/>
  <c r="F611" i="7"/>
  <c r="G611" i="7" s="1"/>
  <c r="F612" i="7"/>
  <c r="G612" i="7" s="1"/>
  <c r="F613" i="7"/>
  <c r="G613" i="7" s="1"/>
  <c r="F614" i="7"/>
  <c r="G614" i="7" s="1"/>
  <c r="F615" i="7"/>
  <c r="G615" i="7" s="1"/>
  <c r="F616" i="7"/>
  <c r="G616" i="7" s="1"/>
  <c r="F617" i="7"/>
  <c r="G617" i="7" s="1"/>
  <c r="F618" i="7"/>
  <c r="G618" i="7" s="1"/>
  <c r="F619" i="7"/>
  <c r="G619" i="7" s="1"/>
  <c r="F620" i="7"/>
  <c r="G620" i="7" s="1"/>
  <c r="F621" i="7"/>
  <c r="G621" i="7" s="1"/>
  <c r="F622" i="7"/>
  <c r="G622" i="7" s="1"/>
  <c r="F623" i="7"/>
  <c r="G623" i="7" s="1"/>
  <c r="F624" i="7"/>
  <c r="G624" i="7" s="1"/>
  <c r="F625" i="7"/>
  <c r="G625" i="7" s="1"/>
  <c r="F626" i="7"/>
  <c r="G626" i="7" s="1"/>
  <c r="F627" i="7"/>
  <c r="G627" i="7" s="1"/>
  <c r="F628" i="7"/>
  <c r="G628" i="7" s="1"/>
  <c r="F629" i="7"/>
  <c r="G629" i="7" s="1"/>
  <c r="F630" i="7"/>
  <c r="G630" i="7" s="1"/>
  <c r="F631" i="7"/>
  <c r="G631" i="7" s="1"/>
  <c r="F632" i="7"/>
  <c r="G632" i="7" s="1"/>
  <c r="F633" i="7"/>
  <c r="G633" i="7" s="1"/>
  <c r="F634" i="7"/>
  <c r="G634" i="7" s="1"/>
  <c r="F635" i="7"/>
  <c r="G635" i="7" s="1"/>
  <c r="F636" i="7"/>
  <c r="G636" i="7" s="1"/>
  <c r="F637" i="7"/>
  <c r="G637" i="7" s="1"/>
  <c r="F638" i="7"/>
  <c r="G638" i="7" s="1"/>
  <c r="F639" i="7"/>
  <c r="G639" i="7" s="1"/>
  <c r="F640" i="7"/>
  <c r="G640" i="7" s="1"/>
  <c r="F641" i="7"/>
  <c r="G641" i="7" s="1"/>
  <c r="F642" i="7"/>
  <c r="G642" i="7" s="1"/>
  <c r="F643" i="7"/>
  <c r="G643" i="7" s="1"/>
  <c r="F644" i="7"/>
  <c r="G644" i="7" s="1"/>
  <c r="F645" i="7"/>
  <c r="G645" i="7" s="1"/>
  <c r="F646" i="7"/>
  <c r="G646" i="7" s="1"/>
  <c r="F647" i="7"/>
  <c r="G647" i="7" s="1"/>
  <c r="F648" i="7"/>
  <c r="G648" i="7" s="1"/>
  <c r="F649" i="7"/>
  <c r="G649" i="7" s="1"/>
  <c r="F650" i="7"/>
  <c r="G650" i="7" s="1"/>
  <c r="F651" i="7"/>
  <c r="G651" i="7" s="1"/>
  <c r="F652" i="7"/>
  <c r="G652" i="7" s="1"/>
  <c r="F653" i="7"/>
  <c r="G653" i="7" s="1"/>
  <c r="F654" i="7"/>
  <c r="G654" i="7" s="1"/>
  <c r="F655" i="7"/>
  <c r="G655" i="7" s="1"/>
  <c r="F656" i="7"/>
  <c r="G656" i="7" s="1"/>
  <c r="F657" i="7"/>
  <c r="G657" i="7" s="1"/>
  <c r="F658" i="7"/>
  <c r="G658" i="7" s="1"/>
  <c r="F659" i="7"/>
  <c r="G659" i="7" s="1"/>
  <c r="F660" i="7"/>
  <c r="G660" i="7" s="1"/>
  <c r="F661" i="7"/>
  <c r="G661" i="7" s="1"/>
  <c r="F662" i="7"/>
  <c r="G662" i="7" s="1"/>
  <c r="F663" i="7"/>
  <c r="G663" i="7" s="1"/>
  <c r="F664" i="7"/>
  <c r="G664" i="7" s="1"/>
  <c r="F665" i="7"/>
  <c r="G665" i="7" s="1"/>
  <c r="F666" i="7"/>
  <c r="G666" i="7" s="1"/>
  <c r="F667" i="7"/>
  <c r="G667" i="7" s="1"/>
  <c r="F668" i="7"/>
  <c r="G668" i="7" s="1"/>
  <c r="F669" i="7"/>
  <c r="G669" i="7" s="1"/>
  <c r="F670" i="7"/>
  <c r="G670" i="7" s="1"/>
  <c r="F671" i="7"/>
  <c r="G671" i="7" s="1"/>
  <c r="F672" i="7"/>
  <c r="G672" i="7" s="1"/>
  <c r="F673" i="7"/>
  <c r="G673" i="7" s="1"/>
  <c r="F674" i="7"/>
  <c r="G674" i="7" s="1"/>
  <c r="F675" i="7"/>
  <c r="G675" i="7" s="1"/>
  <c r="F676" i="7"/>
  <c r="G676" i="7" s="1"/>
  <c r="F677" i="7"/>
  <c r="G677" i="7" s="1"/>
  <c r="F678" i="7"/>
  <c r="G678" i="7" s="1"/>
  <c r="F679" i="7"/>
  <c r="G679" i="7" s="1"/>
  <c r="F680" i="7"/>
  <c r="G680" i="7" s="1"/>
  <c r="F681" i="7"/>
  <c r="G681" i="7" s="1"/>
  <c r="F682" i="7"/>
  <c r="G682" i="7" s="1"/>
  <c r="F683" i="7"/>
  <c r="G683" i="7" s="1"/>
  <c r="F684" i="7"/>
  <c r="G684" i="7" s="1"/>
  <c r="F685" i="7"/>
  <c r="G685" i="7" s="1"/>
  <c r="F686" i="7"/>
  <c r="G686" i="7" s="1"/>
  <c r="F687" i="7"/>
  <c r="G687" i="7" s="1"/>
  <c r="F688" i="7"/>
  <c r="G688" i="7" s="1"/>
  <c r="F689" i="7"/>
  <c r="G689" i="7" s="1"/>
  <c r="F690" i="7"/>
  <c r="G690" i="7" s="1"/>
  <c r="F691" i="7"/>
  <c r="G691" i="7" s="1"/>
  <c r="F692" i="7"/>
  <c r="G692" i="7" s="1"/>
  <c r="F693" i="7"/>
  <c r="G693" i="7" s="1"/>
  <c r="F694" i="7"/>
  <c r="G694" i="7" s="1"/>
  <c r="F695" i="7"/>
  <c r="G695" i="7" s="1"/>
  <c r="F696" i="7"/>
  <c r="G696" i="7" s="1"/>
  <c r="F697" i="7"/>
  <c r="G697" i="7" s="1"/>
  <c r="F698" i="7"/>
  <c r="G698" i="7" s="1"/>
  <c r="F699" i="7"/>
  <c r="G699" i="7" s="1"/>
  <c r="F700" i="7"/>
  <c r="G700" i="7" s="1"/>
  <c r="F701" i="7"/>
  <c r="G701" i="7" s="1"/>
  <c r="F702" i="7"/>
  <c r="G702" i="7" s="1"/>
  <c r="F703" i="7"/>
  <c r="G703" i="7" s="1"/>
  <c r="F704" i="7"/>
  <c r="G704" i="7" s="1"/>
  <c r="F705" i="7"/>
  <c r="G705" i="7" s="1"/>
  <c r="F706" i="7"/>
  <c r="G706" i="7" s="1"/>
  <c r="F707" i="7"/>
  <c r="G707" i="7" s="1"/>
  <c r="F708" i="7"/>
  <c r="G708" i="7" s="1"/>
  <c r="F709" i="7"/>
  <c r="G709" i="7" s="1"/>
  <c r="F710" i="7"/>
  <c r="G710" i="7" s="1"/>
  <c r="F711" i="7"/>
  <c r="G711" i="7" s="1"/>
  <c r="F712" i="7"/>
  <c r="G712" i="7" s="1"/>
  <c r="F713" i="7"/>
  <c r="G713" i="7" s="1"/>
  <c r="G714" i="7"/>
  <c r="F715" i="7"/>
  <c r="G715" i="7" s="1"/>
  <c r="F716" i="7"/>
  <c r="G716" i="7" s="1"/>
  <c r="G717" i="7"/>
  <c r="F718" i="7"/>
  <c r="G718" i="7" s="1"/>
  <c r="F719" i="7"/>
  <c r="G719" i="7" s="1"/>
  <c r="F720" i="7"/>
  <c r="G720" i="7" s="1"/>
  <c r="F721" i="7"/>
  <c r="G721" i="7" s="1"/>
  <c r="F722" i="7"/>
  <c r="G722" i="7" s="1"/>
  <c r="F723" i="7"/>
  <c r="G723" i="7" s="1"/>
  <c r="F724" i="7"/>
  <c r="G724" i="7" s="1"/>
  <c r="F725" i="7"/>
  <c r="G725" i="7" s="1"/>
  <c r="F726" i="7"/>
  <c r="G726" i="7" s="1"/>
  <c r="F727" i="7"/>
  <c r="G727" i="7" s="1"/>
  <c r="F728" i="7"/>
  <c r="G728" i="7" s="1"/>
  <c r="F729" i="7"/>
  <c r="G729" i="7" s="1"/>
  <c r="F730" i="7"/>
  <c r="G730" i="7" s="1"/>
  <c r="F731" i="7"/>
  <c r="G731" i="7" s="1"/>
  <c r="F732" i="7"/>
  <c r="G732" i="7" s="1"/>
  <c r="F733" i="7"/>
  <c r="G733" i="7" s="1"/>
  <c r="F734" i="7"/>
  <c r="G734" i="7" s="1"/>
  <c r="F735" i="7"/>
  <c r="G735" i="7" s="1"/>
  <c r="F736" i="7"/>
  <c r="G736" i="7" s="1"/>
  <c r="F737" i="7"/>
  <c r="G737" i="7" s="1"/>
  <c r="F738" i="7"/>
  <c r="G738" i="7" s="1"/>
  <c r="F739" i="7"/>
  <c r="G739" i="7" s="1"/>
  <c r="F740" i="7"/>
  <c r="G740" i="7" s="1"/>
  <c r="F741" i="7"/>
  <c r="G741" i="7" s="1"/>
  <c r="F742" i="7"/>
  <c r="G742" i="7" s="1"/>
  <c r="F743" i="7"/>
  <c r="G743" i="7" s="1"/>
  <c r="F744" i="7"/>
  <c r="G744" i="7" s="1"/>
  <c r="F745" i="7"/>
  <c r="G745" i="7" s="1"/>
  <c r="F746" i="7"/>
  <c r="G746" i="7" s="1"/>
  <c r="F747" i="7"/>
  <c r="G747" i="7" s="1"/>
  <c r="F748" i="7"/>
  <c r="G748" i="7" s="1"/>
  <c r="F749" i="7"/>
  <c r="G749" i="7" s="1"/>
  <c r="F750" i="7"/>
  <c r="G750" i="7" s="1"/>
  <c r="F751" i="7"/>
  <c r="G751" i="7" s="1"/>
  <c r="F752" i="7"/>
  <c r="G752" i="7" s="1"/>
  <c r="F753" i="7"/>
  <c r="G753" i="7" s="1"/>
  <c r="F754" i="7"/>
  <c r="G754" i="7" s="1"/>
  <c r="F755" i="7"/>
  <c r="G755" i="7" s="1"/>
  <c r="F756" i="7"/>
  <c r="G756" i="7" s="1"/>
  <c r="F757" i="7"/>
  <c r="G757" i="7" s="1"/>
  <c r="F758" i="7"/>
  <c r="G758" i="7" s="1"/>
  <c r="F759" i="7"/>
  <c r="G759" i="7" s="1"/>
  <c r="F760" i="7"/>
  <c r="G760" i="7" s="1"/>
  <c r="F761" i="7"/>
  <c r="G761" i="7" s="1"/>
  <c r="F762" i="7"/>
  <c r="G762" i="7" s="1"/>
  <c r="F763" i="7"/>
  <c r="G763" i="7" s="1"/>
  <c r="F764" i="7"/>
  <c r="G764" i="7" s="1"/>
  <c r="F765" i="7"/>
  <c r="G765" i="7" s="1"/>
  <c r="F766" i="7"/>
  <c r="G766" i="7" s="1"/>
  <c r="F767" i="7"/>
  <c r="G767" i="7" s="1"/>
  <c r="F768" i="7"/>
  <c r="G768" i="7" s="1"/>
  <c r="F769" i="7"/>
  <c r="G769" i="7" s="1"/>
  <c r="G770" i="7"/>
  <c r="G771" i="7"/>
  <c r="F772" i="7"/>
  <c r="G772" i="7" s="1"/>
  <c r="F773" i="7"/>
  <c r="G773" i="7" s="1"/>
  <c r="F774" i="7"/>
  <c r="G774" i="7" s="1"/>
  <c r="F775" i="7"/>
  <c r="G775" i="7" s="1"/>
  <c r="F776" i="7"/>
  <c r="G776" i="7" s="1"/>
  <c r="G777" i="7"/>
  <c r="F778" i="7"/>
  <c r="G778" i="7" s="1"/>
  <c r="F779" i="7"/>
  <c r="G779" i="7" s="1"/>
  <c r="F780" i="7"/>
  <c r="G780" i="7" s="1"/>
  <c r="F781" i="7"/>
  <c r="G781" i="7" s="1"/>
  <c r="F782" i="7"/>
  <c r="G782" i="7" s="1"/>
  <c r="G783" i="7"/>
  <c r="G784" i="7"/>
  <c r="G785" i="7"/>
  <c r="G786" i="7"/>
  <c r="G787" i="7"/>
  <c r="G788" i="7"/>
  <c r="G789" i="7"/>
  <c r="G790" i="7"/>
  <c r="G791" i="7"/>
  <c r="G792" i="7"/>
  <c r="F793" i="7"/>
  <c r="G793" i="7" s="1"/>
  <c r="F794" i="7"/>
  <c r="G794" i="7" s="1"/>
  <c r="F795" i="7"/>
  <c r="G795" i="7" s="1"/>
  <c r="F796" i="7"/>
  <c r="G796" i="7" s="1"/>
  <c r="F797" i="7"/>
  <c r="G797" i="7" s="1"/>
  <c r="F798" i="7"/>
  <c r="G798" i="7" s="1"/>
  <c r="F799" i="7"/>
  <c r="G799" i="7" s="1"/>
  <c r="F800" i="7"/>
  <c r="G800" i="7" s="1"/>
  <c r="F801" i="7"/>
  <c r="G801" i="7" s="1"/>
  <c r="F802" i="7"/>
  <c r="G802" i="7" s="1"/>
  <c r="F803" i="7"/>
  <c r="G803" i="7" s="1"/>
  <c r="F804" i="7"/>
  <c r="G804" i="7" s="1"/>
  <c r="F805" i="7"/>
  <c r="G805" i="7" s="1"/>
  <c r="F806" i="7"/>
  <c r="G806" i="7" s="1"/>
  <c r="F807" i="7"/>
  <c r="G807" i="7" s="1"/>
  <c r="F808" i="7"/>
  <c r="G808" i="7" s="1"/>
  <c r="F809" i="7"/>
  <c r="G809" i="7" s="1"/>
  <c r="F810" i="7"/>
  <c r="G810" i="7" s="1"/>
  <c r="F811" i="7"/>
  <c r="G811" i="7" s="1"/>
  <c r="G812" i="7"/>
  <c r="F813" i="7"/>
  <c r="G813" i="7" s="1"/>
  <c r="F814" i="7"/>
  <c r="G814" i="7" s="1"/>
  <c r="G815" i="7"/>
  <c r="F816" i="7"/>
  <c r="G816" i="7" s="1"/>
  <c r="F817" i="7"/>
  <c r="G817" i="7" s="1"/>
  <c r="F818" i="7"/>
  <c r="G818" i="7" s="1"/>
  <c r="F819" i="7"/>
  <c r="G819" i="7" s="1"/>
  <c r="F820" i="7"/>
  <c r="G820" i="7" s="1"/>
  <c r="G821" i="7"/>
  <c r="G822" i="7"/>
  <c r="G823" i="7"/>
  <c r="G824" i="7"/>
  <c r="F825" i="7"/>
  <c r="G825" i="7" s="1"/>
  <c r="F826" i="7"/>
  <c r="G826" i="7" s="1"/>
  <c r="F827" i="7"/>
  <c r="G827" i="7" s="1"/>
  <c r="G828" i="7"/>
  <c r="F829" i="7"/>
  <c r="G829" i="7" s="1"/>
  <c r="F830" i="7"/>
  <c r="G830" i="7" s="1"/>
  <c r="F831" i="7"/>
  <c r="G831" i="7" s="1"/>
  <c r="F832" i="7"/>
  <c r="G832" i="7" s="1"/>
  <c r="F833" i="7"/>
  <c r="G833" i="7" s="1"/>
  <c r="F834" i="7"/>
  <c r="G834" i="7" s="1"/>
  <c r="F835" i="7"/>
  <c r="G835" i="7" s="1"/>
  <c r="F836" i="7"/>
  <c r="G836" i="7" s="1"/>
  <c r="F837" i="7"/>
  <c r="G837" i="7" s="1"/>
  <c r="F838" i="7"/>
  <c r="G838" i="7" s="1"/>
  <c r="F839" i="7"/>
  <c r="G839" i="7" s="1"/>
  <c r="F840" i="7"/>
  <c r="G840" i="7" s="1"/>
  <c r="F841" i="7"/>
  <c r="G841" i="7" s="1"/>
  <c r="F842" i="7"/>
  <c r="G842" i="7" s="1"/>
  <c r="F843" i="7"/>
  <c r="G843" i="7" s="1"/>
  <c r="F844" i="7"/>
  <c r="G844" i="7" s="1"/>
  <c r="F845" i="7"/>
  <c r="G845" i="7" s="1"/>
  <c r="F846" i="7"/>
  <c r="G846" i="7" s="1"/>
  <c r="F847" i="7"/>
  <c r="G847" i="7" s="1"/>
  <c r="F848" i="7"/>
  <c r="G848" i="7" s="1"/>
  <c r="F849" i="7"/>
  <c r="G849" i="7" s="1"/>
  <c r="F850" i="7"/>
  <c r="G850" i="7" s="1"/>
  <c r="F851" i="7"/>
  <c r="G851" i="7" s="1"/>
  <c r="F852" i="7"/>
  <c r="G852" i="7" s="1"/>
  <c r="F853" i="7"/>
  <c r="G853" i="7" s="1"/>
  <c r="F854" i="7"/>
  <c r="G854" i="7" s="1"/>
  <c r="F855" i="7"/>
  <c r="G855" i="7" s="1"/>
  <c r="F856" i="7"/>
  <c r="G856" i="7" s="1"/>
  <c r="F857" i="7"/>
  <c r="G857" i="7" s="1"/>
  <c r="F858" i="7"/>
  <c r="G858" i="7" s="1"/>
  <c r="F859" i="7"/>
  <c r="G859" i="7" s="1"/>
  <c r="F860" i="7"/>
  <c r="G860" i="7" s="1"/>
  <c r="F861" i="7"/>
  <c r="G861" i="7" s="1"/>
  <c r="F862" i="7"/>
  <c r="G862" i="7" s="1"/>
  <c r="F863" i="7"/>
  <c r="G863" i="7" s="1"/>
  <c r="F864" i="7"/>
  <c r="G864" i="7" s="1"/>
  <c r="F865" i="7"/>
  <c r="G865" i="7" s="1"/>
  <c r="F866" i="7"/>
  <c r="G866" i="7" s="1"/>
  <c r="F867" i="7"/>
  <c r="G867" i="7" s="1"/>
  <c r="F868" i="7"/>
  <c r="G868" i="7" s="1"/>
  <c r="F869" i="7"/>
  <c r="G869" i="7" s="1"/>
  <c r="F870" i="7"/>
  <c r="G870" i="7" s="1"/>
  <c r="F871" i="7"/>
  <c r="G871" i="7" s="1"/>
  <c r="F872" i="7"/>
  <c r="G872" i="7" s="1"/>
  <c r="F873" i="7"/>
  <c r="G873" i="7" s="1"/>
  <c r="F874" i="7"/>
  <c r="G874" i="7" s="1"/>
  <c r="F875" i="7"/>
  <c r="G875" i="7" s="1"/>
  <c r="F876" i="7"/>
  <c r="G876" i="7" s="1"/>
  <c r="F877" i="7"/>
  <c r="G877" i="7" s="1"/>
  <c r="F878" i="7"/>
  <c r="G878" i="7" s="1"/>
  <c r="F879" i="7"/>
  <c r="G879" i="7" s="1"/>
  <c r="F880" i="7"/>
  <c r="G880" i="7" s="1"/>
  <c r="F881" i="7"/>
  <c r="G881" i="7" s="1"/>
  <c r="F882" i="7"/>
  <c r="G882" i="7" s="1"/>
  <c r="F883" i="7"/>
  <c r="G883" i="7" s="1"/>
  <c r="F884" i="7"/>
  <c r="G884" i="7" s="1"/>
  <c r="F885" i="7"/>
  <c r="G885" i="7" s="1"/>
  <c r="F886" i="7"/>
  <c r="G886" i="7" s="1"/>
  <c r="F887" i="7"/>
  <c r="G887" i="7" s="1"/>
  <c r="F888" i="7"/>
  <c r="G888" i="7" s="1"/>
  <c r="F889" i="7"/>
  <c r="G889" i="7" s="1"/>
  <c r="F890" i="7"/>
  <c r="G890" i="7" s="1"/>
  <c r="F891" i="7"/>
  <c r="G891" i="7" s="1"/>
  <c r="F892" i="7"/>
  <c r="G892" i="7" s="1"/>
  <c r="F893" i="7"/>
  <c r="G893" i="7" s="1"/>
  <c r="F894" i="7"/>
  <c r="G894" i="7" s="1"/>
  <c r="F895" i="7"/>
  <c r="G895" i="7" s="1"/>
  <c r="F896" i="7"/>
  <c r="G896" i="7" s="1"/>
  <c r="F897" i="7"/>
  <c r="G897" i="7" s="1"/>
  <c r="F898" i="7"/>
  <c r="G898" i="7" s="1"/>
  <c r="F899" i="7"/>
  <c r="G899" i="7" s="1"/>
  <c r="F900" i="7"/>
  <c r="G900" i="7" s="1"/>
  <c r="F901" i="7"/>
  <c r="G901" i="7" s="1"/>
  <c r="F902" i="7"/>
  <c r="G902" i="7" s="1"/>
  <c r="F903" i="7"/>
  <c r="G903" i="7" s="1"/>
  <c r="F904" i="7"/>
  <c r="G904" i="7" s="1"/>
  <c r="F905" i="7"/>
  <c r="G905" i="7" s="1"/>
  <c r="F906" i="7"/>
  <c r="G906" i="7" s="1"/>
  <c r="F907" i="7"/>
  <c r="G907" i="7" s="1"/>
  <c r="F908" i="7"/>
  <c r="G908" i="7" s="1"/>
  <c r="F909" i="7"/>
  <c r="G909" i="7" s="1"/>
  <c r="F910" i="7"/>
  <c r="G910" i="7" s="1"/>
  <c r="F911" i="7"/>
  <c r="G911" i="7" s="1"/>
  <c r="F912" i="7"/>
  <c r="G912" i="7" s="1"/>
  <c r="F913" i="7"/>
  <c r="G913" i="7" s="1"/>
  <c r="F914" i="7"/>
  <c r="G914" i="7" s="1"/>
  <c r="F915" i="7"/>
  <c r="G915" i="7" s="1"/>
  <c r="F916" i="7"/>
  <c r="G916" i="7" s="1"/>
  <c r="F917" i="7"/>
  <c r="G917" i="7" s="1"/>
  <c r="F918" i="7"/>
  <c r="G918" i="7" s="1"/>
  <c r="F919" i="7"/>
  <c r="G919" i="7" s="1"/>
  <c r="F920" i="7"/>
  <c r="G920" i="7" s="1"/>
  <c r="F921" i="7"/>
  <c r="G921" i="7" s="1"/>
  <c r="F922" i="7"/>
  <c r="G922" i="7" s="1"/>
  <c r="F923" i="7"/>
  <c r="G923" i="7" s="1"/>
  <c r="F924" i="7"/>
  <c r="G924" i="7" s="1"/>
  <c r="F925" i="7"/>
  <c r="G925" i="7" s="1"/>
  <c r="F926" i="7"/>
  <c r="G926" i="7" s="1"/>
  <c r="F927" i="7"/>
  <c r="G927" i="7" s="1"/>
  <c r="F928" i="7"/>
  <c r="G928" i="7" s="1"/>
  <c r="F929" i="7"/>
  <c r="G929" i="7" s="1"/>
  <c r="F930" i="7"/>
  <c r="G930" i="7" s="1"/>
  <c r="F931" i="7"/>
  <c r="G931" i="7" s="1"/>
  <c r="F932" i="7"/>
  <c r="G932" i="7" s="1"/>
  <c r="F933" i="7"/>
  <c r="G933" i="7" s="1"/>
  <c r="F934" i="7"/>
  <c r="G934" i="7" s="1"/>
  <c r="F935" i="7"/>
  <c r="G935" i="7" s="1"/>
  <c r="F936" i="7"/>
  <c r="G936" i="7" s="1"/>
  <c r="F937" i="7"/>
  <c r="G937" i="7" s="1"/>
  <c r="F938" i="7"/>
  <c r="G938" i="7" s="1"/>
  <c r="F939" i="7"/>
  <c r="G939" i="7" s="1"/>
  <c r="F940" i="7"/>
  <c r="G940" i="7" s="1"/>
  <c r="F941" i="7"/>
  <c r="G941" i="7" s="1"/>
  <c r="F942" i="7"/>
  <c r="G942" i="7" s="1"/>
  <c r="F943" i="7"/>
  <c r="G943" i="7" s="1"/>
  <c r="F944" i="7"/>
  <c r="G944" i="7" s="1"/>
  <c r="F945" i="7"/>
  <c r="G945" i="7" s="1"/>
  <c r="F946" i="7"/>
  <c r="G946" i="7" s="1"/>
  <c r="F947" i="7"/>
  <c r="G947" i="7" s="1"/>
  <c r="F948" i="7"/>
  <c r="G948" i="7" s="1"/>
  <c r="F949" i="7"/>
  <c r="G949" i="7" s="1"/>
  <c r="F950" i="7"/>
  <c r="G950" i="7" s="1"/>
  <c r="F951" i="7"/>
  <c r="G951" i="7" s="1"/>
  <c r="G952" i="7"/>
  <c r="G953" i="7"/>
  <c r="G954" i="7"/>
  <c r="G955" i="7"/>
  <c r="F956" i="7"/>
  <c r="G956" i="7" s="1"/>
  <c r="F957" i="7"/>
  <c r="G957" i="7" s="1"/>
  <c r="F958" i="7"/>
  <c r="G958" i="7" s="1"/>
  <c r="F959" i="7"/>
  <c r="G959" i="7" s="1"/>
  <c r="F960" i="7"/>
  <c r="G960" i="7" s="1"/>
  <c r="F961" i="7"/>
  <c r="G961" i="7" s="1"/>
  <c r="F962" i="7"/>
  <c r="G962" i="7" s="1"/>
  <c r="F963" i="7"/>
  <c r="G963" i="7" s="1"/>
  <c r="F964" i="7"/>
  <c r="G964" i="7" s="1"/>
  <c r="F965" i="7"/>
  <c r="G965" i="7" s="1"/>
  <c r="F966" i="7"/>
  <c r="G966" i="7" s="1"/>
  <c r="F967" i="7"/>
  <c r="G967" i="7" s="1"/>
  <c r="F968" i="7"/>
  <c r="G968" i="7" s="1"/>
  <c r="F969" i="7"/>
  <c r="G969" i="7" s="1"/>
  <c r="F970" i="7"/>
  <c r="G970" i="7" s="1"/>
  <c r="F971" i="7"/>
  <c r="G971" i="7" s="1"/>
  <c r="F972" i="7"/>
  <c r="G972" i="7" s="1"/>
  <c r="F973" i="7"/>
  <c r="G973" i="7" s="1"/>
  <c r="F974" i="7"/>
  <c r="G974" i="7" s="1"/>
  <c r="F975" i="7"/>
  <c r="G975" i="7" s="1"/>
  <c r="F976" i="7"/>
  <c r="G976" i="7" s="1"/>
  <c r="F977" i="7"/>
  <c r="G977" i="7" s="1"/>
  <c r="F978" i="7"/>
  <c r="G978" i="7" s="1"/>
  <c r="F979" i="7"/>
  <c r="G979" i="7" s="1"/>
  <c r="F980" i="7"/>
  <c r="G980" i="7" s="1"/>
  <c r="F981" i="7"/>
  <c r="G981" i="7" s="1"/>
  <c r="F982" i="7"/>
  <c r="G982" i="7" s="1"/>
  <c r="F983" i="7"/>
  <c r="G983" i="7" s="1"/>
  <c r="F984" i="7"/>
  <c r="G984" i="7" s="1"/>
  <c r="F985" i="7"/>
  <c r="G985" i="7" s="1"/>
  <c r="F986" i="7"/>
  <c r="G986" i="7" s="1"/>
  <c r="F987" i="7"/>
  <c r="G987" i="7" s="1"/>
  <c r="F988" i="7"/>
  <c r="G988" i="7" s="1"/>
  <c r="F989" i="7"/>
  <c r="G989" i="7" s="1"/>
  <c r="F990" i="7"/>
  <c r="G990" i="7" s="1"/>
  <c r="F991" i="7"/>
  <c r="G991" i="7" s="1"/>
  <c r="F992" i="7"/>
  <c r="G992" i="7" s="1"/>
  <c r="G993" i="7"/>
  <c r="G994" i="7"/>
  <c r="F995" i="7"/>
  <c r="G995" i="7" s="1"/>
  <c r="F996" i="7"/>
  <c r="G996" i="7" s="1"/>
  <c r="F997" i="7"/>
  <c r="G997" i="7" s="1"/>
  <c r="F998" i="7"/>
  <c r="G998" i="7" s="1"/>
  <c r="F999" i="7"/>
  <c r="G999" i="7" s="1"/>
  <c r="F1000" i="7"/>
  <c r="G1000" i="7" s="1"/>
  <c r="F1001" i="7"/>
  <c r="G1001" i="7" s="1"/>
  <c r="F1002" i="7"/>
  <c r="G1002" i="7" s="1"/>
  <c r="F1003" i="7"/>
  <c r="G1003" i="7" s="1"/>
  <c r="G1004" i="7"/>
  <c r="F1005" i="7"/>
  <c r="G1005" i="7" s="1"/>
  <c r="G1006" i="7"/>
  <c r="F1007" i="7"/>
  <c r="G1007" i="7" s="1"/>
  <c r="F1008" i="7"/>
  <c r="G1008" i="7" s="1"/>
  <c r="F1009" i="7"/>
  <c r="G1009" i="7" s="1"/>
  <c r="F1010" i="7"/>
  <c r="G1010" i="7" s="1"/>
  <c r="F1011" i="7"/>
  <c r="G1011" i="7" s="1"/>
  <c r="G1012" i="7"/>
  <c r="G1013" i="7"/>
  <c r="G1014" i="7"/>
  <c r="G1015" i="7"/>
  <c r="G1016" i="7"/>
  <c r="G1017" i="7"/>
  <c r="G1018" i="7"/>
  <c r="F1019" i="7"/>
  <c r="G1019" i="7" s="1"/>
  <c r="F1020" i="7"/>
  <c r="G1020" i="7" s="1"/>
  <c r="F1021" i="7"/>
  <c r="G1021" i="7" s="1"/>
  <c r="G1022" i="7"/>
  <c r="F1023" i="7"/>
  <c r="G1023" i="7" s="1"/>
  <c r="G1024" i="7"/>
  <c r="G1025" i="7"/>
  <c r="G1026" i="7"/>
  <c r="G1027" i="7"/>
  <c r="G1028" i="7"/>
  <c r="G1029" i="7"/>
  <c r="G1030" i="7"/>
  <c r="G1031" i="7"/>
  <c r="F1032" i="7"/>
  <c r="G1032" i="7" s="1"/>
  <c r="F1033" i="7"/>
  <c r="G1033" i="7" s="1"/>
  <c r="F1034" i="7"/>
  <c r="G1034" i="7" s="1"/>
  <c r="F1035" i="7"/>
  <c r="G1035" i="7" s="1"/>
  <c r="F1036" i="7"/>
  <c r="G1036" i="7" s="1"/>
  <c r="F1037" i="7"/>
  <c r="G1037" i="7" s="1"/>
  <c r="F1038" i="7"/>
  <c r="G1038" i="7" s="1"/>
  <c r="F1039" i="7"/>
  <c r="G1039" i="7" s="1"/>
  <c r="F1040" i="7"/>
  <c r="G1040" i="7" s="1"/>
  <c r="F1041" i="7"/>
  <c r="G1041" i="7" s="1"/>
  <c r="F1042" i="7"/>
  <c r="G1042" i="7" s="1"/>
  <c r="F1043" i="7"/>
  <c r="G1043" i="7" s="1"/>
  <c r="F1044" i="7"/>
  <c r="G1044" i="7" s="1"/>
  <c r="F1045" i="7"/>
  <c r="G1045" i="7" s="1"/>
  <c r="F1046" i="7"/>
  <c r="G1046" i="7" s="1"/>
  <c r="F1047" i="7"/>
  <c r="G1047" i="7" s="1"/>
  <c r="F1048" i="7"/>
  <c r="G1048" i="7" s="1"/>
  <c r="F1049" i="7"/>
  <c r="G1049" i="7" s="1"/>
  <c r="F1050" i="7"/>
  <c r="G1050" i="7" s="1"/>
  <c r="F1051" i="7"/>
  <c r="G1051" i="7" s="1"/>
  <c r="F1052" i="7"/>
  <c r="G1052" i="7" s="1"/>
  <c r="F1053" i="7"/>
  <c r="G1053" i="7" s="1"/>
  <c r="F1054" i="7"/>
  <c r="G1054" i="7" s="1"/>
  <c r="F1055" i="7"/>
  <c r="G1055" i="7" s="1"/>
  <c r="G1056" i="7"/>
  <c r="G1057" i="7"/>
  <c r="G1058" i="7"/>
  <c r="G1059" i="7"/>
  <c r="G1060" i="7"/>
  <c r="G1061" i="7"/>
  <c r="F1062" i="7"/>
  <c r="G1062" i="7" s="1"/>
  <c r="F1063" i="7"/>
  <c r="G1063" i="7" s="1"/>
  <c r="F1064" i="7"/>
  <c r="G1064" i="7" s="1"/>
  <c r="F1065" i="7"/>
  <c r="G1065" i="7" s="1"/>
  <c r="F1066" i="7"/>
  <c r="G1066" i="7" s="1"/>
  <c r="F1067" i="7"/>
  <c r="G1067" i="7" s="1"/>
  <c r="F1068" i="7"/>
  <c r="G1068" i="7" s="1"/>
  <c r="F1069" i="7"/>
  <c r="G1069" i="7" s="1"/>
  <c r="F1070" i="7"/>
  <c r="G1070" i="7" s="1"/>
  <c r="F1071" i="7"/>
  <c r="G1071" i="7" s="1"/>
  <c r="F1072" i="7"/>
  <c r="G1072" i="7" s="1"/>
  <c r="F1073" i="7"/>
  <c r="G1073" i="7" s="1"/>
  <c r="F1074" i="7"/>
  <c r="G1074" i="7" s="1"/>
  <c r="F1075" i="7"/>
  <c r="G1075" i="7" s="1"/>
  <c r="F1076" i="7"/>
  <c r="G1076" i="7" s="1"/>
  <c r="F1077" i="7"/>
  <c r="G1077" i="7" s="1"/>
  <c r="F1078" i="7"/>
  <c r="G1078" i="7" s="1"/>
  <c r="F1079" i="7"/>
  <c r="G1079" i="7" s="1"/>
  <c r="F1080" i="7"/>
  <c r="G1080" i="7" s="1"/>
  <c r="F1081" i="7"/>
  <c r="G1081" i="7" s="1"/>
  <c r="F1082" i="7"/>
  <c r="G1082" i="7" s="1"/>
  <c r="F1083" i="7"/>
  <c r="G1083" i="7" s="1"/>
  <c r="F1084" i="7"/>
  <c r="G1084" i="7" s="1"/>
  <c r="F1085" i="7"/>
  <c r="G1085" i="7" s="1"/>
  <c r="F1086" i="7"/>
  <c r="G1086" i="7" s="1"/>
  <c r="F1087" i="7"/>
  <c r="G1087" i="7" s="1"/>
  <c r="F1088" i="7"/>
  <c r="G1088" i="7" s="1"/>
  <c r="F1089" i="7"/>
  <c r="G1089" i="7" s="1"/>
  <c r="F1090" i="7"/>
  <c r="G1090" i="7" s="1"/>
  <c r="F1091" i="7"/>
  <c r="G1091" i="7" s="1"/>
  <c r="F1092" i="7"/>
  <c r="G1092" i="7" s="1"/>
  <c r="F1093" i="7"/>
  <c r="G1093" i="7" s="1"/>
  <c r="F1094" i="7"/>
  <c r="G1094" i="7" s="1"/>
  <c r="F1095" i="7"/>
  <c r="G1095" i="7" s="1"/>
  <c r="F1096" i="7"/>
  <c r="G1096" i="7" s="1"/>
  <c r="F1097" i="7"/>
  <c r="G1097" i="7" s="1"/>
  <c r="F1098" i="7"/>
  <c r="G1098" i="7" s="1"/>
  <c r="F1099" i="7"/>
  <c r="G1099" i="7" s="1"/>
  <c r="F1100" i="7"/>
  <c r="G1100" i="7" s="1"/>
  <c r="F1101" i="7"/>
  <c r="G1101" i="7" s="1"/>
  <c r="F1102" i="7"/>
  <c r="G1102" i="7" s="1"/>
  <c r="F1103" i="7"/>
  <c r="G1103" i="7" s="1"/>
  <c r="F1104" i="7"/>
  <c r="G1104" i="7" s="1"/>
  <c r="F1105" i="7"/>
  <c r="G1105" i="7" s="1"/>
  <c r="F1106" i="7"/>
  <c r="G1106" i="7" s="1"/>
  <c r="F1107" i="7"/>
  <c r="G1107" i="7" s="1"/>
  <c r="F1108" i="7"/>
  <c r="G1108" i="7" s="1"/>
  <c r="G1109" i="7"/>
  <c r="F1110" i="7"/>
  <c r="G1110" i="7" s="1"/>
  <c r="F1111" i="7"/>
  <c r="G1111" i="7" s="1"/>
  <c r="F1112" i="7"/>
  <c r="G1112" i="7" s="1"/>
  <c r="F1113" i="7"/>
  <c r="G1113" i="7" s="1"/>
  <c r="F1114" i="7"/>
  <c r="G1114" i="7" s="1"/>
  <c r="F1115" i="7"/>
  <c r="G1115" i="7" s="1"/>
  <c r="F1116" i="7"/>
  <c r="G1116" i="7" s="1"/>
  <c r="F1117" i="7"/>
  <c r="G1117" i="7" s="1"/>
  <c r="F1118" i="7"/>
  <c r="G1118" i="7" s="1"/>
  <c r="F1119" i="7"/>
  <c r="G1119" i="7" s="1"/>
  <c r="F1120" i="7"/>
  <c r="G1120" i="7" s="1"/>
  <c r="F1121" i="7"/>
  <c r="G1121" i="7" s="1"/>
  <c r="F1122" i="7"/>
  <c r="G1122" i="7" s="1"/>
  <c r="F1123" i="7"/>
  <c r="G1123" i="7" s="1"/>
  <c r="F1124" i="7"/>
  <c r="G1124" i="7" s="1"/>
  <c r="F1125" i="7"/>
  <c r="G1125" i="7" s="1"/>
  <c r="F1126" i="7"/>
  <c r="G1126" i="7" s="1"/>
  <c r="F1127" i="7"/>
  <c r="G1127" i="7" s="1"/>
  <c r="F1128" i="7"/>
  <c r="G1128" i="7" s="1"/>
  <c r="F1129" i="7"/>
  <c r="G1129" i="7" s="1"/>
  <c r="F1130" i="7"/>
  <c r="G1130" i="7" s="1"/>
  <c r="F1131" i="7"/>
  <c r="G1131" i="7" s="1"/>
  <c r="F1132" i="7"/>
  <c r="G1132" i="7" s="1"/>
  <c r="F1133" i="7"/>
  <c r="G1133" i="7" s="1"/>
  <c r="G1134" i="7"/>
  <c r="G1135" i="7"/>
  <c r="G1136" i="7"/>
  <c r="F1137" i="7"/>
  <c r="G1137" i="7" s="1"/>
  <c r="F1138" i="7"/>
  <c r="G1138" i="7" s="1"/>
  <c r="F1139" i="7"/>
  <c r="G1139" i="7" s="1"/>
  <c r="F1140" i="7"/>
  <c r="G1140" i="7" s="1"/>
  <c r="F1141" i="7"/>
  <c r="G1141" i="7" s="1"/>
  <c r="F1142" i="7"/>
  <c r="G1142" i="7" s="1"/>
  <c r="F1143" i="7"/>
  <c r="G1143" i="7" s="1"/>
  <c r="F1144" i="7"/>
  <c r="G1144" i="7" s="1"/>
  <c r="F1145" i="7"/>
  <c r="G1145" i="7" s="1"/>
  <c r="F1146" i="7"/>
  <c r="G1146" i="7" s="1"/>
  <c r="F1147" i="7"/>
  <c r="G1147" i="7" s="1"/>
  <c r="F1148" i="7"/>
  <c r="G1148" i="7" s="1"/>
  <c r="F1149" i="7"/>
  <c r="G1149" i="7" s="1"/>
  <c r="F1150" i="7"/>
  <c r="G1150" i="7" s="1"/>
  <c r="F1151" i="7"/>
  <c r="G1151" i="7" s="1"/>
  <c r="F1152" i="7"/>
  <c r="G1152" i="7" s="1"/>
  <c r="F1153" i="7"/>
  <c r="G1153" i="7" s="1"/>
  <c r="F1154" i="7"/>
  <c r="G1154" i="7" s="1"/>
  <c r="F1155" i="7"/>
  <c r="G1155" i="7" s="1"/>
  <c r="F1156" i="7"/>
  <c r="G1156" i="7" s="1"/>
  <c r="F1157" i="7"/>
  <c r="G1157" i="7" s="1"/>
  <c r="F1158" i="7"/>
  <c r="G1158" i="7" s="1"/>
  <c r="F1159" i="7"/>
  <c r="G1159" i="7" s="1"/>
  <c r="F1160" i="7"/>
  <c r="G1160" i="7" s="1"/>
  <c r="F1161" i="7"/>
  <c r="G1161" i="7" s="1"/>
  <c r="F1162" i="7"/>
  <c r="G1162" i="7" s="1"/>
  <c r="F1163" i="7"/>
  <c r="G1163" i="7" s="1"/>
  <c r="G1164" i="7"/>
  <c r="G1165" i="7"/>
  <c r="G1166" i="7"/>
  <c r="G1167" i="7"/>
  <c r="G1168" i="7"/>
  <c r="G1169" i="7"/>
  <c r="G1170" i="7"/>
  <c r="G1171" i="7"/>
  <c r="G1172" i="7"/>
  <c r="G1173" i="7"/>
  <c r="G1174" i="7"/>
  <c r="G1175" i="7"/>
  <c r="G1176" i="7"/>
  <c r="G1177" i="7"/>
  <c r="F1178" i="7"/>
  <c r="G1178" i="7" s="1"/>
  <c r="F1179" i="7"/>
  <c r="G1179" i="7" s="1"/>
  <c r="F1180" i="7"/>
  <c r="G1180" i="7" s="1"/>
  <c r="F1181" i="7"/>
  <c r="G1181" i="7" s="1"/>
  <c r="F1182" i="7"/>
  <c r="G1182" i="7" s="1"/>
  <c r="F1183" i="7"/>
  <c r="G1183" i="7" s="1"/>
  <c r="F1184" i="7"/>
  <c r="G1184" i="7" s="1"/>
  <c r="F1185" i="7"/>
  <c r="G1185" i="7" s="1"/>
  <c r="G1186" i="7"/>
  <c r="F1187" i="7"/>
  <c r="G1187" i="7" s="1"/>
  <c r="F1188" i="7"/>
  <c r="G1188" i="7" s="1"/>
  <c r="F1189" i="7"/>
  <c r="G1189" i="7" s="1"/>
  <c r="F1190" i="7"/>
  <c r="G1190" i="7" s="1"/>
  <c r="F1191" i="7"/>
  <c r="G1191" i="7" s="1"/>
  <c r="F1192" i="7"/>
  <c r="G1192" i="7" s="1"/>
  <c r="F1193" i="7"/>
  <c r="G1193" i="7" s="1"/>
  <c r="F1194" i="7"/>
  <c r="G1194" i="7" s="1"/>
  <c r="F1195" i="7"/>
  <c r="G1195" i="7" s="1"/>
  <c r="F1196" i="7"/>
  <c r="G1196" i="7" s="1"/>
  <c r="F1197" i="7"/>
  <c r="G1197" i="7" s="1"/>
  <c r="F1198" i="7"/>
  <c r="G1198" i="7" s="1"/>
  <c r="F1199" i="7"/>
  <c r="G1199" i="7" s="1"/>
  <c r="F1200" i="7"/>
  <c r="G1200" i="7" s="1"/>
  <c r="F1201" i="7"/>
  <c r="G1201" i="7" s="1"/>
  <c r="F1202" i="7"/>
  <c r="G1202" i="7" s="1"/>
  <c r="F1203" i="7"/>
  <c r="G1203" i="7" s="1"/>
  <c r="F1204" i="7"/>
  <c r="G1204" i="7" s="1"/>
  <c r="F1205" i="7"/>
  <c r="G1205" i="7" s="1"/>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alcChain>
</file>

<file path=xl/sharedStrings.xml><?xml version="1.0" encoding="utf-8"?>
<sst xmlns="http://schemas.openxmlformats.org/spreadsheetml/2006/main" count="13129" uniqueCount="4020">
  <si>
    <t>ISIC REV. 3.1 - ISIC REV. 4</t>
  </si>
  <si>
    <t>Source</t>
  </si>
  <si>
    <t>Target</t>
  </si>
  <si>
    <t>This class includes:
- activities of international organizations such as the United Nations and the specialized agencies of the United Nations system, regional bodies etc., the International Monetary Fund, the World Bank, the World Customs Organization, the Organisation for Economic Co-operation and Development, the Organization the Petroleum Exporting Countries, the European Communities, the European Free Trade Association etc.
This class also includes:
- activities of diplomatic and consular missions when being determined by the country of their location rather than by the country they represent</t>
  </si>
  <si>
    <t>Extraterritorial organizations and bodies</t>
  </si>
  <si>
    <t>See description of class 9900.</t>
  </si>
  <si>
    <t>Q</t>
  </si>
  <si>
    <t>This section allows the employees of extraterritorial organizations to state the activity of their employer in censuses or studies, even though the employer is considered to be outside the economic territory of a country (although within the geographical territory).</t>
  </si>
  <si>
    <t>This class contains the undifferentiated subsistence services-producing activities of households. These activities include cooking, teaching, caring for household members and other services produced by the household for its own subsistence. In application, if households are also engaged in the production of multiple goods for subsistence purposes, they are classified to the undifferentiated goods-producing subsistence activities of households.</t>
  </si>
  <si>
    <t>Undifferentiated service-producing activities of private households for own use</t>
  </si>
  <si>
    <t>See description of class 9700.</t>
  </si>
  <si>
    <t>P</t>
  </si>
  <si>
    <t>This class contains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In application, if households are also engaged in the production of marketed goods, they are classified to the appropriate goods-producing industry of ISIC. If they are principally engaged in a specific goods-producing subsistence activity, they are classified to the appropriate goods-producing industry of ISIC.</t>
  </si>
  <si>
    <t>Undifferentiated goods-producing activities of private households for own use</t>
  </si>
  <si>
    <t>See description of class 9600.</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</si>
  <si>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which is self-consumed, is considered non-market and assessed according to the cost of the personnel in the national accounts. These services cannot be provided by companies.</t>
  </si>
  <si>
    <t>Activities of private households as employers of domestic staff</t>
  </si>
  <si>
    <t>See description of class 9500.</t>
  </si>
  <si>
    <t>This section includes activities within households, where the same household is the consumer of the products produced. This can be effected through the employment of domestic personnel (division 95) or through the production of goods or services for own use (division 96 and 97).</t>
  </si>
  <si>
    <t>Activities of private households as employers and undifferentiated production activities of private households</t>
  </si>
  <si>
    <t>This class excludes:
- public pay-telephone services, see 6420
- veterinary activities, see 8520
- activities of health clubs, see 9241</t>
  </si>
  <si>
    <t>This class includes:
- activities of Turkish baths, sauna and steam baths, solariums, reducing and slendering salons, massage salons etc.
- astrological and spiritualists' activities
- social activities such as escort services, dating services, services of marriage bureaux
- pet care services such as boarding, grooming, sitting and training pets
- genealogical organizations
- shoeshiners, porters, valet car parkers etc.
- coin-operated personal service machines (photo booths, weighing machines, machines for checking blood pressure, coin-operated lockers etc.)</t>
  </si>
  <si>
    <t>Other service activities n.e.c.</t>
  </si>
  <si>
    <t>This class excludes:
- religious funeral service activities, see 9191</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</si>
  <si>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</si>
  <si>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Funeral and related activities</t>
  </si>
  <si>
    <t>This class excludes:
- manufacture of wigs, see 3699</t>
  </si>
  <si>
    <t>This class includes:
- hair washing, trimming and cutting, setting, dyeing, tinting, waving, straightening and similar activities for men and women
- shaving and beard trimming
- facial massage, manicure and pedicure, make-up etc.</t>
  </si>
  <si>
    <t>Hairdressing and other beauty treatment</t>
  </si>
  <si>
    <t>This class excludes:
- repair and alteration of clothing etc., as an independent activity, see 5260
- renting of clothing other than work uniforms, even if cleaning of these goods is an integral part of the activity, see 7130</t>
  </si>
  <si>
    <t>This class includes:
- laundering and dry-cleaning,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
This class also includes:
- repair and minor alteration of garments or other textile articles when done in connection with cleaning</t>
  </si>
  <si>
    <t>Washing and (dry-)cleaning of textile and fur products</t>
  </si>
  <si>
    <t>Other service activities</t>
  </si>
  <si>
    <t>This division includes all service activities not elsewhere classified.</t>
  </si>
  <si>
    <t>O</t>
  </si>
  <si>
    <t>This class excludes:
- activities of personal theatrical or artistic agents or agencies, see 7499
- other entertainment activities, e.g. circus production or activities of ballrooms, see 9219</t>
  </si>
  <si>
    <t>This class includes activities related to recreation not elsewhere classified in this division:
- activities of recreation parks and beaches, including renting of facilities such as bathhouses, lockers, chairs etc.
- operation of recreational transport facilities, e.g. marinas
- motion picture, television and other theatrical casting activities
- gambling and betting activities:
* sale of lottery tickets
* operation (exploitation) of coin-operated gambling machines
* operation (exploitation) of coin-operated games
* operation of gambling cruises
* operation of virtual gambling web sites
- fairs and shows of a recreational nature
This class also includes:
- renting of leisure and pleasure equipment as an integral part of recreational facilities</t>
  </si>
  <si>
    <t>Other recreational activities</t>
  </si>
  <si>
    <t>This class excludes:
- renting of sports equipment, see 7130
- park and beach activities, see 9249</t>
  </si>
  <si>
    <t>This class includes:
- operation of facilities for outdoor or indoor sports events (open, closed or covered, with or without spectator seating):
* football, hockey, cricket, baseball stadiums
* track and field stadiums
* swimming pools and stadiums
* ice hockey arenas
* boxing arenas
* golf courses
* bowling lanes
* winter sports arenas and stadiums
- organization and operation of outdoor or indoor sports events for professionals or amateurs by organizations with or without own facilities:
* football clubs, bowling clubs, swimming clubs, golf clubs, boxing, wrestling, health or body-building clubs, winter sports clubs, chess, draughts, domino or card clubs, field and track clubs, shooting clubs etc.
- activities related to promotion and production of sporting events
- activities of individual own-account sportsmen and athletes, judges, timekeepers, instructors, teachers, coaches etc.
- activities of sport and game schools
- activities of racing stables, kennels and garages
- activities of riding academies
- operation of sport fishing preserves
- support activities for sport or recreational hunting and fishing
- related service activities</t>
  </si>
  <si>
    <t>Sporting activities</t>
  </si>
  <si>
    <t>Sporting and other recreational activities</t>
  </si>
  <si>
    <t>This class includes:
- operation of botanical and zoological gardens, including children's zoos
- operation of nature reserves, including wildlife preservation etc.</t>
  </si>
  <si>
    <t>Botanical and zoological gardens and nature reserves activities</t>
  </si>
  <si>
    <t>This class includes:
- operation of museums of all kinds:
* art museums, museums of jewellery, furniture, costumes, ceramics, silverware
* natural history, science and technological museums, historical museums, including military museums and historic houses
* other specialized museums
* open-air museums
- operation and preservation of historic sites and buildings</t>
  </si>
  <si>
    <t>Museums activities and preservation of historic sites and buildings</t>
  </si>
  <si>
    <t>This class excludes:
- renting of videotapes, see 7130
- database activities, see 7240</t>
  </si>
  <si>
    <t>This class includes:
- documentation and information activities of libraries of all kinds, reading, listening and viewing rooms, public archives providing service to the general public or to a special clientele, such as students, scientists, staff, members:
* organization of a collection, whether specialized or not
* cataloguing collections
* lending and storage of books, maps, periodicals, films, records, tapes, works of art etc.
* retrieval activities in order to comply with information requests etc.</t>
  </si>
  <si>
    <t>Library and archives activities</t>
  </si>
  <si>
    <t>Library, archives, museums and other cultural activities</t>
  </si>
  <si>
    <t>This class includes:
- news syndicate and news agency activities furnishing news, pictures and features to the media
- activities of independent journalists</t>
  </si>
  <si>
    <t>News agency activities</t>
  </si>
  <si>
    <t>This class excludes:
- other recreational activities, see 9249</t>
  </si>
  <si>
    <t>This class includes:
- production of entertainment n.e.c.:
* activities of ballrooms and discotheques
* activities of dancing schools and dance instructors
* circus production
* activities of amusement parks and amusement fairs
* puppet shows, rodeos, activities of shooting galleries, firework display, model railway installations etc.</t>
  </si>
  <si>
    <t>Other entertainment activities n.e.c.</t>
  </si>
  <si>
    <t>This class excludes:
- restoring of furniture, see 3610
- restoring of organs and other historical musical instruments, see 3692
- restoring of buildings, see division 45
- activities of personal theatrical or artistic agents or agencies, see 7499
- operation of cinemas, see 9212
- casting activities, see 9249</t>
  </si>
  <si>
    <t>This class includes:
- production of live theatrical presentations, concerts and opera or dance productions and other stage productions:
* activities of groups or companies, orchestras or bands
* activities of individual artists such as actors, directors, musicians, authors, lecturers or speakers, sculptors, painters, cartoonists, engravers, etchers, stage-set designers and builders etc.
- operation of concert and theatre halls and other arts facilities
- operation of ticket agencies
- restoring of works of art such as paintings etc.</t>
  </si>
  <si>
    <t>Dramatic arts, music and other arts activities</t>
  </si>
  <si>
    <t>This class excludes:
- radio and television transmission via cable networks, see 6420
- radio and television transmission by relay or satellite, see 6420
- news agencies, see 9220</t>
  </si>
  <si>
    <t>This class includes:
- production of radio and television programmes, whether live or taped, whether or not combined with broadcasting
- broadcasting of radio and television programmes
The programmes produced and broadcast may be for entertainment, promotion, education or training or news dissemination such as sports, weather etc. The production of programmes may result in a permanent tape which may be sold, rented or stored for broadcast or rebroadcast.</t>
  </si>
  <si>
    <t>Radio and television activities</t>
  </si>
  <si>
    <t>This class includes:
- motion picture or videotape projection in cinemas, in the open air or in other projection facilities
This class also includes:
- activities of cine-clubs</t>
  </si>
  <si>
    <t>Motion picture projection</t>
  </si>
  <si>
    <t>This class excludes:
- film duplicating (except reproduction of motion picture film for theatrical distribution) as well as audio and video tape, CD or DVD reproduction from master copies, see 2230
- retail trade of tapes, see groups 521, 523, 525
- wholesale of blank videotapes, see 5152
- wholesale of recorded videotapes, see 5139
- renting of tapes to the general public, see 7130
- film processing other than for the motion picture industry, see 7494
- activities of personal theatrical or artistic agents or agencies, see 7499
- activities of own account actors, cartoonists, directors, stage designers and technical specialists, see 9214</t>
  </si>
  <si>
    <t>This class includes:
- production of theatrical and non-theatrical motion pictures whether on film, videotape or disc for direct projection in theatres or for broadcasting on television:
* production in a motion picture studio, or in special laboratories for animated films or cartoons, of full-length films, documentaries, shorts etc., for public entertainment, for advertising, education, training or news information
* processing of motion picture film
* publishing of motion picture film
- supporting activities such as film editing, cutting, dubbing etc.
- activities of sound-recording studios
- distribution of motion pictures and videotapes to other industries but not to the general public, including sale or rental of movies or tapes to other industries, as well as activities allied to the distribution of films and videotapes such as film and tape booking, delivery, storage etc.
- buying and selling of motion picture and video distribution rights</t>
  </si>
  <si>
    <t>Motion picture and video production and distribution</t>
  </si>
  <si>
    <t>Motion picture, radio, television and other entertainment activities</t>
  </si>
  <si>
    <t>This division includes the operation of facilities and provision of services to meet the cultural, entertainment, recreational and sports interest of their customers. This includes the production and promotion of, and participation in, live performances, events or exhibits intended for public viewing, the provision of artistic, creative or technical skills for the production of artistic products and live performances, the preservation and exhibition of objects and sites of historical, cultural or educational interest and the operation of facilities and the provision of services that enable customers to participate in sports or recreational activities or pursue amusement, hobbies and leisure-time interests.</t>
  </si>
  <si>
    <t>Recreational, cultural and sporting activities</t>
  </si>
  <si>
    <t>This class excludes:
- activities of professional associations, see 9112</t>
  </si>
  <si>
    <t>This class includes:
- activities of organizations not directly affiliated to a political party furthering a public cause or issue by means of public education, political influence, fund-raising etc.:
* citizens initiative or protest movements
* environmental and ecological movements
* organizations supporting community and educational facilities n.e.c.
* organizations for the protection and betterment of special groups, e.g. ethnic and minority groups
* associations for patriotic purposes, including war veterans' associations
- special interest groups such as touring clubs and automobile associations and consumer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
- associations for the protection of animals</t>
  </si>
  <si>
    <t>Activities of other membership organizations n.e.c.</t>
  </si>
  <si>
    <t>This class includes:
- activities of political organizations and auxiliary organizations such as young people's auxiliaries associated with a political party. These organizations chiefly engage in influencing decision-taking in public governing bodies by placing members of the party or those sympathetic to the party in political office and involve the dissemination of information, public relations, fund-raising etc.</t>
  </si>
  <si>
    <t>Activities of political organizations</t>
  </si>
  <si>
    <t>This class excludes:
- education provided by such organizations, see division 80
- health activities by such organizations, see group 851
- social work activities by such organizations, see group 853</t>
  </si>
  <si>
    <t>This class includes:
- activities of religious organizations or individuals providing services directly to worshippers in churches, mosques, temples, synagogues or other places
- activities of organizations furnishing monastery and convent services
- religious retreat activities
This class also includes:
- religious funeral service activities</t>
  </si>
  <si>
    <t>Activities of religious organizations</t>
  </si>
  <si>
    <t>Activities of other membership organizations</t>
  </si>
  <si>
    <t>This class excludes:
- education provided by such organizations, see division 80</t>
  </si>
  <si>
    <t>This class includes:
- activities of associations whose members are employees interested chiefly in the representation of their views concerning the salary and work situation and in concerted action through organization
- activities of single plant unions, of unions composed of affiliated branches and of labour organizations composed of affiliated unions on the basis of trade, region, organizational structure or other criteria</t>
  </si>
  <si>
    <t>Activities of trade unions</t>
  </si>
  <si>
    <t>This class excludes:
- education provided by these organizations, see division 80</t>
  </si>
  <si>
    <t>This class includes:
- activities of organizations whose members' interests centre chiefly on a particular scholarly discipline or professional practice or technical field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This class also includes:
- activities of learned societies</t>
  </si>
  <si>
    <t>Activities of professional organizations</t>
  </si>
  <si>
    <t>This class excludes:
- activities of trade unions, see 9120</t>
  </si>
  <si>
    <t>This class includes:
- activities of organizations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organizations
- dissemination of information, representation before government agencies, public relations and labour negotiations</t>
  </si>
  <si>
    <t>Activities of business and employers organizations</t>
  </si>
  <si>
    <t>Activities of business, employers and professional organizations</t>
  </si>
  <si>
    <t>This division includes activities of organizations representing interests of special groups or promoting ideas to the general public. These organizations usually have a constituency of members, but their activities may involve and benefit non-members as well. The primary breakdown of this division is determined by the purpose that these organizations serve, namely interests of employers, self-employed individuals and the scientific community (group 911), interests of employees (group 912) or promotion of religious, political, cultural, educational or recreational ideas and activities (group 919).</t>
  </si>
  <si>
    <t>Activities of membership organizations n.e.c.</t>
  </si>
  <si>
    <t>This class excludes:
- cleaning of ditches and pest control for the benefit of agriculture, see 0140
- treatment of residual food substances for manufacture of food products, see division 15
- treatment of slaughter waste to produce animal feeds, see 1533
- reprocessing of nuclear fuels and treatment of radioactive nuclear waste, see 2330
- composting of organic waste, see 2412
- processing food, beverages and tobacco waste into secondary raw material, see 3720
- purification of water for water supply purposes, see 4100
- stripping work of contaminated topsoil as part of construction activities, see 4510
- clearing of mines and the like (including detonation) from construction sites, see 4510
- construction and repair of sewer systems, see 4520
- treatment of waste and scrap without a real mechanical or chemical transformation process and for sale to third parties, such as dismantling of cars, machinery or computers or such as sorting or pressing of paper, textile, plastics, wood waste etc., see divisions 50-52
- collection of waste as part of wholesale of waste, see 5149
- transporting of polluted soil, already stripped off by third parties, see 6023
- technical testing and analysis, see 7422
- disinfecting and exterminating activities in buildings, see 7493</t>
  </si>
  <si>
    <t>This class includes: 
- collecting and transporting of human waste water from one or several users, as well as rain water by means of sewerage networks, collectors, tanks and other means of transport (sewage vehicles etc.) and their treatment and disposal
- treatment of waste water by means of physical, chemical and biological processes like dilution, screening, filtering, sedimentation etc.
- treatment of waste water from swimming pools and from industry
- maintenance and cleaning of sewers and drains
- emptying and cleaning of cesspools and septic tanks, sinks and pits from sewage, servicing of chemical toilets
- collection of waste from households and enterprises by means of refuse bins, wheeled bins, containers etc.
- collection of refuse in litter-bins in public places
- collection of hazardous waste, used batteries, used cooking oils and fats etc.
- collection of used oil from shipment or garages
- collection of construction and demolition waste
- operation of waste collection centres
- waste disposal by incineration or by other means:
* dumping of refuse on land or in water, burial or ploughing-under of refuse
* treatment and disposal of transition radioactive waste, i.e. radioactive waste decaying within the period of transport, from hospitals etc.
- treatment and disposal of toxic live or dead animals and other contaminated waste
- disposal of used goods such as refrigerators to eliminate harmful waste
- decontamination of soils and groundwater at the place of pollution, either in situ or ex situ, using e.g. mechanical, chemical or biological methods
- decontamination and cleaning up of surface water following accidental pollution, e.g. through collection of pollutants or through application of chemicals
- cleaning up oil spills on land, in surface water, in ocean and seas, including coastal seas
- outdoor sweeping and watering of streets, squares, paths, markets, public gardens, parks etc.
- snow and ice clearing on highways, airport runways, including spreading of salt or sand etc.
- specialized other pollution-control activities</t>
  </si>
  <si>
    <t>Sewage and refuse disposal, sanitation and similar activities</t>
  </si>
  <si>
    <t>This division includes:
- collection and treatment of household and industrial waste, not for a further use in an industrial manufacturing process, but with the aim of disposal and resulting in a product with little or no value.
This division also includes:
- other activities such as street cleaning and snow removal etc.
This division excludes:
- processing of waste and scrap and other articles into secondary raw material fit for direct use in an industrial manufacturing process, see 3710 and 3720
- wholesale (purchase and sale) in waste and scrap, including collecting, sorting, packing, dealing etc., but without a real transformation process, see 5149</t>
  </si>
  <si>
    <t>This section includes services provided by businesses and government units to individuals, other businesses or the community as a whole, not covered in previous parts of the classification.</t>
  </si>
  <si>
    <t>Other community, social and personal service activities</t>
  </si>
  <si>
    <t>This class excludes:
- funding and administration of compulsory social security programmes, see 7530
- activities similar to those described in this class, but including accommodation, see 8531</t>
  </si>
  <si>
    <t>This class includes:
- social, counselling, welfare, refugee, referral and similar activities, the services of which are delivered to individuals and families in their homes or elsewhere and carried out by government offices or by private organizations, disaster relief organizations and national or local self-help organizations and by specialists providing counselling services:
* welfare and guidance activities for children and adolescents
* adoption activities, activities for the prevention of cruelty to children and others
* old-age and sick visiting
* household budget counselling, marriage and family guidance
* community and neighbourhood activities
* activities for disaster victims, refugees, immigrants etc., including temporary or extended shelter for them
* vocational rehabilitation and habilitation activities for handicapped or unemployed persons provided that the education component is limited
- eligibility determination in connection with welfare aid, rent supplements or food stamps
- child day-care activities, including day-care activities for handicapped children
- day-care activities for handicapped adults
- day facilities for the homeless and other socially weak groups
- charitable activities like fund-raising or other supporting activities aimed at social work</t>
  </si>
  <si>
    <t>Social work activities without accommodation</t>
  </si>
  <si>
    <t>This class excludes:
- funding and administration of compulsory social security programmes, see 7530
- adoption activities, see 8532
- short-term shelter activities for disaster victims, see 8532</t>
  </si>
  <si>
    <t>This class includes:
- activities provided on a round-the-clock basis directed to provide social assistance to children, the aged and special categories of persons with some limits on ability for self-care, but where medical treatment or education are not important elements:
* orphanages
* children's boarding homes and hostels
* residential nurseries
* homes for the aged
* homes for the physically or mentally handicapped, including the blind, deaf and dumb
* rehabilitation homes (without medical treatment) for people addicted to drugs or alcohol
* homes for the homeless
* institutions that take care of unmarried mothers and their children
The activities may be carried out by government offices or private organizations.</t>
  </si>
  <si>
    <t>Social work activities with accommodation</t>
  </si>
  <si>
    <t>Social work activities</t>
  </si>
  <si>
    <t>This class excludes:
- farm animal boarding activities without health care, see 0140
- pet animal boarding activities without health care, see 9309</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</si>
  <si>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
This class also includes:
- activities of veterinary assistants or other auxiliary veterinary personnel
- clinico-pathological and other diagnostic activities pertaining to animals
- animal ambulance activities</t>
  </si>
  <si>
    <t>Veterinary activities</t>
  </si>
  <si>
    <t>This class excludes:
- production of artificial teeth, denture and prosthetic appliances by dental laboratories, see 3311
- testing activities in the field of food hygiene, see 7422
- hospital activities, see 8511
- medical and dental practice activities, see 8512</t>
  </si>
  <si>
    <t>This class includes:
- activities for human health not performed by hospitals or by medical doctors or dentists:
- activities of nurses, midwives, physiotherapists or other paramedical practicioners in the field of optometry, hydrotherapy, medical massage, occupational therapy, speech therapy, chiropody, homeopathy, chiropractice, acupuncture etc.
These activities may be carried out in health clinics such as those attached to firms, schools, homes for the aged, labour organizations and fraternal organizations and in residential health facilities other than hospitals, as well as in own consulting rooms, patients' homes or elsewhere.
This class also includes:
- activities of dental paramedical personnel such as dental therapists, school dental nurses and dental hygienists, who may work remote from, but are periodically supervised by, the dentist
- activities of medical laboratories
- activities of blood banks, sperm banks, transplant organ banks etc.
- ambulance transport of patients by any mode of transport including airplanes
- residential health facilities, except hotels</t>
  </si>
  <si>
    <t>Other human health activities</t>
  </si>
  <si>
    <t>This class excludes:
- production of artificial teeth, denture and prosthetic appliances by dental laboratories, see 3311
- inpatient hospital activities, see 8511
- paramedical activities such as those of midwives, nurses and physiotherapists, see 8519</t>
  </si>
  <si>
    <t>This class includes:
- medical consultation and treatment in the field of general and specialized medicine by general practitioners and medical specialists and surgeons
- dental practice activities of a general or specialized nature
- orthodontic activities
The activities can be carried out in private practice, group practices and in hospital outpatient clinics, and in clinics such as those attached to firms, schools, homes for the aged, labour organizations and fraternal organizations, as well as in patients' homes.
This class also includes:
- dental activities in operating rooms
- private consultants' services to inpatients</t>
  </si>
  <si>
    <t>Medical and dental practice activities</t>
  </si>
  <si>
    <t>This class excludes:
- health activities for military personnel in the field, see 7522
- private consultants' services to inpatients, see 8512
- dental activities without accommodation, see 8512
- ambulance activities, see 8519
- veterinary activities, see 8520</t>
  </si>
  <si>
    <t>This class includes:
- short- or long-term hospital activities of general and specialized hospitals, sanatoriums, preventoria, medical nursing homes, asylums, mental hospital institutions, rehabilitation centres, leprosariums and other health institutions that have accommodation facilities, including military-base and prison hospitals:
* medical and surgical technical care activities such as diagnosis, treatment, operations, analyses, emergency activities etc.
The activities are chiefly directed to inpatients, carried out under the direct supervision of medical doctors and comprise:
- services of medical and paramedical staff
- services of laboratory and technical facilities, including radiologic and anaesthesiologic services
- emergency room services
- food and other hospital facilities</t>
  </si>
  <si>
    <t>Hospital activities</t>
  </si>
  <si>
    <t>Human health activities</t>
  </si>
  <si>
    <t>This sector includes the provision of health care by diagnosis and treatment and the provision of residential care for medical and social reasons, as well as the provision of social assistance, such as counselling, welfare, child protection, community housing and food services, vocational rehabilitation and childcare to those requiring such assistance. Also included is the provision of veterinary services.</t>
  </si>
  <si>
    <t>Health and social work</t>
  </si>
  <si>
    <t>N</t>
  </si>
  <si>
    <t>See description of division 85.</t>
  </si>
  <si>
    <t>This class excludes:
- higher education, see 8030
- activities of dance schools, see 9219
- instruction in sport and games, see 9241</t>
  </si>
  <si>
    <t>This class is reserved for specialized training, generally for adults, not comparable to the general education in groups 801-803.
This class includes:
- adult education, i.e. education for people who are not in the regular school and university system. Instruction may be given in day or evening classes in schools or in special institutions providing for adults: driving schools, flying schools, art schools, cooking schools etc.
- instructions on general and vocational subjects
- education that is not definable by level
Education can be provided in classrooms or through radio, television broadcast, Internet or correspondence.</t>
  </si>
  <si>
    <t>Other education</t>
  </si>
  <si>
    <t>This class includes:
- first, second and third stages of higher education:
* post-secondary education not leading to a university degree or equivalent
* post-secondary education leading to a university degree or equivalent
A great variety of subject-matter programmes are offered at this level, some emphasizing more theoretical instruction and others, more practical instruction.
Education can be provided in classrooms or through radio, television broadcast, Internet or correspondence.
This class also includes:
- special education for handicapped students at this level</t>
  </si>
  <si>
    <t>Higher education</t>
  </si>
  <si>
    <t>This class excludes:
- technical and vocational education at post-secondary and university levels, see 8030</t>
  </si>
  <si>
    <t>This class includes:
- technical and vocational education below the level of higher education as defined in 8030
Typically, the programmes emphasize subject-matter specialization and instruction in both theoretical background and practical skills generally associated with present or prospective employment. The aim of a programme can vary from preparation for a general field of employment to a very specific job.
Education can be provided in classrooms or through radio, television broadcast, Internet or correspondence.
This class also includes:
- special education for handicapped students at this level</t>
  </si>
  <si>
    <t>Technical and vocational secondary education</t>
  </si>
  <si>
    <t>This class excludes:
- adult education as defined in 8090</t>
  </si>
  <si>
    <t>This class includes:
- general school education in the first stage of the secondary level corresponding more or less to the period of compulsory school attendance
- general school education in the second stage of the secondary level giving, in principle, access to higher education
Education can be provided in classrooms or through radio, television broadcast, Internet or correspondence.
Subject specialization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also includes:
- special education for handicapped students at this level</t>
  </si>
  <si>
    <t>General secondary education</t>
  </si>
  <si>
    <t>Secondary education</t>
  </si>
  <si>
    <t>This class excludes:
- child day-care activities, see 8532</t>
  </si>
  <si>
    <t>This class includes:
- pre-primary education (education preceding the first level)
- primary education (education at the first level)
Education can be provided in classrooms or through radio, television broadcast, Internet or correspondence.
This class also includes:
- special education for handicapped students at this level
- provision of literacy programmes for adults</t>
  </si>
  <si>
    <t>Primary education</t>
  </si>
  <si>
    <t>This division includes public as well as private education at any level or for any profession, oral or written as well as by radio and television or other means of communication. It includes education by the different institutions in the regular school system at its different levels as well as adult education, literacy programmes etc. Also included are military schools and academies, prison schools etc. at their respective levels.
For each level of initial education, the classes include special education for physically or mentally handicapped pupils.
The breakdown of the categories in this division is based on the level of education offered as defined by the levels of ISCED 1997.
This division excludes:
- education primarily concerned with recreational activities such as bridge or golf, see division 92</t>
  </si>
  <si>
    <t>Education</t>
  </si>
  <si>
    <t>M</t>
  </si>
  <si>
    <t>See description of division 80.</t>
  </si>
  <si>
    <t>This class excludes:
- non-compulsory social security, see 6602
- provision of welfare services and social work, see 8531, 8532</t>
  </si>
  <si>
    <t>This class includes:
- funding and administration of government-provided social security programmes:
* sickness, work-accident and unemployment insurance
* retirement pensions
* programmes covering losses of income due to maternity, temporary disablement, widowhood etc.</t>
  </si>
  <si>
    <t>Compulsory social security activities</t>
  </si>
  <si>
    <t>This class excludes:
- forestry fire-protection services, see 0200
- private firefighting and fire-prevention services in factories, see section D
- firefighting and fire-prevention services at airports, see 6303
- advice and representation in civil, criminal and other cases, see 7411
- administration and operation of military armed forces, see 7522
- activities of prison schools, see division 80
- activities of prison hospitals, see 8511</t>
  </si>
  <si>
    <t>This class includes:
- administration and operation of regular and auxiliary police forces supported by public authorities and of port, border, coastguards and other special police forces, including traffic regulation, alien registration, operation of police laboratories and maintenance of arrest records
- firefighting and fire prevention:
* administration and operation of regular and auxiliary fire brigades supported by public authorities in fire prevention, firefighting, rescue of persons and animals, assistance in civic disasters, floods, road accidents etc.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 provision of supplies for domestic emergency use in case of peacetime disasters</t>
  </si>
  <si>
    <t>Public order and safety activities</t>
  </si>
  <si>
    <t>This class excludes:
- research and experimental development activities, see division 73
- provision of military aid to foreign countries, see 7521
- activities of military tribunals, see 7523
- provision of supplies for domestic emergency use in case of peacetime disasters, see 7523
- educational activities of military schools, colleges and academies, see division 80
- activities of military hospitals, see 8511</t>
  </si>
  <si>
    <t>This class includes:
- administration, supervision and operation of military defence affairs and land, sea, air and space defence forces such as:
* combat forces of army, navy and airforce
* engineering, transport, communications, intelligence, material, personnel and other non-combat forces and commands
* reserve and auxiliary forces of the defence establishment
*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R&amp;D policies and related funds</t>
  </si>
  <si>
    <t>Defence activities</t>
  </si>
  <si>
    <t>This class includes:
- administration and operation of the ministry of foreign affairs and diplomatic and consular missions stationed abroad or at offices of international organizations
- administration, operation and support for information and cultural services intended for distribution beyond national boundaries
- aid to foreign countries, whether or not routed through international organizations
- provision of military aid to foreign countries
- management of foreign trade, international financial and foreign technical affairs
- international assistance, e.g. refugee or hunger relief programmes</t>
  </si>
  <si>
    <t>Foreign affairs</t>
  </si>
  <si>
    <t>Provision of services to the community as a whole</t>
  </si>
  <si>
    <t>This class includes:
- general personnel and other general service activities:
* administration and operation of general personnel services, whether or not connected with a specific function
* development and implementation of general personnel policies and procedures covering selection and promotion, rating methods, job description, evaluation and classification, administration of civil service regulations etc.
- administration, operation and support of overall general services:
* centralized supply and purchasing services
* maintenance and storage of government records and archives
* operation of government-owned or -occupied buildings
* operation of central offices and other general services not connected with a specific function</t>
  </si>
  <si>
    <t>Supporting service activities for the government as a whole</t>
  </si>
  <si>
    <t>This class excludes:
- research and experimental development activities, see division 73</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</si>
  <si>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R&amp;D policies and associated funds to improve economic performance
- administration of general labour affairs
- implementation of regional development policy measures, e.g. to reduce unemployment</t>
  </si>
  <si>
    <t>Regulation of and contribution to more efficient operation of business</t>
  </si>
  <si>
    <t>This class excludes:
- compulsory social security activities, see 7530
- education activities, see division 80
- human health-related activities, see group 851
- sewage and refuse disposal and sanitation, see 9000
- activities of libraries, public archives, museums and other cultural institutions, see 923
- sporting or other recreational activities, see 924</t>
  </si>
  <si>
    <t>This class includes:
- public administration of programmes aimed to increase personal well-being:
* health
* education
* culture
* sport
* recreation
* environment
* housing
* social services
- public administration of R&amp;D policies and associated funds for these areas
This class also includes:
- sponsoring of recreational and cultural activities
- distribution of grants to artists
- administration of potable water supply programmes
- administration of waste collection and disposal operations
- administration of environmental protection programmes
- administration of housing programmes</t>
  </si>
  <si>
    <t>Regulation of the activities of agencies that provide health care, education, cultural services and other social services, excluding social security</t>
  </si>
  <si>
    <t>This class excludes:
- administration of R&amp;D policies intended to increase personal well-being and of associated funds, see 7512
- administration of R&amp;D policies intended to improve economic performance and competitiveness, see 7513
- administration of defence-related R&amp;D policies and of associated funds, see 7522</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</si>
  <si>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moneys and control of their disbursement
- administration of overall (civil) R&amp;D policy and associated funds
- administration and operation of overall economic and social planning and statistical services at the various levels of government</t>
  </si>
  <si>
    <t>General (overall) public service activities</t>
  </si>
  <si>
    <t>Administration of the State and the economic and social policy of the community</t>
  </si>
  <si>
    <t>This division includes activities normally carried out by the public administration. However, the legal or institutional status is not, in itself, the determining factor. This division includes units that are part of local or central public bodies that enable the administration of the community to function properly.
This division includes:
- general administration (e.g. executive, legislative, financial administration etc. at all levels of government) and supervision in the field of social and economic life (group 751)
- defence, justice, police, foreign affairs etc. (group 752)
- management of compulsory social security schemes (group 753)
Activities classified elsewhere in ISIC do not fall under division 75 even if carried out by public administrations. For example, administration of the school system (i.e. regulations, checks, curricula) falls under division 75, but teaching itself does not (see division 80), and a prison or military hospital is classified to health (see division 85). Similarly, some activities described in division 75 may be carried out by non-government units.</t>
  </si>
  <si>
    <t>Public administration and defence; compulsory social security</t>
  </si>
  <si>
    <t>L</t>
  </si>
  <si>
    <t>See description of division 75.</t>
  </si>
  <si>
    <t>This class excludes:
- wholesale of used motor vehicles by auctioning, see 5010
- activities of auctioning houses (retail), see 5240
- online auction activities (retail), see 5259
- credit card activities, see division 65
- database activities, see 7240
- bookkeeping activities, see 7412
- machinery and industrial design, see 7421
- display of advertisement and other advertising design, see 7430</t>
  </si>
  <si>
    <t>This class includes a great variety of service activities generally delivered to commercial clients.
This class includes:
- stenographic and mailing activities:
* typing
* other secretarial activities such as transcribing from tapes or discs
* copying, blueprinting, multigraphing and similar activities
* envelope addressing, stuffing, sealing and mailing, mailing list compilation etc., including for advertising material
- translation and interpretation
- bill collecting, credit rating in connection with an individual's or firm's creditworthiness or business practices
- business brokerage activities, i.e. arranging for the purchase and sale of small and medium-sized businesses, including professional practices
- patent brokerage activities (arranging for the purchase and sale of patents)
- appraisal activities other than for real estate and insurance
- fashion design related to textiles, wearing apparel, shoes, jewellery, furniture and other interior decoration and other fashion goods as well as other personal or household goods
- services of graphic designers
- activities of interior decorators
- activities of fair, exhibition and congress organizers
- activities of stand designers
- activities of self-employed auctioneers
- activities of consultants other than technical and engineering
- operation of enterprises on account of others
- trading stamp activities
This class also includes:
- proof-reading
- telephone answering activities
- call centre activities
- activities carried on by agents and agencies on behalf of individuals usually involving the obtaining of engagements in motion picture, theatrical production or other entertainment or sports attractions and the placement of books, plays, artworks, photographs etc., with publishers, producers etc.
- reading of gas, water and electricity meters</t>
  </si>
  <si>
    <t>Other business activities n.e.c.</t>
  </si>
  <si>
    <t>This class excludes:
- packing activities incidental to transport, see 6309</t>
  </si>
  <si>
    <t>This class includes:
- packaging activities on a fee or contract basis, whether or not these involve an automated process:
* filling of aerosols
* bottling of liquids, including beverages and food
* packaging of solids (blister packaging, foil-covered etc.)
* security packaging of pharmaceutical preparations
* labelling, stamping and imprinting
* parcel-packing and gift-wrapping</t>
  </si>
  <si>
    <t>Packaging activities</t>
  </si>
  <si>
    <t>This class excludes:
- cartographic and spatial information activities, see 7421
- processing motion picture film related to the motion picture and television industries, see 9211</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</si>
  <si>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mounting of slides
* copying and restoring or transparency retouching in connection with photographs
This class also includes:
- microfilming of documents</t>
  </si>
  <si>
    <t>Photographic activities</t>
  </si>
  <si>
    <t>This class excludes:
- agricultural pest control, see 0140
- steam-cleaning, sandblasting and similar activities for building exteriors, see 4540
- cleaning of new buildings after construction, see 4540
- carpet and rug shampooing, drapery and curtain cleaning, see 9301</t>
  </si>
  <si>
    <t>This class includes:
- interior cleaning of buildings of all types, including offices, factories, shops, institutions and other business and professional premises and multi-unit residential buildings
- window cleaning
- chimney cleaning and cleaning of fireplaces, stoves, furnaces, incinerators, boilers, ventilation ducts and exhaust units
- cleaning of industrial machinery 
- sterilization of objects and premises
- bottle cleaning
This class also includes:
- disinfecting and exterminating activities for buildings, ships, trains etc.
- cleaning of trains, buses, planes etc.
- cleaning of inside of road and sea tankers</t>
  </si>
  <si>
    <t>Building-cleaning and industrial-cleaning activities</t>
  </si>
  <si>
    <t>This class excludes:
- installation of alarm systems, see 4530
- investigation in connection with insurance, see 6720</t>
  </si>
  <si>
    <t>This class includes:
- surveillance, guard and other protective activities:
* transport of valuables
* bodyguard activities
* street patrol, guard and watchman activities for apartment buildings, offices, factories, construction sites, hotels, theatres, dance halls, sport stadiums, shopping centres etc.
* security activities in the field of public transportation such as luggage and passenger inspection at airports as well as patrol activities in trains and subways
* store detective activities
* remote-controlled supervision/inspection of technical equipment, buildings etc.
* pre-qualification of alarms (deciding whether it is a false alarm or not) and calling police, fire brigade and ambulances if necessary 
- consultancy in the field of industrial, household and public service security including security screening
- activities of private investigators
This class also includes:
- training of dogs for security reasons</t>
  </si>
  <si>
    <t>Investigation and security activities</t>
  </si>
  <si>
    <t>This class excludes:
- activities of farm labour contractors, see 0140
- activities of personal theatrical or artistic agents or agencies, see 7499
- motion picture, television and other theatrical casting activities, see 9249</t>
  </si>
  <si>
    <t>This class includes:
- personnel search, selection referral and placement in connection with employment supplied to the potential employer or to the prospective employee:
* formulation of job descriptions
* screening and testing of applicants
* investigation of references etc.
- executive search and placement activities (headhunters)
- labour-contracting activities:
* supply to others, chiefly on a temporary basis, of personnel hired by, and whose emoluments are paid by, the agency</t>
  </si>
  <si>
    <t>Labour recruitment and provision of personnel</t>
  </si>
  <si>
    <t>Business activities n.e.c.</t>
  </si>
  <si>
    <t>This class excludes:
- printing of advertising material, see 2221
- market research, see 7413
- public-relations activities, see 7414
- advertising photography, see 7494
- direct mailing activities (addressing, pre-sorting etc.), see 7499
- production of commercial messages for radio, television and film, see 9211, 9213</t>
  </si>
  <si>
    <t>This class includes:
- creation and realization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media representation, i.e. sale of time and space for various media soliciting advertising
* aerial advertising
* distribution or delivery of advertising material or samples
* provision of advertising space on billboards etc.</t>
  </si>
  <si>
    <t>Advertising</t>
  </si>
  <si>
    <t>This class excludes:
- testing and analysis of medical and dental specimens, see 8519
- testing of animal specimens, see 8520</t>
  </si>
  <si>
    <t>This class includes:
- testing and inspection of all types of materials and products: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pressurized containers, nuclear plants etc.
- periodic road-safety testing of motor vehicles
- testing with use of models or mock-ups (e.g. of aircraft, ships, dams etc.)</t>
  </si>
  <si>
    <t>Technical testing and analysis</t>
  </si>
  <si>
    <t>This class excludes:
- test drilling in connection with petroleum or gas extraction, see 1120
- test drilling and test hole boring, except for petroleum and gas extraction, see 4510
- activities of computer consultants, see 7210, 7229
- research and development activities, see 7310, 7320
- technical testing, see 7422
- aerial photography, see 7494
- interior decorating, see 7499</t>
  </si>
  <si>
    <t>This class includes:
- architectural consulting activities:
* building design and drafting
* supervision of construction
* town and city planning and landscape architecture
- machinery and industrial plant design
- engineering, project management and technical activities:
* projects involving civil engineering, hydraulic engineering, traffic engineering
* projects elaboration and realization relative to electrical and electronic engineering, mining engineering, chemical engineering, mechanical, industrial and systems engineering, safety engineering
- elaboration of projects using air conditioning, refrigerating, sanitary and pollution control engineering, acoustical engineering etc.
- geologic and prospecting activities:
* oil and gas field exploration, geophysical, geologic and seismic surveying
* exploration of mineral deposits and of groundwater
- weather forecasting activities
- geodetic surveying activities:
* land and boundary surveying activities
* hydrologic surveying activities
* subsurface surveying activities
* cartographic and spatial information activities, including aerial photography thereof
This class also includes:
- activities of technical consultants other than engineers</t>
  </si>
  <si>
    <t>Architectural and engineering activities and related technical consultancy</t>
  </si>
  <si>
    <t>Architectural, engineering and other technical activities</t>
  </si>
  <si>
    <t>This class excludes:
- design of computer software for accounting systems, see 7229
- legal advice and representation, see 7411
- accounting, bookkeeping and auditing activities, tax consulting, see 7412
- market research and public opinion polling, see 7413
- architectural, engineering and other technical advisory activities, see 7421
- advertising activities, see 7430</t>
  </si>
  <si>
    <t>This class includes:
- provision of advice, guidance or operational assistance to businesses and the public service:
* public relations and communication
* design of accounting methods or procedures, cost accounting programmes, budgetary control procedures
* advice and help to businesses and public services in planning, organization, efficiency and control, management information etc.
* management consultancy such as by agronomists and agricultural economists to farms etc.
This class also includes:
- activities of management holding companies</t>
  </si>
  <si>
    <t>Business and management consultancy activities</t>
  </si>
  <si>
    <t>This class includes:
- investigation into market potential, acceptance and familiarity of products and buying habits of consumers for the purpose of sales promotion and development of new products, including statistical analyses of the results
- investigation into collective opinions of the public about political, economic and social issues and statistical analysis thereof</t>
  </si>
  <si>
    <t>Market research and public opinion polling</t>
  </si>
  <si>
    <t>This class excludes:
- data-processing and tabulation activities, see 7230
- management consultancy such as design of accounting systems, cost accounting programmes, budgetary control procedures, see 7414
- bill collection, see 7499</t>
  </si>
  <si>
    <t>This class includes:
- recording of commercial transactions from businesses or others
- preparation of financial accounts, examination of such accounts and certification of their accuracy
- preparation of personal and business income tax returns
- advisory activities and representation (other than legal representation) on behalf of clients before tax authorities</t>
  </si>
  <si>
    <t>Accounting, bookkeeping and auditing activities; tax consultancy</t>
  </si>
  <si>
    <t>This class excludes:
- law court activities, see 7523</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</si>
  <si>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actions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</si>
  <si>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Legal activities</t>
  </si>
  <si>
    <t>Legal, accounting, bookkeeping and auditing activities; tax consultancy; market research and public opinion polling; business and management consultancy</t>
  </si>
  <si>
    <t>This division includes all business activities, except computer- and research-related activities, which are covered in divisions 72 and 73 of this sector. Some of the activities covered here are often carried out by ancillary units of larger businesses, while others are more likely to be carried out by independent units. Outsourcing is a major factor in changing the way these activities are accounted for. The majority of these activities are carried out for commercial clients, except for legal activities (7411), parts of labour recruitment and provision of personnel (7491) and photographic activities (7494), which are also provided for individuals.</t>
  </si>
  <si>
    <t>Other business activities</t>
  </si>
  <si>
    <t>K</t>
  </si>
  <si>
    <t>This class excludes:
- market research, see 7413</t>
  </si>
  <si>
    <t>This class includes:
- systematic studies and creative efforts in the three types of research and development defined above, in social sciences and humanities (economics, psychology, sociology, archaeology, legal sciences, linguistics and languages, arts etc.). They are intended to increase the stock of knowledge and to devise new applications.</t>
  </si>
  <si>
    <t>Research and experimental development on social sciences and humanities (SSH)</t>
  </si>
  <si>
    <t>This class includes:
- systematic studies and creative work in the three types of research and development defined above, in natural sciences (mathematics, physics, astronomy, chemistry, life sciences, medical sciences, earth sciences, agriculture, engineering and technology etc.). They are intended to increase the stock of knowledge and to devise new applications.
This class also includes:
- multidisciplinary research and development</t>
  </si>
  <si>
    <t>Research and experimental development on natural sciences and engineering (NSE)</t>
  </si>
  <si>
    <t>This division includes three types of research and development (R&amp;D):
- basic research:
* experimental or theoretical work undertaken primarily to acquire new knowledge of the underlying foundations of phenomena and observable facts, without particular application or use in view
- applied research:
* original investigation undertaken in order to acquire new knowledge, directed primarily towards a specific practical aim or objective
- experimental development:
* systematic work, drawing on existing knowledge gained from research and/or practical experience, directed to producing new materials, products and devices, to installing new processes, systems and services, and to improving substantially those already produced or installed
This division excludes:
- governmental administration of R&amp;D and of associated funds in the various natural or social sciences, see division 75
- administration and support of defence-related applied research and experimental development, see 7522
- education combined with R&amp;D, see division 80
- raising and management of R&amp;D funds for medical or other socially related R&amp;D by charities, see 8532</t>
  </si>
  <si>
    <t>Research and development</t>
  </si>
  <si>
    <t>This class includes:
- computer disaster recovery
- software installation services
- other computer-related services n.e.c.</t>
  </si>
  <si>
    <t>Other computer-related activities</t>
  </si>
  <si>
    <t>This class includes:
- maintenance and repair of:
* computer and computer peripheral equipment
* typewriters, manual or electric
* photocopy and thermocopy machines
* electronic calculating machines, hand-held or desktop
* cash registers</t>
  </si>
  <si>
    <t>Maintenance and repair of office, accounting and computing machinery</t>
  </si>
  <si>
    <t>This class excludes:
- online publishing combined with traditional publishing, see 221
- retail sale activities conducted over the Internet, see 5251
- publishing of database software, see 7221
- creation of database software or systems, see 7229
- operation of Internet gambling web sites, see 9249</t>
  </si>
  <si>
    <t>The online distribution in this class refers to units exclusively engaged in the online distribution of content, but not to units where online publishing is done in addition to traditional forms of publishing. In this respect, this is an exception to the general rule on classifying units according to the share of value added.
This class includes:
- assembly of compilations of data from one or more sources
- provision of online access to proprietary databases
- online database publishing
- online directory and mailing list publishing
- other online publishing, including e-books
- web search portals
- Internet search sites, Internet game sites, Internet entertainment sites</t>
  </si>
  <si>
    <t>Database activities and online distribution of electronic content</t>
  </si>
  <si>
    <t>This class excludes:
- renting and leasing of computers and computer peripheral equipment, see 7123</t>
  </si>
  <si>
    <t>This class includes:
- processing of data employing either the customer's or a proprietary program:
* complete processing of data supplied by the customer
* data entry services
* scanning of documents
- management and operation on a continuing basis of data-processing facilities belonging to others
- timeshare computer services
- web-hosting</t>
  </si>
  <si>
    <t>Data processing</t>
  </si>
  <si>
    <t>This class excludes:
- reproduction of software, see 2230
- software consultancy in conjunction with hardware consultancy, see 7210
- publishing of software, see 7221</t>
  </si>
  <si>
    <t>This class includes:
- analysis, design and programming of custom software, including:
* analysis of the user's needs and problems, consultancy on the best solution
* production of custom software to realize this solution
- development, production, supply and documentation of made-to-order software based on orders from specific users
- writing of software of any kind following directives of the user
- software maintenance
- web page design</t>
  </si>
  <si>
    <t>Other software consultancy and supply</t>
  </si>
  <si>
    <t>This class excludes:
- reproduction of software, see 2230
- retail sale of non-customized software, see 5239
- production of customized software, see 7229</t>
  </si>
  <si>
    <t>This class includes:
- production, supply and documentation of ready-made (non-customized) software:
* operating systems
* business and other applications
* computer games for all platforms</t>
  </si>
  <si>
    <t>Software publishing</t>
  </si>
  <si>
    <t>Software publishing, consultancy and supply</t>
  </si>
  <si>
    <t>This class excludes:
- hardware consultancy carried out by computer producing or selling units, see 3000, 5151, 5239</t>
  </si>
  <si>
    <t>This class includes:
- consultancy on type and configuration of hardware with or without associated software applications by analysing the users' needs and problems and presenting the best solution</t>
  </si>
  <si>
    <t>Hardware consultancy</t>
  </si>
  <si>
    <t>This division includes activities related to the design, set-up, operation and maintenance of computer systems and networks, as well as custom software development and software publishing. Included are data-processing activities of various kinds and the storage and online distribution of electronic content. Also included are the maintenance and repair of other office, accounting and computing machinery.</t>
  </si>
  <si>
    <t>Computer and related activities</t>
  </si>
  <si>
    <t>This class excludes:
- renting of passenger cars, small vans, motorcycles, caravans and trailers without operator, see 7111
- renting of leisure and pleasure equipment as an integral part of recreational facilities, see 9249
- provision of linen, work uniforms and related items by laundries, see 9301</t>
  </si>
  <si>
    <t>This class includes:
- the renting of all kinds of household or personal goods, to households or industries:
* textiles, wearing apparel and footwear
* furniture, pottery and glass, kitchen and tableware, electrical appliances and house wares
* pleasure boats
* bicycles
* sports equipment
* jewellery, musical instruments, scenery and costumes
* books, journals and magazines
* videotapes, records, CDs, DVDs etc.
* do-it-yourself machinery and equipment, hand tools
* flowers and plants</t>
  </si>
  <si>
    <t>Renting of personal and household goods n.e.c.</t>
  </si>
  <si>
    <t>This class excludes:
- financial leasing, see 6591
- renting of agricultural machinery and equipment, see 7121
- renting of construction and civil-engineering machinery and equipment, see 7122
- renting of office machinery and equipment, including computers, see 7123</t>
  </si>
  <si>
    <t>This class includes:
- renting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This class also includes:
- renting of accommodation or office containers</t>
  </si>
  <si>
    <t>Renting of other machinery and equipment n.e.c.</t>
  </si>
  <si>
    <t>This class excludes:
- financial leasing, see 6591</t>
  </si>
  <si>
    <t>This class includes:
- renting and operational leasing of office machinery and equipment without operator:
* computers and computer peripheral equipment
* duplicating machines, typewriters and word-processing machines
* accounting machinery and equipment: cash registers, electronic calculators etc.</t>
  </si>
  <si>
    <t>Renting of office machinery and equipment (including computers)</t>
  </si>
  <si>
    <t>This class excludes:
- renting of this machinery or equipment with operator, see 4550
- financial leasing, see 6591</t>
  </si>
  <si>
    <t>This class includes:
- renting and operational leasing of construction and civil-engineering machinery and equipment without operator:
* crane lorries
* scaffolds and work platforms, without erection and dismantling</t>
  </si>
  <si>
    <t>Renting of construction and civil engineering machinery and equipment</t>
  </si>
  <si>
    <t>This class excludes:
- renting of this machinery or equipment with operator, see 0140
- financial leasing, see 6591</t>
  </si>
  <si>
    <t>This class includes:
- renting and operational leasing of agricultural and forestry machinery and equipment without operator:
* renting of products produced by class 2921, such as agricultural tractors etc.</t>
  </si>
  <si>
    <t>Renting of agricultural machinery and equipment</t>
  </si>
  <si>
    <t>Renting of other machinery and equipment</t>
  </si>
  <si>
    <t>This class excludes:
- renting of air-transport equipment with operator, see 6220
- financial leasing, see 6591</t>
  </si>
  <si>
    <t>This class includes:
- renting and operational leasing of air transport equipment without operator:
* airplanes
* hot-air balloons</t>
  </si>
  <si>
    <t>Renting of air transport equipment</t>
  </si>
  <si>
    <t>This class excludes:
- renting of water-transport equipment with operator, see 6110, 6120
- financial leasing, see 6591
- renting of pleasure boats, see 7130</t>
  </si>
  <si>
    <t>This class includes:
- renting and operational leasing of water-transport equipment without operator: 
* commercial boats and ships</t>
  </si>
  <si>
    <t>Renting of water transport equipment</t>
  </si>
  <si>
    <t>This class excludes:
- renting or leasing of vehicles or trucks with driver, see 6022, 6023
- financial leasing, see 6591
- renting of accommodation or office containers, see 7129
- renting of bicycles, see 7130</t>
  </si>
  <si>
    <t>This class includes:
- renting and operational leasing of land-transport equipment without drivers:
* automobiles
* trucks, haulage tractors, trailers and semi-trailers
* motorcycles, caravans and campers etc.
* railroad vehicles
This class also includes:
- renting of containers
- renting of pallets</t>
  </si>
  <si>
    <t>Renting of land transport equipment</t>
  </si>
  <si>
    <t>Renting of transport equipment</t>
  </si>
  <si>
    <t>This division includes renting and operational leasing. The length of the rental may be short- or long-term. The machinery and equipment may be provided with or without maintenance.
This division excludes:
- financial leasing, which is normally a special form of credit granting, see 6591</t>
  </si>
  <si>
    <t>Renting of machinery and equipment without operator and of personal and household goods</t>
  </si>
  <si>
    <t>This class includes:
- activities of real estate agents and brokers
- intermediation in buying, selling and renting of real estate on a fee or contract basis
- managing of real estate on a fee or contract basis
- appraisal services for real estate
- real estate escrow agents</t>
  </si>
  <si>
    <t>Real estate activities on a fee or contract basis</t>
  </si>
  <si>
    <t>This class excludes:
- development on own account involving construction, see 4520
- operation of hotels, rooming houses, camps, trailer camps and other non-residential or short-stay lodging places, see 5510</t>
  </si>
  <si>
    <t>This class includes:
- buying, selling, renting and operating of self-owned or leased real estate:
* apartment buildings and dwellings
* non-residential buildings, including exhibition halls
* land
This class also includes:
- subdividing real estate into lots
- development and sale of land
- operation of residential mobile home sites</t>
  </si>
  <si>
    <t>Real estate activities with own or leased property</t>
  </si>
  <si>
    <t>Real estate activities</t>
  </si>
  <si>
    <t>This section includes activities that focus mainly on the business sector with the obvious exception of real estate activities. However, more or less all activities covered in this section can also be provided to private households, for example, renting of personal and household goods, database activities, legal activities, investigation and security services, interior decoration and photographic activities.</t>
  </si>
  <si>
    <t>Real estate, renting and business activities</t>
  </si>
  <si>
    <t>This class excludes:
- marine salvage activities, see 6303</t>
  </si>
  <si>
    <t>This class includes:
- activities involved in or closely related to insurance and pension funding other than financial intermediation:
* activities of insurance agents
* average and loss adjusters
* activities of insurance risk and damage evaluators
* investigation in connection with insurance
* actuaries
* salvage administration</t>
  </si>
  <si>
    <t>Activities auxiliary to insurance and pension funding</t>
  </si>
  <si>
    <t>This class excludes:
- activities of insurance agents, see 6720
- activities closely related to insurance and pension funding, see 6720</t>
  </si>
  <si>
    <t>This class includes:
- activities auxiliary to financial intermediation n.e.c.:
* financial advisers
* mortgage advisers and brokers
* "bureaux de change" etc.</t>
  </si>
  <si>
    <t>Activities auxiliary to financial intermediation n.e.c.</t>
  </si>
  <si>
    <t>This class excludes:
- dealing in markets on own account, see 6599</t>
  </si>
  <si>
    <t>This class includes:
- dealing in financial markets on behalf of others (e.g. stockbroking) and related activities</t>
  </si>
  <si>
    <t>Security dealing activities</t>
  </si>
  <si>
    <t>This class includes:
- operation and supervision of financial markets other than by public authorities:
* activities of stock exchanges, commodity exchanges etc.</t>
  </si>
  <si>
    <t>Administration of financial markets</t>
  </si>
  <si>
    <t>Activities auxiliary to financial intermediation, except insurance and pension funding</t>
  </si>
  <si>
    <t>This division includes the provision of services involved in or closely related to financial intermediation, but not themselves involving financial intermediation. The primary breakdown of this division is according to the type of financial transaction or funding served.</t>
  </si>
  <si>
    <t>Activities auxiliary to financial intermediation</t>
  </si>
  <si>
    <t>J</t>
  </si>
  <si>
    <t>This class includes:
- insurance and reinsurance of non-life insurance business:
* accident and fire insurance
* health insurance
* property insurance
* motor, marine, aviation and transport insurance
* pecuniary loss and liability insurance</t>
  </si>
  <si>
    <t>Non-life insurance</t>
  </si>
  <si>
    <t>This class excludes:
- compulsory social security schemes, see 7530</t>
  </si>
  <si>
    <t>This class includes:
- the provision of retirement incomes</t>
  </si>
  <si>
    <t>Pension funding</t>
  </si>
  <si>
    <t>This class includes:
- life insurance and life reinsurance with or without a substantial savings element</t>
  </si>
  <si>
    <t>Life insurance</t>
  </si>
  <si>
    <t>Insurance and pension funding, except compulsory social security</t>
  </si>
  <si>
    <t>This division includes units engaged in setting up and managing insurance funds for all kinds of insurance types (life and non-life) and units engaged in the provision of retirement incomes. In either case, activities involving the collection and investment of funds are included. The activities include long- and short-term risk spreading with or without a savings element.
This division differentiates between pension funding and life and non-life insurance as the primary breakdown.
This division excludes:
- compulsory social security, see 7530
- activities auxiliary to insurance and pension funding, see 6720</t>
  </si>
  <si>
    <t>This class excludes:
- financial leasing, see 6591
- security dealing on behalf of others, see 6712
- trade, leasing and renting of property, see division 70
- operational leasing, see division 71</t>
  </si>
  <si>
    <t>This class includes:
- other financial intermediation primarily concerned with distributing funds other than by making loans:
* investment in securities, e.g. shares, bonds, bills, unit trust units etc.
* dealing for own account by securities dealers
* investment in property where this is carried out primarily for other financial intermediaries (e.g. property unit trusts)
* writing of swaps, options and other hedging arrangements
- activities of financial holding companies</t>
  </si>
  <si>
    <t>Other financial intermediation n.e.c.</t>
  </si>
  <si>
    <t>This class excludes:
- credit granting for house purchase by specialized institutions that also take deposits, see 6519
- operational leasing, see division 71, according to type of goods leased</t>
  </si>
  <si>
    <t>This class includes:
- financial intermediation primarily concerned with making loans by institutions not involved in monetary intermediation:
* granting of consumer credit
* provision of long-term finance to industry
* money lending outside the banking system
* credit granting for house purchase by specialized non-depository institutions
* pawnshops and pawnbrokers</t>
  </si>
  <si>
    <t>Other credit granting</t>
  </si>
  <si>
    <t>This class excludes:
- operational leasing, see division 71, according to type of goods leased</t>
  </si>
  <si>
    <t>This class includes:
- leasing where the term approximately covers the expected life of the asset and the lessee acquires substantially all the benefits of its use and takes all the risks associated with its ownership. The asset may or may not eventually be transferred.</t>
  </si>
  <si>
    <t>Financial leasing</t>
  </si>
  <si>
    <t>This class excludes:
- insurance and pension funding, see division 66</t>
  </si>
  <si>
    <t>This group includes:
- financial intermediation other than that conducted by monetary institutions</t>
  </si>
  <si>
    <t>Other financial intermediation</t>
  </si>
  <si>
    <t>This class excludes:
- non-depository institutions granting credit for house purchase, see 6592</t>
  </si>
  <si>
    <t>This class includes:
- monetary intermediation of monetary institutions other than central banks, such as:
* banks
* savings banks
* discount houses
* credit unions
This class also includes:
- postal giro and postal savings bank activities
- specialized institutions granting credit for house purchase that also take deposits</t>
  </si>
  <si>
    <t>Other monetary intermediation</t>
  </si>
  <si>
    <t>This class includes:
- taking deposits that are used for clearance between financial institutions
- supervising banking operations
- holding the country's exchange reserves
- issuing and managing the country's currency:
* monitoring and control of the money supply
- acting as banker to the government
The activities of central banks will vary for institutional reasons.</t>
  </si>
  <si>
    <t>Central banking</t>
  </si>
  <si>
    <t>This group includes:
- the obtaining of funds in the form of transferable deposits, i.e. funds that are fixed in money terms, and obtained on a day-to-day basis and, apart from central banking, from non-financial sources.</t>
  </si>
  <si>
    <t>Monetary intermediation</t>
  </si>
  <si>
    <t>This division includes:
- the activity of obtaining and redistributing funds other than for the purpose of insurance or pension funding or compulsory social security
Note: National institutional arrangements are likely to play a significant role in determining the classification of units within this division.
Credit-card activities are classified according to type of operator.</t>
  </si>
  <si>
    <t>Financial intermediation, except insurance and pension funding</t>
  </si>
  <si>
    <t>This sector comprises units primarily engaged in financial transactions, i.e. transactions involving the creation, liquidation or change of ownership of financial assets. Also included are insurance and pension funding (division 66) and activities facilitating financial transactions (division 67). Units charged with monetary control, the monetary authorities, are included here.
This sector does not include compulsory social security (see 7530).</t>
  </si>
  <si>
    <t>Financial intermediation</t>
  </si>
  <si>
    <t>This class excludes:
- dissemination of information through web sites (Internet publishing), see 7240
- production of radio and television programmes, whether or not combined with broadcasting, see 9213</t>
  </si>
  <si>
    <t>This class includes:
- transmission of sound, images, data or other information via cables, broadcasting, relay or satellite:
* telephone, telegraph and telex communication
* transmission (transport) of radio and television programmes
- maintenance of the network
- Internet access provision
- public pay-telephone services</t>
  </si>
  <si>
    <t>Telecommunications</t>
  </si>
  <si>
    <t>This class excludes:
- similar activities carried out by the national postal authority, see 6411</t>
  </si>
  <si>
    <t>This class includes:
- pickup, transport and delivery of letters and mail-type parcels and packages by firms other than national post. One or more modes of transport may be involved and the activity may be carried out with either self-owned (private) transport or via public transport.
This class also includes:
- home delivery services</t>
  </si>
  <si>
    <t>Courier activities other than national post activities</t>
  </si>
  <si>
    <t>This class excludes:
- postal giro and postal savings activities and other financial activities carried out in combination with postal activities, see 6519</t>
  </si>
  <si>
    <t>This class includes:
- pickup, transport and delivery (domestic or international) of mail and parcels
- collection of mail and parcels from public letter-boxes or from post offices
- distribution and delivery of mail and parcels
- mailbox rental, poste restante etc.
- mail sorting
- sale of postage stamps</t>
  </si>
  <si>
    <t>National post activities</t>
  </si>
  <si>
    <t>Post and courier activities</t>
  </si>
  <si>
    <t>Post and telecommunications</t>
  </si>
  <si>
    <t>I</t>
  </si>
  <si>
    <t>This class excludes:
- courier activities, see 6412
- activities related to the arrangement of freight insurance, see 6720</t>
  </si>
  <si>
    <t>This class includes:
- forwarding of freight
- arranging or organizing of transport operations by road, sea or air
- organization of group and individual consignments (including pickup and delivery of goods and grouping of consignments)
- issue and procurement of transport documents and waybills
- bill auditing and freight rate information
- activities of customs agents
- activities of sea-freight forwarders and air-cargo agents
- brokerage for ship and aircraft space
- goods-handling operations, e.g. temporary crating for the sole purpose of protecting the goods during transit, uncrating, sampling, weighing of goods</t>
  </si>
  <si>
    <t>Activities of other transport agencies</t>
  </si>
  <si>
    <t>This class includes:
- travel agency activities:
* furnishing of travel information, advice and planning
* arranging of made-to-measure tours, accommodation and transportation for travellers and tourists
* sale of packaged tours etc.
* furnishing of tickets
- activities of local tourist information offices and accommodation offices
- activities of tourist guides</t>
  </si>
  <si>
    <t>Activities of travel agencies and tour operators; tourist assistance activities n.e.c.</t>
  </si>
  <si>
    <t>This class excludes:
- cargo handling, see 6301
- operation of flying schools, see 8090
- operation of docking facilities related to pleasure boats (marinas), see 9249</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</si>
  <si>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 activities related to water transport of passengers, animals or freight:
* operation of terminal facilities such as harbours and piers
* operation of waterway locks etc.
* navigation, pilotage and berthing activities
* lighterage, salvage activities
* lighthouse activities
- activities related to air transport of passengers, animals or freight:
* operation of terminal facilities such as airway terminals etc.
* airport and air-traffic-control activities
* ground service activities on airfields etc.
This class also includes:
- firefighting and fire-prevention services at airports
- maintenance and minor repair of rolling stock</t>
  </si>
  <si>
    <t>Other supporting transport activities</t>
  </si>
  <si>
    <t>This class excludes:
- parking facilities for motor vehicles, see 6303</t>
  </si>
  <si>
    <t>This class includes:
- operation of storage and warehouse facilities for all kind of goods:
* operation of grain silos, general merchandise warehouses, refrigerated warehouses, storage tanks etc.
This class also includes:
- storage of goods in foreign trade zones</t>
  </si>
  <si>
    <t>Storage and warehousing</t>
  </si>
  <si>
    <t>This class excludes:
- operation of terminal facilities, see 6303</t>
  </si>
  <si>
    <t>This class includes:
- loading and unloading of goods or passengers' luggage irrespective of the mode of transport used for transportation
- stevedoring</t>
  </si>
  <si>
    <t>Cargo handling</t>
  </si>
  <si>
    <t>Supporting and auxiliary transport activities; activities of travel agencies</t>
  </si>
  <si>
    <t>This division includes activities related to handling freight immediately before or after transport or between transport segments. The operation and maintenance of all transport facilities are included. This division also includes activities assisting passengers, such as those of travel agencies.</t>
  </si>
  <si>
    <t>This class includes:
- non-scheduled transport of passengers or freight by air
- scenic and sightseeing flights
- launching of satellites and space vehicles
- space transport of physical goods and passengers
This class also includes:
- regular charter flights
- renting of air-transport equipment with operator</t>
  </si>
  <si>
    <t>Non-scheduled air transport</t>
  </si>
  <si>
    <t>This class excludes:
- regular charter flights, see 6220</t>
  </si>
  <si>
    <t>This class includes:
- transport of passengers or freight by air over regular routes and on regular schedules</t>
  </si>
  <si>
    <t>Scheduled air transport</t>
  </si>
  <si>
    <t>This division excludes:
- crop spraying, see 0140 
- overhaul of aircraft or aircraft engines, see 3530
- aerial advertising, see 7430
- aerial photography, see 7494</t>
  </si>
  <si>
    <t>This division includes:
- transport of passengers or freight by air or via space</t>
  </si>
  <si>
    <t>Air transport</t>
  </si>
  <si>
    <t>This class includes:
- transport of passenger or freight via rivers, canals, lakes and other inland waterways, including inside harbours and ports
This class also includes:
- rental of pleasure boats with crew for inland water transport</t>
  </si>
  <si>
    <t>Inland water transport</t>
  </si>
  <si>
    <t>This class excludes:
- restaurant and bar activities on board ships, except when integral part of transportation, see 5520
- cargo handling, storage of freight, harbour operation and other auxiliary activities such as docking, pilotage, lighterage, vessel salvage, see division 63
- operation of gambling cruises, see 9249</t>
  </si>
  <si>
    <t>This class includes:
- transport of passengers or freight over seas and coastal waters, whether scheduled or not:
* operation of excursion, cruise or sightseeing boats
* operation of ferries, water taxis etc.
* transport by towing or pushing of barges, oil rigs etc.
- rental of ships and boats with crew for sea and coastal water transport
This class also includes:
- transport of passengers or freight via great lakes, requiring similar types of vessels
- rental of pleasure boats with crew for sea and coastal water transport</t>
  </si>
  <si>
    <t>Sea and coastal water transport</t>
  </si>
  <si>
    <t>This division includes the transport of passengers or freight over water, whether scheduled or not. Also included are the operation of towing or pushing boats, excursion, cruise or sightseeing boats, ferries, water taxis etc.
This division excludes restaurant and bar activities on board ships (see class 5520), except when delivered as an integral part of transportation.</t>
  </si>
  <si>
    <t>Water transport</t>
  </si>
  <si>
    <t>This class excludes:
- distribution of natural or manufactured gas, water or steam, see 4020, 4030, 4100</t>
  </si>
  <si>
    <t>This class includes:
- transport of gases, liquids, water, slurry and other commodities via pipelines
This class also includes:
- maintenance of pipelines
- operation of pump stations</t>
  </si>
  <si>
    <t>Transport via pipelines</t>
  </si>
  <si>
    <t>This class excludes:
- log hauling within the forest, as part of logging operations, see 0200
- operation of terminal facilities for handling freight, see 6303
- crating and packing services for transport, see 6309
- post and courier activities, see 641
- waste transport as integrated part of waste collection activities carried out by specialized enterprises, see 9000</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</si>
  <si>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
This class also includes:
- furniture removal
- renting of trucks with driver
- freight transport by man or animal-drawn vehicles</t>
  </si>
  <si>
    <t>Freight transport by road</t>
  </si>
  <si>
    <t>This class excludes:
- ambulance transport, see 8519</t>
  </si>
  <si>
    <t>This class includes:
- other non-scheduled passenger road transport:
* charters, excursions and other occasional coach services
* taxi operation
This class also includes:
- other rental of private cars with operator
- passenger transport by man- or animal-drawn vehicles</t>
  </si>
  <si>
    <t>Other non-scheduled passenger land transport</t>
  </si>
  <si>
    <t>This class excludes:
- passenger transport by inter-urban railways, see 6010</t>
  </si>
  <si>
    <t>This class includes:
- activities providing urban, suburban or inter-urban transport of passengers on scheduled routes normally following a fixed time schedule, entailing the picking up and setting down of passengers at normally fixed stops. They may be carried out with motor bus, tramway, streetcar, trolley bus, underground and elevated railways etc.
This class also includes:
- operation of school buses, town-to-airport or town-to-station lines, funicular railways, aerial cableways etc.</t>
  </si>
  <si>
    <t>Other scheduled passenger land transport</t>
  </si>
  <si>
    <t>Other land transport</t>
  </si>
  <si>
    <t>This class excludes:
- operation of sleeping cars or dining cars when operated by separate units, see 5510, 5520
- passenger transport by urban and suburban transit systems, see 6021
- passenger and freight terminal activities, cargo handling, storage and other auxiliary activities, see division 63
- maintenance and minor repair of rolling stock, see 6303
- operation of railroad infrastructure, see 6303</t>
  </si>
  <si>
    <t>This class includes:
- passenger transport by inter-urban railways 
- freight transport by inter-urban, suburban and urban railways
This class also includes:
- related activities such as switching and shunting 
- operation of sleeping cars or dining cars as an integrated operation of railway companies</t>
  </si>
  <si>
    <t>Transport via railways</t>
  </si>
  <si>
    <t>This division includes the transport of passengers and freight via road and rail, as well as freight transport via pipelines.</t>
  </si>
  <si>
    <t>Land transport; transport via pipelines</t>
  </si>
  <si>
    <t>This section includes:
- activities related to providing passenger or freight transport, whether scheduled or not, by rail, pipeline, road, water or air
- supporting activities such as terminal and parking facilities, cargo handling, storage etc.
- postal activities and telecommunication
- renting of transport equipment with driver or operator
This section excludes:
- major repair or alteration of transport equipment, except motor vehicles, see division 35
- construction, maintenance and repair of roads, railroads, harbours, airfields, see 4520
- maintenance and repair of motor vehicles, see 5020
- renting of transport equipment without driver or operator, see group 711</t>
  </si>
  <si>
    <t>Transport, storage and communications</t>
  </si>
  <si>
    <t>This class excludes:
- sale through vending machines, see 5259
- sale of drinks not for immediate consumption, see division 52
- operation of dining cars as integrated activities of railway companies or other passenger transport facilities, see 6010</t>
  </si>
  <si>
    <t>This class includes:
- sale of meals for consumption generally on the premises, as well as sale of drinks accompanying the meals, possibly accompanied by some form of entertainment, by:
* restaurants
* self-service restaurants such as cafeterias
* fast-food outlets such as burger bars
* takeaway restaurants
* fish-and-chips stands and the like
* ice cream parlours
- sale of drinks for consumption on the premises, possibly accompanied by some form of entertainment, by:
* pubs, bars, nightclubs, beer halls etc.
- sale of meals and drinks, usually at reduced prices to groups of clearly defined persons who are mostly linked by ties of a professional nature:
* activities of sport, factory or office canteens
* activities of school canteens and kitchens
* activities of university dining halls
* activities of messes and canteens for members of the armed forces etc.
This class also includes:
- catering, i.e. activities of contractors supplying meals prepared in a central food preparation unit for consumption on other premises such as the supply of prepared meals to:
* airlines
* "meals on wheels"
* banquets, corporate hospitality
* weddings, parties and other celebrations or functions
- operation of dining cars when carried out by separate units
- restaurant and bar activities on board ships when carried out by separate units</t>
  </si>
  <si>
    <t>Restaurants, bars and canteens</t>
  </si>
  <si>
    <t>This class excludes:
- rental of long-stay accommodation, see 7010
- operation of sleeping cars as integrated activities of railway companies or other passenger transport facilities, see 6010</t>
  </si>
  <si>
    <t>This class includes:
- provision of short-stay lodging in:
* hotels, motels and inns
* hotels with conference facilities
* resorts
* holiday chalets, cottages and flats
* student houses, boarding schools
* hostels for migrant workers
* camping space and camping facilities, trailer camps
* other short-stay lodging facilities such as guest houses, farmhouses, youth hostels, mountain refuges (shelters) etc.
This class also includes:
- operation of sleeping cars when carried out by separate units</t>
  </si>
  <si>
    <t>Hotels; camping sites and other provision of short-stay accommodation</t>
  </si>
  <si>
    <t>The sector comprises units providing customers with short-term lodging and/or preparing meals, snacks, and beverages for immediate consumption. The section includes both accommodation and food services because the two activities are often combined at the same unit.
There may be some overlap between activities in section H. A restaurant activity is a specific activity, but may also be implicitly included in lodging. 
Lodging units provide lodging or short-term accommodations for travellers, vacationers and others. There is a wide range of units. Some provide lodging only; while others provide meals and recreational facilities, as well as lodging. The type of complementary services provided may vary from unit to unit.
Units belonging to the restaurant group provide complete meals fit for immediate consumption. Those units can be traditional restaurants, self-service or takeaway restaurants as well as permanent or temporary fish-and-chips stands and the like with or without seating. What is decisive is the fact that meals fit for immediate consumption are offered, not the kind of facility providing them. Excluded is the production of meals not fit for immediate consumption, of meals not planned to be consumed immediately and of prepared food that is not considered to be a meal (see division 15). Also excluded is the sale of not self-manufactured food that is not considered to be a meal and of meals that are not fit for immediate consumption (see section G).</t>
  </si>
  <si>
    <t>Hotels and restaurants</t>
  </si>
  <si>
    <t>H</t>
  </si>
  <si>
    <t>This class includes:
- repair of household appliances
- repair of consumer electronics:
* television, radio, video cassette recorders (VCR), CD players etc.
* telephones, including mobile phones
- repair of boots, shoes, luggage and the like
- repair of bicycles
- repair and alteration of clothing
- repair and alteration of jewelry
- repair of watches
- piano-tuning
- "while-you-wait" services</t>
  </si>
  <si>
    <t>Repair of personal and household goods</t>
  </si>
  <si>
    <t>This group excludes:
- repair of motor vehicles and motorcycles, see division 50</t>
  </si>
  <si>
    <t>This group includes:
- repair of personal and household goods when not carried out in combination with manufacture, wholesale or retail sale of these goods. If carried out in combination, the repair is included in the retailing, wholesaling or manufacturing activity</t>
  </si>
  <si>
    <t>This class excludes:
- delivery of new products by stores, see groups 521-523</t>
  </si>
  <si>
    <t>This class includes:
- retail sale of any kind of product in any way that is not included in previous classes:
* by direct sales or door-to-door sales persons
* through vending machines etc.
- retail sale on a fee or contract basis
- activities of Internet auctions and other non-store auctions (retail)</t>
  </si>
  <si>
    <t>Other non-store retail sale</t>
  </si>
  <si>
    <t>This class includes:
- retail sale of any kind of product in a usually movable stall either along a public road or at a fixed marketplace</t>
  </si>
  <si>
    <t>Retail sale via stalls and markets</t>
  </si>
  <si>
    <t>This class includes:
- retail sale of any kind of product by mail order. Goods are sent to the buyer, who made his choice on the basis of advertisements, catalogues, models or any other means of advertising
This class also includes:
- direct sale via television, radio, telephone and Internet</t>
  </si>
  <si>
    <t>Retail sale via mail order houses</t>
  </si>
  <si>
    <t>Retail trade not in stores</t>
  </si>
  <si>
    <t>This class excludes:
- retail sale of second-hand motor vehicles, see 5010
- activities of Internet auctions and other non-store auctions (retail), see 5259
- activities of pawn shops, see 6592</t>
  </si>
  <si>
    <t>This class includes:
- retail sale of second-hand books
- retail sale of other second-hand goods
- retail sale of antiques
- activities of auctioning houses (retail)</t>
  </si>
  <si>
    <t>Retail sale of second-hand goods in stores</t>
  </si>
  <si>
    <t>This class excludes:
- retail sale of second-hand or antique books, see 5240</t>
  </si>
  <si>
    <t>This class includes stores specialized in:
- retail sale of office equipment, computers and non-customized software
- retail sale of office supplies such as pens, pencils, paper etc.
- retail sale of books, newspapers and stationery
- retail sale of photographic, optical and precision equipment
- retail sale of telecommunication equipment
- activities of opticians
- retail sale of wallpaper and floor coverings
- retail sale of carpets and rugs
- retail sale of watches, clocks and jewellery
- retail sale of sports goods, fishing gear, camping goods, boats and bicycles
- retail sale of games and toys
- retail sale of flowers, plants, seeds, fertilizers, pet animals and pet food
- retail sale of souvenirs, craftwork and religious articles
- retail sale of household fuel oil, bottled gas, coal and fuelwood
- retail sale of cleaning materials
- retail sale of weapons and ammunition
- retail sale of stamps and coins
- retail sale of non-food products n.e.c.</t>
  </si>
  <si>
    <t>Other retail sale in specialized stores</t>
  </si>
  <si>
    <t>This class includes stores specialized in:
- retail sale of hardware
- retail sale of paints, varnishes and lacquers
- retail sale of flat glass
- retail sale of other building material such as bricks, wood, sanitary equipment
- retail sale of do-it-yourself material and equipment
This class also includes:
- retail sale of lawnmowers, however operated
- retail sale of saunas</t>
  </si>
  <si>
    <t>Retail sale of hardware, paints and glass</t>
  </si>
  <si>
    <t>This class excludes:
- retail sale of cork floor tiles, see 5239
- retail sale of antiques, see 5240
- renting of tapes and records, see 7130</t>
  </si>
  <si>
    <t>This class includes stores specialized in:
- retail sale of household furniture
- retail sale of articles for lighting
- retail sale of household utensils and cutlery, crockery, glassware, china and pottery
- retail sale of curtains and net curtains
- retail sale of household articles of textile materials
- retail sale of wood, cork goods and wickerwork goods
- retail sale of household articles and equipment n.e.c.
- retail sale of household appliances
- retail sale of radio and television equipment and other household audio-visual equipment
- retail sale of musical records, audio and video tapes, compact discs and cassettes
- retail sale of musical instruments and scores</t>
  </si>
  <si>
    <t>Retail sale of household appliances, articles and equipment</t>
  </si>
  <si>
    <t>This class includes stores specialized in:
- retail sale of fabrics
- retail sale of knitting yarn
- retail sale of basic materials for rug, tapestry or embroidery making
- retail sale of textiles
- retail sale of haberdashery: needles, sewing thread etc.
- retail sale of articles of clothing
- retail sale of articles of fur
- retail sale of clothing accessories such as gloves, ties, braces etc.
- retail sale of footwear
- retail sale of leather goods
- retail sale of travel accessories of leather and leather substitutes</t>
  </si>
  <si>
    <t>Retail sale of textiles, clothing, footwear and leather goods</t>
  </si>
  <si>
    <t>This class includes stores specialized in:
- retail sale of pharmaceuticals
- retail sale of medical and orthopaedic goods
- retail sale of perfumery and cosmetic articles</t>
  </si>
  <si>
    <t>Retail sale of pharmaceutical and medical goods, cosmetic and toilet articles</t>
  </si>
  <si>
    <t>This group includes stores that are specialized in the retail sale of specific lines of products.</t>
  </si>
  <si>
    <t>Other retail trade of new goods in specialized stores</t>
  </si>
  <si>
    <t>This class includes stores specialized in the sale of any the following merchandise lines:
- fresh or preserved fruit and vegetables
- dairy products and eggs
- meat and meat products (including poultry)
- fish, other seafood and products thereof
- bakery products
- sugar confectionery
- beverages (not for consumption on the premises)
- tobacco products
- other food products</t>
  </si>
  <si>
    <t>Retail sale of food, beverages and tobacco in specialized stores</t>
  </si>
  <si>
    <t>This class includes stores engaged in: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</si>
  <si>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Other retail sale in non-specialized stores</t>
  </si>
  <si>
    <t>This class includes stores engaged in: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</si>
  <si>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Retail sale in non-specialized stores with food, beverages or tobacco predominating</t>
  </si>
  <si>
    <t>Non-specialized retail trade in stores</t>
  </si>
  <si>
    <t>This division includes the resale (sale without transformation) of new and used goods mainly to the general public for personal or household consumption or utilization, by shops, department stores, stalls, mail-order houses, hawkers and peddlers, consumer cooperatives etc.
Retail trade is classified first by type of sale outlet (retail trade in stores: groups 521 to 524; retail trade not in stores: group 525). Retail trade in stores is further subdivided into retail sale of new goods (groups 521 to 523) and retail sale of used goods (group 524). For retail sale of new goods in stores, there exists a further distinction between specialized retail sale (groups 522 to 523) and non-specialized retail sale (group 521). The above groups are further subdivided by the range of products sold. Sale not via stores lists the forms of trade (e.g. mail order, markets, door-to-door, by vending machines etc.).
The goods sold in this division are for obvious reasons limited to the so-called consumer goods and therefore exclude goods not normally entering retail trade, such as cereal grains, ores, industrial machinery and equipment etc.
This division also includes establishments engaged in selling to the general public, from displayed merchandise, products such as typewriters, stationery, paint or lumber, although these sales may not be for personal or household goods.
Some processing of goods may be involved, but only incidental to selling.
This division also includes the retail sale by commission agents, activities of retail auctioning houses and the repair and installation of personal or household goods whether or not done in combination with retail sale.
This division excludes:
- sale of farmers' products by farmers, see division 01
- manufacture and sale of goods (e.g. food), which is generally classified as manufacturing in divisions 15-37
- sale of motor vehicles, motorcycles and their parts and of fuel for these articles, see division 50
- trade in cereal grains, ores, crude petroleum, industrial chemicals, iron and steel and industrial machinery and equipment, see division 51
- sale of food and drinks for consumption on the premises and sale of takeaway food, see 5520
- renting and hiring of personal and household goods to the general public, see 7130</t>
  </si>
  <si>
    <t>Retail trade, except of motor vehicles and motorcycles; repair of personal and household goods</t>
  </si>
  <si>
    <t>G</t>
  </si>
  <si>
    <t>This class includes:
- specialized wholesale not covered in one of the previous categories
- wholesale of a variety of goods without any particular specialization</t>
  </si>
  <si>
    <t>Other wholesale</t>
  </si>
  <si>
    <t>This class excludes:
- wholesale of motor vehicles, trailers and caravans, see 5010
- wholesale of motor vehicle parts, see 5030
- wholesale of motorcycles, see 5040
- wholesale of bicycles, see 5139
- wholesale of computers and peripheral equipment, see 5151
- wholesale of electronic parts and telephone and communications equipment, see 5152</t>
  </si>
  <si>
    <t>This class includes:
- wholesale of office machinery and equipment, except computers and computer peripheral equipment
- wholesale of office furniture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trade and navigation and other services
This class also includes:
- wholesale of computer-controlled machine tools
- wholesale of computer-controlled machinery for the textile industry and of computer-controlled sewing and knitting machines
- wholesale of measuring instruments and equipment
- wholesale of lawnmowers however operated</t>
  </si>
  <si>
    <t>Wholesale of other machinery, equipment and supplies</t>
  </si>
  <si>
    <t>This class excludes:
- wholesale of computers and computer peripheral equipment, see 5151</t>
  </si>
  <si>
    <t>This class includes:
- wholesale of electronic valves and tubes
- wholesale of semiconductor devices
- wholesale of microchips and integrated circuits
- wholesale of printed circuits
- wholesale of blank audio and video tapes and diskettes, magnetic and optical disks
- wholesale of telephone and communications equipment</t>
  </si>
  <si>
    <t>Wholesale of electronic and telecommunications parts and equipment</t>
  </si>
  <si>
    <t>This class excludes:
- wholesale of electronic parts, see 5152
- wholesale of copy machines and other office equipment, see 5159
- wholesale of computer-controlled machinery, see 5159</t>
  </si>
  <si>
    <t>This class includes:
- wholesale of computers and computer peripheral equipment
- wholesale of software</t>
  </si>
  <si>
    <t>Wholesale of computers, computer peripheral equipment and software</t>
  </si>
  <si>
    <t>Wholesale of machinery, equipment and supplies</t>
  </si>
  <si>
    <t>This class excludes:
- processing of waste and scrap and other articles into secondary raw material when a real transformation process is required. The resulting secondary raw material is fit for direct use in an industrial manufacturing process and is not a final product, see 3710 and 3720
- ship-breaking, see 3710
- shredding of cars by means of a mechanical process, see 3710
- retail sale of second-hand goods, see 5240
- treatment of waste, not for a further use in an industrial manufacturing process, but with the aim of disposal, see 9000
- collection and treatment of household and industrial waste, see 9000</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</si>
  <si>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fertilizers and agrochemical products
- wholesale of plastic materials in primary forms
- wholesale of rubber
- wholesale of textile fibres etc.
- wholesale of paper in bulk
- wholesale of precious stones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have a remaining value.
- dismantling of end-of-life vehicles (dismantling of cars; wholesale in car wrecks; sale of parts from car wrecks to private persons and professional users).</t>
  </si>
  <si>
    <t>Wholesale of other intermediate products, waste and scrap</t>
  </si>
  <si>
    <t>This class includes:
- wholesale of wood in the rough
- wholesale of products of primary processing of wood
- wholesale of paint and varnish
- wholesale of construction materials:
* sand, gravel
- wholesale of flat glass
- wholesale of hardware and locks
- wholesale of fittings and fixtures
- wholesale of hot water heaters
- wholesale of sanitary equipment:
* baths, washbasins, toilets and other sanitary porcelain
- wholesale of sanitary installation equipment:
* tubes, pipes, fittings, taps, T-pieces, connections, rubber pipes etc.
- wholesale of tools such as hammers, saws, screwdrivers and other hand tools</t>
  </si>
  <si>
    <t>Wholesale of construction materials, hardware, plumbing and heating equipment and supplies</t>
  </si>
  <si>
    <t>This class excludes:
- wholesale of waste and scrap, see 5149</t>
  </si>
  <si>
    <t>This class includes:
- wholesale of ferrous and non-ferrous metal ores
- wholesale of ferrous and non-ferrous metals in primary forms
- wholesale of ferrous and non-ferrous semi-finished metal products n.e.c.
- wholesale of gold and other precious metals</t>
  </si>
  <si>
    <t>Wholesale of metals and metal ores</t>
  </si>
  <si>
    <t>This class also includes:
- wholesale of automotive fuels, greases, lubricants, oils etc.</t>
  </si>
  <si>
    <t>Wholesale of solid, liquid and gaseous fuels and related products</t>
  </si>
  <si>
    <t>Wholesale of non-agricultural intermediate products, waste and scrap</t>
  </si>
  <si>
    <t>This class excludes:
- wholesale of office furniture, see 5159</t>
  </si>
  <si>
    <t>This class includes:
- wholesale of household furniture
- wholesale of household appliances
- wholesale of lighting equipment
- wholesale of cutlery
- wholesale of glassware and woodenware
- wholesale of wallpaper and floor coverings
- wholesale of pharmaceutical and medical goods
- wholesale of perfumeries, cosmetics and soaps
- wholesale of bicycles and their parts and accessories
- wholesale of stationery, books, magazines and newspapers, photographic and optical goods, leather goods and travel accessories, watches, clocks and jewellery, musical instruments, games and toys, sports goods, woodenware, wickerwork and corkware etc.</t>
  </si>
  <si>
    <t>Wholesale of other household goods</t>
  </si>
  <si>
    <t>This class excludes:
- wholesale of jewellery and leather goods, see 5139
- wholesale of textile fibres, see 5149</t>
  </si>
  <si>
    <t>This class includes:
- wholesale of yarn
- wholesale of fabrics
- wholesale of household linen etc.
- wholesale of haberdashery: needles, sewing thread etc.
- wholesale of clothing, including sports clothes
- wholesale of clothing accessories such as gloves, ties and braces
- wholesale of footwear
- wholesale of fur articles
- wholesale of umbrellas</t>
  </si>
  <si>
    <t>Wholesale of textiles, clothing and footwear</t>
  </si>
  <si>
    <t>Wholesale of household goods</t>
  </si>
  <si>
    <t>This class excludes:
- blending of wine or distilled spirits, see 1551</t>
  </si>
  <si>
    <t>This class includes:
- wholesale of fruit and vegetables
- wholesale of dairy products
- wholesale of eggs and egg products
- wholesale of edible oils and fats of animal or vegetable origin
- wholesale of meat and meat products
- wholesale of fishery products
- wholesale of sugar, chocolate and sugar confectionery
- wholesale of bakery products
- wholesale of beverages
- wholesale of coffee, tea, cocoa and spices
- wholesale of tobacco products
This class also includes:
- buying of wine in bulk and bottling without transformation
- wholesale of feed for pet animals</t>
  </si>
  <si>
    <t>Wholesale of food, beverages and tobacco</t>
  </si>
  <si>
    <t>This class excludes:
- wholesale of textile fibres, see 5149</t>
  </si>
  <si>
    <t>This class includes:
- wholesale of grains and seeds
- wholesale of oleaginous fruits
- wholesale of flowers and plants
- wholesale of unmanufactured tobacco
- wholesale of live animals
- wholesale of hides and skins
- wholesale of leather
- wholesale of agricultural material, waste, residues and by-products used for animal feed</t>
  </si>
  <si>
    <t>Wholesale of agricultural raw materials and live animals</t>
  </si>
  <si>
    <t>Wholesale of agricultural raw materials, live animals, food, beverages and tobacco</t>
  </si>
  <si>
    <t>This class excludes:
- wholesale trade in own name, see 512 to 519
- retail sale by agents, see division 52
- activities of insurance agents, see 6720
- activities of real estate agents, see 7020</t>
  </si>
  <si>
    <t>This class includes:
- activities of commission agents, commodity brokers and all other wholesalers who trade on behalf and on the account of others
- activities of those involved in bringing sellers and buyers together or undertaking commercial transactions on behalf of a principal, including on the Internet
This class also includes:
- activities of wholesale auctioneering houses</t>
  </si>
  <si>
    <t>Wholesale on a fee or contract basis</t>
  </si>
  <si>
    <t>This division includes:
- resale (sale without transformation) of new and used goods to retailers, to industrial, commercial, institutional or professional users, or to other wholesalers; or acting as agent in buying merchandise for, or selling merchandise to, such persons or companies:
* activities of wholesale merchants, jobbers, industrial distributors, exporters, importers, co-operative buying associations, merchandise and commodity brokers, commission merchants and agents and assemblers, buyers and cooperative associations engaged in the marketing of farm products
This division also includes:
- the usual manipulations involved in wholesale such as assembling, sorting and grading of goods in large lots, breaking bulk, repacking and bottling, redistribution in smaller lots, e.g. pharmaceuticals; storage, refrigeration, delivery and installation of goods on own account
- packing of solid goods and bottling of liquid or gaseous goods, including blending and filtering on own account
This division excludes:
- wholesale of motor vehicles, caravans and motorcycles, see 5010, 5040
- wholesale of motor accessories, see 5030, 5040
- renting and leasing of goods, see division 71
- packing of solid goods and bottling of liquid or gaseous goods, including blending and filtering for third parties, see 7495</t>
  </si>
  <si>
    <t>Wholesale trade and commission trade, except of motor vehicles and motorcycles</t>
  </si>
  <si>
    <t>This class excludes:
- wholesale of fuels, see 5141
- retail sale of liquefied petroleum gas for cooking or heating, see 5239</t>
  </si>
  <si>
    <t>This class includes:
- retail sale of fuel for motor vehicles, motorcycles etc.: 
* motor spirit
* gasoline
* petrol
* liquefied petroleum gas
This class also includes:
- retail sale of similar fuels used in boats
- retail sale of lubricating products and cooling products for motor vehicles</t>
  </si>
  <si>
    <t>Retail sale of automotive fuel</t>
  </si>
  <si>
    <t>This class excludes:
- sale, maintenance and repair of bicycles and related parts and accessories, see 5110, 5139, 5239, 5260</t>
  </si>
  <si>
    <t>This class includes:
- wholesale and retail sale of motorcycles, including mopeds
- wholesale and retail sale, including mail order, of parts and accessories for motorcycles
- activities of commission agents
- maintenance and repair of motorcycles</t>
  </si>
  <si>
    <t>Sale, maintenance and repair of motorcycles and related parts and accessories</t>
  </si>
  <si>
    <t>This class includes:
- wholesale and retail sale of all kinds of parts, components, supplies, tools and accessories for motor vehicles (when not combined with sale of motor vehicles)</t>
  </si>
  <si>
    <t>Sale of motor vehicle parts and accessories</t>
  </si>
  <si>
    <t>This class excludes:
- retreading and rebuilding of tyres, see 2511</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</si>
  <si>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seats
- tyre and tube repair, fitting or replacement
- anti-rust treatment
- installation of parts and accessories not as part of the manufacturing process
- towing
- roadside assistance</t>
  </si>
  <si>
    <t>Maintenance and repair of motor vehicles</t>
  </si>
  <si>
    <t>This class excludes:
- wholesale and retail sale of parts and accessories for motor vehicles, see 5030</t>
  </si>
  <si>
    <t>This class includes:
- wholesale and retail sale of new and used vehicles:
* passenger motor vehicles, including specialized passenger motor vehicles such as ambulances and minibuses etc.
* lorries, trailers and semi-trailers
* camping vehicles such as caravans and motor homes
This class also includes:
- wholesale and retail sale of off-road motor vehicles (jeeps etc.)
- wholesale and retail sale by commission agents
- car auctioning</t>
  </si>
  <si>
    <t>Sale of motor vehicles</t>
  </si>
  <si>
    <t>This division excludes:
- renting of motor vehicles and motorcycles without driver, see 7111
- renting of private cars with drivers, see 6022
- renting of trucks with driver, see 6023</t>
  </si>
  <si>
    <t>This division includes:
- all activities (except manufacture and renting) related to motor vehicles and motorcycles, including lorries and trucks:
* wholesale and retail sale of new and second-hand vehicles
* maintenance and repair
* wholesale and retail sale of parts and accessories
* activities of commission agents involved in wholesale or retail sale of vehicles
* washing, polishing and towing of vehicles etc.
This division also includes:
- retail sale of automotive fuel and lubricating or cooling products</t>
  </si>
  <si>
    <t>Sale, maintenance and repair of motor vehicles and motorcycles; retail sale of automotive fuel</t>
  </si>
  <si>
    <t>This section includes wholesale and retail sale (sale without transformation) of any type of goods, and rendering services incidental to the sale of merchandise. Wholesaling and retailing are the final steps in the distribution of merchandise. Also included in this section are the repair of motor vehicles and the installation and repair of personal and household goods. 
Sale without transformation is considered to include the usual operations (or manipulations) associated with trade, for example sorting, grading and assembling of goods, mixing (blending) of goods (for example wine or sand), bottling (with or without preceding bottle cleaning), packing, breaking bulk and repacking for distribution in smaller lots, storage (whether or not frozen or chilled), cleaning and drying of agricultural products, cutting out of wood fibreboards or metal sheets on own account.
Wholesale is the resale (sale without transformation) of new and used goods to retailers, to industrial, commercial, institutional or professional users, or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and commodity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(sale without transformation) of new and used goods mainly to the general public for personal or household consumption or utilization, by shops, department stores, stalls, mail-order houses, hawkers and peddlers, consumer cooperatives, auction houses etc. Most retailers take title to the goods they sell, but some act as agents for a principal and sell either on consignment or on a commission basis.</t>
  </si>
  <si>
    <t>Wholesale and retail trade; repair of motor vehicles, motorcycles and personal and household goods</t>
  </si>
  <si>
    <t>This class excludes:
- renting of construction or demolition machinery and equipment without operators, see 7122</t>
  </si>
  <si>
    <t>This class includes:
- renting of cranes, with operator
- renting of bulldozers, mortar spreaders, concrete surfacing machinery etc. with operator</t>
  </si>
  <si>
    <t>Renting of construction or demolition equipment with operator</t>
  </si>
  <si>
    <t>This class excludes:
- installation of self-manufactured carpentry or joinery, which is classified in the relevant category in manufacturing, depending on the material used (e.g. if made of wood, see 2022)
- interior cleaning of buildings and other structures, see 7493
- activities of interior decoration designers, see 7499</t>
  </si>
  <si>
    <t>This class includes:
- application in buildings or other construction projects of interior and exterior plaster or stucco, including related lathing materials
- installation of not self-manufactured doors, windows, door and window frames, fitted kitchens, staircases, shop fittings and the like, of wood or other materials
- interior completion such as ceilings, wooden wall coverings, movable partitions etc.
- laying, tiling, hanging or fitting in buildings or other construction projects of:
* ceramic, concrete or cut stone wall or floor tiles, ceramic stove fitting
* parquet and other wood floor coverings
* carpets and linoleum floor coverings, including of rubber or plastic
* terrazzo, marble, granite or slate floor or wall coverings
* wallpaper
- interior and exterior painting of buildings
- painting of civil engineering structures
- installation of glass, mirrors etc.
- installation of private swimming pools
- steam cleaning, sandblasting and similar activities for building exteriors
- cleaning of new buildings after construction
- other building completion and finishing work n.e.c.</t>
  </si>
  <si>
    <t>Building completion</t>
  </si>
  <si>
    <t>This class excludes:
- installation of telecommunication systems, see 3220</t>
  </si>
  <si>
    <t>This class includes:
- installation in buildings or other construction projects of:
* electrical wiring and fittings
* telecommunications wiring
* electrical heating systems, including electric solar energy collector residential antennas and aerials
* fire alarms
* burglar alarm systems
* lifts and escalators
* lightning conductors etc.
- installation in buildings or other construction projects of:
* thermal, sound or vibration insulation
* plumbing and sanitary equipment
* gas fittings
* heating, ventilation, refrigeration or air-conditioning equipment and ducts
* non-electric solar energy collectors
* sprinkler systems
- installation of illumination and signalling systems for roads, railways, airports and harbours
- installation in buildings or other construction projects of fittings and fixtures n.e.c.
- general technical repair and maintenance of building installations</t>
  </si>
  <si>
    <t>Building installation</t>
  </si>
  <si>
    <t>This class excludes:
- service activities incidental to oil and gas extraction, see 1120
- erection of complete prefabricated constructions from self-manufactured parts not of concrete, see divisions 20, 26 and 28
- preliminary earth moving, see 4510
- building installation, see 4530
- building completion, see 4540
- architectural and engineering activities, see 7421
- project management for construction, see 7421
- renting of scaffolds without erection and dismantling, see 7122</t>
  </si>
  <si>
    <t>This class includes:
- construction of all types of buildings
- construction of civil engineering constructions:
* bridges, including those for elevated highways, viaducts, tunnels and subways
* long-distance pipelines, communication and power lines
* urban pipelines, urban communication and power lines; ancillary urban works
- construction of:
* waterways, harbour and river works, pleasure ports (marinas), locks etc.
* dams and dykes
* sewer systems, including repair
- construction of motorways, streets, roads, other vehicular and pedestrian ways
- construction of railways
- construction of airfield runways
- construction work, other than on buildings, for stadiums, swimming pools, gymnasiums, tennis courts, golf courses and other sports installations
- assembly and erection of prefabricated constructions on the site
- erection of roofs
- roof covering
- surface work on elevated motorways, bridges and tunnels
- installation of crash barriers, traffic signs and the like
- dredging
- subsurface work
- construction activities specializing in one aspect common to different kind of structures, requiring specialized skill or equipment:
* construction of foundations, including pile driving
* water well drilling and construction, shaft sinking
* erection of non-self-manufactured steel elements
* steel bending
* bricklaying and stone setting
* scaffolds and work platform erecting and dismantling, including renting of scaffolds and work platforms
* erection of chimneys and industrial ovens
* work with specialist access requirements necessitating climbing skills and the use of related equipment, e.g. working at height on tall structures
This class also includes:
- development on own account involving construction</t>
  </si>
  <si>
    <t>Building of complete constructions or parts thereof; civil engineering</t>
  </si>
  <si>
    <t>This class excludes:
- drilling of production oil or gas wells, see 1110 (when on own account) or 1120 (when on a fee or contract basis)
- water well drilling, see 4520
- shaft sinking, see 4520
- oil and gas field exploration, geophysical, geologic and seismic surveying, see 7421
- decontamination of soil, see 9000</t>
  </si>
  <si>
    <t>This class includes:
- demolition or wrecking of buildings and other structures
- clearing of building sites
- earth moving: excavation, landfill, levelling and grading of construction sites, trench digging, rock removal, blasting etc.
- stripping work of contaminated topsoil as part of construction activities
- site preparation for mining:
* overburden removal and other development and preparation of mineral properties and sites, except oil and gas sites
- test drilling, test boring and core sampling for construction, geophysical, geologic or similar purposes
This class also includes:
- building site drainage
- drainage of agricultural or forestry land
- clearing of mines and the like (including detonation) from construction sites</t>
  </si>
  <si>
    <t>Site preparation</t>
  </si>
  <si>
    <t>This division includes general construction and special trade construction for buildings and civil engineering, building installation and building completion.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heavy constructions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to trade contractors.
Special trade construction includes the construction of parts of buildings and civil engineering works or preparation therefor. It is usually specialized in one aspect common to different structures, requiring specialized skills or equipment. Activities such as pile-driving, foundation work, water well drilling, carcass work, concrete work, bricklaying, stone setting, scaffolding, roof covering etc., are covered. The erection of steel structures is included provided that the parts are not produced by the same unit. Special trade construction is carried out mostly under subcontract, but in repair construction especially it is done directly for the owner of the property. 
Building installation activities include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included is repair of the same type as the above-mentioned installation activities. 
Building completion encompasses activities that contribute to the completion or finishing of a construction such as glazing, plastering, painting and decorating, floor and wall tiling or covering with other materials like parquet, carpets, wallpaper etc., floor sanding, finish carpentry, acoustical work, cleaning of the exterior etc. Also included is repair of the same type as the above-mentioned activities.
This division excludes:
- manufacture of building materials, see sections C and D
- erecting or installing industrial equipment, see section D (e.g. installation of industrial furnaces, turbines etc.)
- erection of complete prefabricated buildings or structures from self-manufactured parts, which is classified in the relevant category in manufacturing, depending on the material chiefly used, except if the chief material is concrete, in which case it remains classified here 
- erection of metal structures from self-manufactured parts, see 2811 
- installation of self-manufactured carpentry or joinery, which is classified in the relevant category in manufacturing, depending on the material used (e.g. wood, see 2022) 
- architectural and engineering activities, 7421
- project management for constructions, see 7421
- landscape planning and design, lawn and garden installation and maintenance and tree surgeons' activities, see 0140 
- construction activities directly related to extraction of oil and natural gas, see 1120. (However, the construction of buildings, roads etc., on the mining site remains in this class.)
- cleaning of windows, inside as well as outside, chimneys, boilers, interiors etc., see 7493</t>
  </si>
  <si>
    <t>Construction</t>
  </si>
  <si>
    <t>F</t>
  </si>
  <si>
    <t>This class excludes:
- irrigation system operation for agricultural purposes, see 0140
- (long-distance) transport of water via pipelines, see 6030
- treatment of waste water in order to prevent pollution, see 9000</t>
  </si>
  <si>
    <t>This class also includes:
- purification of water for water supply purposes
- desalting of sea water to produce water as the principal product of interest</t>
  </si>
  <si>
    <t>Collection, purification and distribution of water</t>
  </si>
  <si>
    <t>E</t>
  </si>
  <si>
    <t>This class includes:
- production, collection and distribution of steam and hot water for heating, power and other purposes
This class also includes:
- production and distribution of chilled water or ice for cooling purposes</t>
  </si>
  <si>
    <t>Steam and hot water supply</t>
  </si>
  <si>
    <t>This class excludes:
- operation of coke ovens, see 2310
- manufacture of refined petroleum products, see 2320
- manufacture of industrial gases, see 2411
- bulk sale of gaseous fuels, or its sale in canisters (see 5110, 5141, 5239 and group 525)
- transportation of gases by pipelines (other than mains), see 6030</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</si>
  <si>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
- transportation, distribution and supply of gaseous fuels of all kinds through a system of mains
- sale of gas to the user through mains
- activities of gas brokers or agents that arrange the sale of gas over gas distribution systems operated by others</t>
  </si>
  <si>
    <t>Manufacture of gas; distribution of gaseous fuels through mains</t>
  </si>
  <si>
    <t>This class includes:
- operation of generation facilities that produce electric energy; including thermal, nuclear, hydroelectric, gas turbine, diesel and renewable 
- operation of transmission systems that convey the electricity from the generation facility to the distribution system;
- operation of distribution systems (i.e., consisting of lines, poles, meters, and wiring) that convey electric power received from the generation facility or the transmission system to the final consumer
- sale of electricity to the user
- activities of electric power brokers or agents that arrange the sale of electricity via power distribution systems operated by others.</t>
  </si>
  <si>
    <t>Production, transmission and distribution of electricity</t>
  </si>
  <si>
    <t>Electricity, gas, steam and hot water supply</t>
  </si>
  <si>
    <t>This section covers the activity of providing electric power, natural gas, steam supply, and water supply through a permanent infrastructure (network) of lines, mains and pipes. The dimension of the network is not decisive; also included are electricity, gas, steam and water supply and the like in industrial parks or blocks of flats.
Production, infrastructure management, and supplying end-users may be handled by the same or a different unit. Units engaged in the supply of electricity and/or gas and/or steam and hot water and/or water have to be classified according to their principal activity.</t>
  </si>
  <si>
    <t>Electricity, gas and water supply</t>
  </si>
  <si>
    <t>This class excludes:
- production of new final products from (whether or not self-manufactured) secondary raw materials such as spinning of yarn from garnetted stock or making pulp from waste paper or retreading tyres. Such activities should be classified in the appropriate class of manufacturing, see divisions 14 to 36
- treatment of food residual substances to manufacture food products, see division 15
- treatment of slaughter waste to produce animal feeds, see 1533
- reprocessing of nuclear fuels and treatment of nuclear waste, see 2330
- composting of organic waste, see 2412
- wholesale in non-metal waste and scrap, including collecting, sorting, packing, dealing etc., but without a real transformation process, see 5149
- wholesale or retail sale trade in second-hand goods, see division 50 and 51, 5240
- incineration, dumping, burying etc. of waste, see 9000
- treatment and disposal of transition radioactive waste from hospitals etc., see 9000
- treatment and disposal of toxic, contaminated waste, see 9000
- disposal of food, beverages and tobacco waste, see 9000</t>
  </si>
  <si>
    <t>This class includes:
- processing of non-metal waste and scrap and of non-metal articles into secondary raw material. Examples of transformation processes are:
* reclaiming of rubber such as used tires to produce secondary raw material
* sorting and pelleting of plastics to produce secondary raw material for tubes, flower pots, pallets and the like
* processing (cleaning, melting, grinding) of plastic or rubber waste to granulates
* reclaiming of chemicals from chemical waste
* crushing, cleaning and sorting of glass
* crushing, cleaning and sorting of other waste such as demolition waste to obtain secondary raw material
* mechanical crushing and grinding of waste from the construction and demolition of buildings (including wood), asphalt
* processing of used cooking oils and fats into secondary raw materials for pet food or feed for farm animals
* processing of other food, beverage and tobacco waste and residual substances into secondary raw material
* reclaiming metals out of photographic waste, e.g. fixer solution or photographic films and paper</t>
  </si>
  <si>
    <t>Recycling of non-metal waste and scrap</t>
  </si>
  <si>
    <t>This class excludes:
- manufacture of new final metals or new final metal products from (whether or not self-manufactured) secondary metal raw materials, see divisions 27 and 28
- car dismantling sites, demolition of machinery, computers in order to obtain reusable parts etc., including trade in second-hand spare parts, see divisions 50, 51 and 52
- disposal of used goods such as refrigerators to eliminate harmful waste, see 9000</t>
  </si>
  <si>
    <t>This class includes:
- processing of metal waste and scrap and of metal articles into secondary raw material. Examples of mechanical or chemical transformation processes are:
* mechanical crushing of metal waste such as used cars, washing machines, bikes etc. with subsequent sorting and separation
* mechanical reduction of large iron pieces such as railway wagons
* shredding of metal waste, end-of-life vehicles etc.
* other methods of mechanical treatment as cutting, pressing to reduce the volume
- ship-breaking</t>
  </si>
  <si>
    <t>Recycling of metal waste and scrap</t>
  </si>
  <si>
    <t>This division includes:
- processing of waste and scrap and other articles, whether used or not, into secondary raw material. A transformation process is required, either mechanical or chemical. It is typical that, in terms of commodities, input consists of waste and scrap, the input being sorted or unsorted but normally unfit for further direct use in an industrial process, whereas the output is made fit for direct use in an industrial manufacturing process. The resulting secondary raw material is to be considered an intermediate good, with a value, but is not a final new product. 
This division excludes:
- manufacture of new final products from (whether or not self-manufactured) secondary raw material, see divisions 14 to 36
- wholesale of waste and scrap, including collecting, sorting, separating, stripping of used goods such as cars in order to obtain reusable parts, (re-)packing, storage and delivery, but without a real transformation process, see divisions 50, 51 and 52
- wholesale or retail sale of second-hand goods, see divisions 50 and 51, 5240
- treatment of waste, not for further use in an industrial manufacturing process, but with the aim of disposal, see 9000</t>
  </si>
  <si>
    <t>Recycling</t>
  </si>
  <si>
    <t>D</t>
  </si>
  <si>
    <t>This class excludes:
- manufacture of lighter wicks, see 1729</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</si>
  <si>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baby carriages
- manufacture of umbrellas, sun-umbrellas, walking sticks, seat-sticks, whips, riding crops, buttons, press-fasteners, snap-fasteners, press-studs, slide fasteners
- manufacture of cigarette lighters and matches
- manufacture of articles of personal use: smoking pipes, combs, hair slides, scent sprays, vacuum flasks and other vacuum vessels for personal or household use, wigs, false beards, eyebrows
- manufacture of roundabouts, swings, shooting galleries and other fairground amusements
- manufacture of linoleum and hard non-plastic surface floor coverings
- manufacture of imitation jewellery
- manufacture of miscellaneous articles: candles, tapers and the like, artificial flowers, fruit and foliage, jokes and novelties, hand sieves and hand riddles; tailors' dummies, burial caskets etc.
- taxidermy activities</t>
  </si>
  <si>
    <t>Other manufacturing n.e.c.</t>
  </si>
  <si>
    <t>This class excludes:
- manufacture of bicycles, see 3592
- manufacture of festive, carnival or other entertainment articles, see 3699
- writing and publishing of software for video game consoles, see 7221, 7229</t>
  </si>
  <si>
    <t>This class includes manufacture of games and toys of any material:
- manufacture of dolls and doll garments and accessories
- manufacture of toy animals
- manufacture of wheeled toys designed to be ridden, including tricycles
- manufacture of toy musical instruments
- manufacture of articles for funfair, table or parlour games
- manufacture of playing cards
- manufacture of pin-tables, coin-operated games, billiards, special tables for casino games, automatic bowling alley equipment etc.
- manufacture of electronic games: video game consoles, chess etc.
- manufacture of reduced-size ("scale") models and similar recreational models, electrical trains, construction sets etc.
- manufacture of puzzles etc.</t>
  </si>
  <si>
    <t>Manufacture of games and toys</t>
  </si>
  <si>
    <t>This class excludes:
- manufacture of boat sails, see 1721
- manufacture of sports clothing, see 1810
- manufacture of saddlery and harness, see 1912
- manufacture of sports footwear, see 1920
- manufacture of weapons and ammunition, see 2927
- manufacture of sports vehicles other than toboggans and the like, see divisions 34 and 35
- manufacture of boats, see 3512
- manufacture of billiard tables and bowling equipment, see 3694
- manufacture of whips and riding crops, see 3699</t>
  </si>
  <si>
    <t>This class includes:
- manufacture of articles and equipment for sports, outdoor and indoor games, of any material:
* hard, soft and inflatable balls
* rackets, bats and clubs
* skis, bindings and poles
* sailboards
* requisites for sport fishing, including landing nets
* requisites for hunting, mountain climbing etc.
* leather sports gloves and sports headgear
* ice skates, roller skates etc.
* bows and crossbows
* gymnasium, fitness centre or athletic equipment</t>
  </si>
  <si>
    <t>Manufacture of sports goods</t>
  </si>
  <si>
    <t>This class excludes:
- publishing and reproduction of pre-recorded sound and video tapes and discs, see groups 221 and 223, 9211
- manufacture of microphones, amplifiers, loudspeakers, headphones and similar components, see 3230
- manufacture of record players, tape recorders and the like, see 3230
- manufacture of toy instruments, see 3694
- piano tuning, see 5260</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</si>
  <si>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
This class also includes:
- manufacture of whistles, call horns and other mouth-blown sound signalling instruments
- restoring of organs and other historic musical instruments</t>
  </si>
  <si>
    <t>Manufacture of musical instruments</t>
  </si>
  <si>
    <t>This class excludes:
- manufacture of articles of base metal plated with precious metal, see division 28
- manufacture of watch cases and metal straps, see 3330
- manufacture of imitation jewellery, see 3699</t>
  </si>
  <si>
    <t>This class includes:
- manufacture of coins, including coins for use as legal tender, whether or not of precious metal
- production of worked pearls
- production of precious and semi-precious stones in the worked state. Included is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t>
  </si>
  <si>
    <t>Manufacture of jewellery and related articles</t>
  </si>
  <si>
    <t>Manufacturing n.e.c.</t>
  </si>
  <si>
    <t>This class excludes:
- manufacture of pillows, pouffes, cushions, quilts and eiderdowns, see 1721
- manufacture of inflatable rubber mattresses, see 2519
- manufacture of furniture of ceramics, concrete and stone, see 2691, 2695, 2696
- manufacture of lighting fittings or lamps, see 3150
- manufacture of medical, surgical, dental or veterinary furniture, see 3311</t>
  </si>
  <si>
    <t>This class covers manufacture of furniture of any kind, any material (except stone, concrete or ceramic) for any place and various purposes.
This class includes:
- manufacture of chairs and seats for offices, workrooms, hotels, restaurants, public and domestic premises
- manufacture of chairs and seats for theatres, cinemas and the like
- manufacture of chairs and seats for transport equipment
- manufacture of sofas, sofabeds and sofa sets
- manufacture of garden chairs and seats
- manufacture of special furniture for shops: counters, display cases, shelves etc.
- manufacture of office furniture
- manufacture of furniture for churches, schools, restaurants
- manufacture of kitchen furniture
- manufacture of furniture for bedrooms, living rooms, gardens etc.
- manufacture of cabinets for sewing machines, televisions etc.
This class also includes:
- restoring of furniture
- finishing such as upholstery of chairs and seats
- finishing of furniture such as spraying, painting, French polishing and upholstering
- manufacture of mattress supports
- manufacture of mattresses:
* mattresses fitted with springs or stuffed or internally fitted with a supporting material
* uncovered cellular rubber or plastic mattresses</t>
  </si>
  <si>
    <t>Manufacture of furniture</t>
  </si>
  <si>
    <t>It should be noted that division 36 is a residual division. The usual criteria for grouping classes into divisions have not been applied here.
Repair of products from division 36 generally fall under group 526 (Repair of personal and household goods), except repair of office furniture, musical instruments, professional sports equipment, automatic bowling alley equipment and the like.</t>
  </si>
  <si>
    <t>Manufacture of furniture; manufacturing n.e.c.</t>
  </si>
  <si>
    <t>This class includes:
- manufacture of wheelbarrows, luggage trucks, handcarts, sledges etc.
- manufacture of vehicles drawn by animals</t>
  </si>
  <si>
    <t>Manufacture of other transport equipment n.e.c.</t>
  </si>
  <si>
    <t>This class excludes:
- manufacture of bicycles with auxiliary motor, see 3591
- manufacture of children's cycles other than bicycles, see 3694</t>
  </si>
  <si>
    <t>This class includes:
- manufacture of non-motorized bicycles and other cycles, including delivery tricycles, tandems, children's bicycles
- manufacture of parts and accessories of bicycles
- manufacture of invalid carriages with or without motor
- manufacture of parts and accessories of invalid carriages</t>
  </si>
  <si>
    <t>Manufacture of bicycles and invalid carriages</t>
  </si>
  <si>
    <t>This class excludes:
- manufacture of bicycles, see 3592
- manufacture of invalid carriages, see 3592</t>
  </si>
  <si>
    <t>This class includes:
- manufacture of motorcycles, mopeds and cycles fitted with an auxiliary engine
- manufacture of engines for motorcycles
- manufacture of sidecars
- manufacture of parts and accessories for motorcycles</t>
  </si>
  <si>
    <t>Manufacture of motorcycles</t>
  </si>
  <si>
    <t>Manufacture of transport equipment n.e.c.</t>
  </si>
  <si>
    <t>This class excludes:
- manufacture of parachutes, see 1721
- manufacture of military ballistic missiles, see 2927
- manufacture of ignition parts and other electrical parts for internal combustion engines, see 3190
- manufacture of aircraft instrumentation and aeronautical instruments, see 3312
- manufacture of air navigation systems, see 3312</t>
  </si>
  <si>
    <t>This class includes:
- manufacture of aeroplanes for the transport of goods or passengers, for use by the defence forces, for sport or other purposes
- manufacture of helicopters
- manufacture of gliders, hang-gliders
- manufacture of dirigibles and balloons
- manufacture of spacecraft and spacecraft launch vehicles, satellites, planetary probes, orbital stations, shuttles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turbopropellers for aircraft
- manufacture of aircraft launching gear, deck arresters etc.
- manufacture of ground flying trainers
This class also includes:
- maintenance, repair and alteration of aircraft or aircraft engines</t>
  </si>
  <si>
    <t>Manufacture of aircraft and spacecraft</t>
  </si>
  <si>
    <t>This class excludes:
- manufacture of unassembled rails, see 2710
- manufacture of engines and turbines, see 2911
- manufacture of electric motors, see 3110
- manufacture of electrical signalling, safety or traffic-control equipment, see 3190</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</si>
  <si>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specialized parts of railway or tramway locomotives or of rolling stock:
* bogies, axles and wheels, brakes and parts of brakes; hooks and coupling devices, buffers and buffer parts; shock absorbers; wagon and locomotive frames; bodies; corridor connections etc.
This class also includes:
- manufacture of mechanical and electromechanical signalling, safety and traffic control equipment for railways, tramways, roads, inland waterways, parking facilities or airfields</t>
  </si>
  <si>
    <t>Manufacture of railway and tramway locomotives and rolling stock</t>
  </si>
  <si>
    <t>This class excludes:
- manufacture of parts of pleasure and sporting boats:
* manufacture of sails, see 1721
* manufacture of iron or steel anchors, see 2899
* manufacture of marine engines, see 2911
- manufacture of sailboards, see 3693</t>
  </si>
  <si>
    <t>This class includes:
- manufacture of inflatable boats and rafts
- building of sailboats with or without auxiliary motor
- building of motor boats
- building of recreation-type hovercraft
- building of other pleasure and sporting boats:
* canoes, kayaks, rowing boats, skiffs
- maintenance, repair or alteration of pleasure boats</t>
  </si>
  <si>
    <t>Building and repairing of pleasure and sporting boats</t>
  </si>
  <si>
    <t>This class excludes:
- manufacture of parts of vessels, other than major hull assemblies:
* manufacture of sails, see 1721
* manufacture of ships' propellers, see 2899
* manufacture of iron or steel anchors, see 2899
* manufacture of marine engines, see 2911
- manufacture of navigational instruments, see 3312
- manufacture of amphibious motor vehicles, see 3410
- manufacture of inflatable boats or rafts for recreation, see 3512
- ship-breaking, see 3710</t>
  </si>
  <si>
    <t>This class includes the building and repairing of ships, except vessels for sports or recreation, and construction and repair of floating structures.
This class includes:
- building of commercial vessels: passenger vessels, ferry-boats, cargo ships, tankers, tugs etc.
- building of warships
- building of fishing boats and fish-processing factory vessels
This class also includes:
- construction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</si>
  <si>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Building and repairing of ships</t>
  </si>
  <si>
    <t>Building and repairing of ships and boats</t>
  </si>
  <si>
    <t>Manufacture of other transport equipment</t>
  </si>
  <si>
    <t>This class excludes:
- manufacture of pumps for motor vehicles and engines, see 2912
- manufacture of batteries for vehicles, see 3140
- manufacture of electrical equipment for motor vehicles, see 3190
- maintenance, repair and alteration of motor vehicles, see 5020</t>
  </si>
  <si>
    <t>This class includes:
- manufacture of diverse parts and accessories for motor vehicles:
* brakes, gearboxes, axles, road wheels, suspension shock absorbers, radiators, silencers, exhaust pipes, catalysers, clutches, steering wheels, steering columns and steering boxes
- manufacture of parts and accessories of bodies for motor vehicles:
* safety belts, airbags, doors, bumpers
This class also includes:
- manufacture of inlet and exhaust valves of internal combustion engines</t>
  </si>
  <si>
    <t>Manufacture of parts and accessories for motor vehicles and their engines</t>
  </si>
  <si>
    <t>This class excludes:
- manufacture of trailers and semi-trailers specially designed for use in agriculture, see 2921
- manufacture of parts and accessories of bodies for motor vehicles, see 3430
- manufacture of vehicles drawn by animals, see 3599</t>
  </si>
  <si>
    <t>This class includes:
- manufacture of bodies, including cabs for motor vehicles
- outfitting of all types of motor vehicles, trailers and semi-trailers
- manufacture of trailers and semi-trailers:
* for transport of goods: tankers, removal trailers etc.
* for transport of passengers: caravan trailers etc.
- manufacture of containers for carriage by one or more modes of transport</t>
  </si>
  <si>
    <t>Manufacture of bodies (coachwork) for motor vehicles; manufacture of trailers and semi-trailers</t>
  </si>
  <si>
    <t>This class excludes:
- manufacture of agricultural tractors, see 2921
- manufacture of tractors used in construction or mining, see 2924
- manufacture of electrical parts for motor vehicles, see 3190
- manufacture of bodies for motor vehicles, see 3420
- manufacture of parts and accessories for motor vehicles, see 3430
- maintenance, repair and alteration of motor vehicles, see 5020</t>
  </si>
  <si>
    <t>This class includes:
- manufacture of passenger cars
- manufacture of commercial vehicles:
* vans, lorries, over-the-road tractors for semi-trailers etc.
- manufacture of buses, trolley-buses and coaches
- manufacture of motor vehicle engines
- manufacture of chassis fitted with engines
- manufacture of other motor vehicles:
* snowmobiles, golf carts, amphibious vehicles
* fire engines, street sweepers, travelling libraries, armoured cars etc.
* concrete-mixer lorries</t>
  </si>
  <si>
    <t>Manufacture of motor vehicles</t>
  </si>
  <si>
    <t>This class includes the manufacture of motor vehicles for transporting people or goods. The manufacture of various parts and accessories, as well as manufacture of trailers and semi-trailers, is included here.
The maintenance and repair of vehicles produced in this division are classified in 5020.</t>
  </si>
  <si>
    <t>Manufacture of motor vehicles, trailers and semi-trailers</t>
  </si>
  <si>
    <t>This class excludes:
- manufacture of non-metallic watch bands, see 1912</t>
  </si>
  <si>
    <t>This class includes:
- manufacture of watches and clocks of all kinds, including instrument panel clocks; watch and clock cases, including cases of precious metals
- manufacture of time-recording equipment and equipment for measuring, recording and otherwise displaying intervals of time with a watch or clock movement or with synchronous motor, e.g. parking meters, process timers
- manufacture of time switches and other releases with a watch or clock movement or with synchronous motor
- manufacture of components for clocks and watches: 
* movements of all kinds for watches and clocks
* springs, jewels, dials, hands, plates, bridges and other parts
- manufacture of metal watch straps, watch bands and watch bracelets, including those of precious metal</t>
  </si>
  <si>
    <t>Manufacture of watches and clocks</t>
  </si>
  <si>
    <t>This class excludes:
- manufacture of photochemical products, see 2429
- manufacture of unworked glass optical elements, see 2610
- manufacture of photocopy machines, see 3000
- manufacture of optical fibre cables for coded data transmission, see 3130
- manufacture of photographic flashbulbs, see 3150
- manufacture of television cameras, see 3220
- manufacture of video cameras, see 3230
- manufacture of medical and surgical instruments containing optical elements (e.g. endoscopes), see 3311
- manufacture of microscopes other than optical, see 3312
- manufacture of measuring or checking appliances containing optical elements, see 3312</t>
  </si>
  <si>
    <t>This class includes:
- manufacture of optical elements mounted or not:
* prisms, lenses, optical mirrors, colour filters, polarizing elements etc. of glass or other material
* optical fibres and optical fibre cables for live transmission of images: endoscopy, lighting, live images
* spectacle lenses and contact lenses
* spectacle frames and frames fitted with lenses, whether or not the lenses are optically worked: sunglasses, protective glasses, corrective glasses etc.
* unworked optical elements other than of glass
- manufacture of optical instruments:
* optical microscopes, equipment for microphotography and microprojection, magnifying glasses, reading glasses, thread counters etc.
* binoculars, sight telescopes, telescopic sights and observation telescopes, astronomical equipment etc.
* lasers, excluding laser diodes etc.
* mounted, optically worked glass mirrors, door eyes etc.
- manufacture of photographic and cinematographic equipment:
* cameras
* image projectors, enlargers and reducers
* cinematographic projectors, including those incorporating sound reproducing apparatus
* photo flash apparatus
* apparatus and equipment for photographic and cinematographic laboratories, apparatus for the projection of circuit patterns on sensitized semiconductor materials, projection screens</t>
  </si>
  <si>
    <t>Manufacture of optical instruments and photographic equipment</t>
  </si>
  <si>
    <t>This class includes:
- manufacture of instruments and apparatus used for automatic continuous measurement and control of variables such as temperature, pressure, viscosity and the like of materials or products as they are being manufactured or otherwise processed</t>
  </si>
  <si>
    <t>Manufacture of industrial process control equipment</t>
  </si>
  <si>
    <t>This class excludes:
- manufacture of pumps incorporating measuring devices, see 2912
- manufacture of medical and surgical instruments, see 3311
- manufacture of industrial process control equipment, see 3313
- manufacture of binoculars, monoculars and similar optical devices, see 3320
- manufacture of optical microscopes, see 3320</t>
  </si>
  <si>
    <t>This class includes:
- manufacture of laboratory-type sensitive balances
- manufacture of drawing, marking-out or mathematical calculating instruments:
* measuring rods and tapes, micrometers, callipers and gauges etc.
- manufacture of microscopes other than optical microscopes and diffraction apparatus
- manufacture of apparatus for measuring and checking electrical quantities:
* oscilloscopes, spectrum analyzers, crosstalk meters, instruments for checking current, voltage, resistance etc.
- manufacture of apparatus for measuring or checking non-electrical quantities:
* radiation detectors and counters, apparatus for testing and regulating vehicle motors etc.
- manufacture of navigational, meteorological, geophysical and related instruments and apparatus:
* surveying instruments, oceanographic or hydrologic instruments, seismometers, range-finders, automatic pilots, sextants, ultrasonic sounding instruments etc.
* air navigation instruments and systems, radar apparatus, radio navigational aid apparatus
- manufacture of electricity supply meters and supply meters for water, gas, petrol etc.
- manufacture of machines and appliances for testing the mechanical properties of materials
- manufacture of instruments and apparatus for carrying out physical or chemical analyses:
* polarimeters, photometers, refractometers, colorimeters, spectrometers, pH-meters, viscometers, surface tension instruments etc.
- manufacture of instruments and apparatus for measuring or checking the flow, level, pressure or other variables of liquids or gases:
* flow meters, level gauges, manometers, heat meters etc.
- manufacture of diverse measuring, checking or testing instruments, apparatus or machines:
* hydrometers, thermometers, barometers, revolution counters, taximeters, pedometers, tachometers, balancing machines, test benches, comparators etc.
- manufacture of automatic regulating or controlling instruments and apparatus (except industrial process control equipment):
* thermostats, pressure controller, humidity regulators
* regulators of electrical quantities</t>
  </si>
  <si>
    <t>Manufacture of instruments and appliances for measuring, checking, testing, navigating and other purposes, except industrial process control equipment</t>
  </si>
  <si>
    <t>This class excludes:
- manufacture of surgical dressings, medicated wadding, fracture bandages etc., see 2423
- manufacture of cement used in dentistry, see 2423
- manufacture of thermometers, see 3312
- manufacture of corrective spectacle lenses and of their frames or of optical microscopes, see 3320
- denture fitting by dentists or spectacles fitting by optometrists, see 8512, 8519</t>
  </si>
  <si>
    <t>This class includes:
- manufacture of instruments and appliances used for medical, surgical, dental or veterinary purposes:
* electro-diagnostic apparatus such as electrocardiographs, ultrasonic diagnostic equipment, scintillation scanners, nuclear magnetic resonance apparatus, dental drill engines, sterilizers, ophthalmic instruments
- manufacture of syringes, needles used in medicine
- manufacture of mirrors, reflectors, endoscopes etc.
- manufacture of apparatus based on the use of X-rays or alpha, beta or gamma radiation, whether or not for use in human or animal medicine:
* X-ray tubes, high-tension generators, control panels, desks, screens etc.
- manufacture of medical, surgical, dental or veterinary furniture:
* operating tables, hospital beds with mechanical fittings, dentists' chairs, barbers' chairs
- manufacture of mechanotherapy appliances, massage apparatus, psychological testing apparatus, ozone therapy, oxygen therapy, artificial respiration apparatus, gas masks etc.
This class also includes:
- manufacture of orthopaedic appliances:
* crutches, surgical belts and trusses, splints, artificial teeth, artificial limbs and other artificial parts of the body, hearing aids, pacemakers, orthopaedic shoes etc.</t>
  </si>
  <si>
    <t>Manufacture of medical and surgical equipment and orthopaedic appliances</t>
  </si>
  <si>
    <t>Manufacture of medical appliances and instruments and appliances for measuring, checking, testing, navigating and other purposes, except optical instruments</t>
  </si>
  <si>
    <t>This division covers not only scientific and technical instruments (e.g. electro-diagnostic apparatus, avionic equipment etc.) but also photographic and cinematographic equipment, industrial process control equipment, and personal goods (e.g. watches, spectacles etc.).
This division also includes the installation and repair of such industrial equipment, although the repair of personal goods falls under group 526.</t>
  </si>
  <si>
    <t>Manufacture of medical, precision and optical instruments, watches and clocks</t>
  </si>
  <si>
    <t>This class excludes:
- publishing and reproduction of pre-recorded audio and video discs and tapes, see groups 221 and 223, 9211
- manufacture of prepared unrecorded media, see 2429</t>
  </si>
  <si>
    <t>This class includes:
- manufacture of television receivers, including video monitors and video projectors
- manufacture of video recording or reproducing apparatus, including camcorders
- manufacture of digital cameras
- manufacture of radio-broadcasting receivers
- manufacture of magnetic tape recorders and other sound recording apparatus, including telephone answering machines, cassette-type recorders etc.
- manufacture of turntables (record decks), record players, cassette players
- manufacture of CD players, DVD players etc.
- manufacture of microphones, loudspeakers, headphones, earphones, amplifiers and sound amplifier sets
- manufacture of specialized parts for equipment in this class:
* pick-ups, tone arms, sound-heads, tables for turntables, aerials, aerial reflectors and aerial rotors, cable converters, TV decoders
This class also includes:
- manufacture of sound electro-acoustic apparatus, conference systems, portable sound systems</t>
  </si>
  <si>
    <t>Manufacture of television and radio receivers, sound or video recording or reproducing apparatus, and associated goods</t>
  </si>
  <si>
    <t>This class excludes:
- manufacture of electronic components, see 3210
- installation of electrical or telecommunications wiring in buildings, see 4530
- repair of mobile telephones, see 5260</t>
  </si>
  <si>
    <t>This class includes:
- manufacture of apparatus for television transmission, including manufacture of relay transmitters and television transmitters for industrial use
- manufacture of television cameras
- manufacture of transmission apparatus for radio-broadcasting
- manufacture of transmission apparatus for radio-telephony:
* fixed transmitters and transmitter-receivers, radio-telephony apparatus for transport equipment, radio-telephones, other transponders etc.
- manufacture of apparatus for line telephony:
* telephone sets, fax machines, automatic and non-automatic switchboards and exchanges, telex and teleprinter apparatus etc.
- manufacture of mobile telephones
- manufacture of data communications equipment:
* routers, gateways, hubs, bridges
This class also includes:
- installation of telecommunications equipment</t>
  </si>
  <si>
    <t>Manufacture of television and radio transmitters and apparatus for line telephony and line telegraphy</t>
  </si>
  <si>
    <t>This class excludes:
- manufacture of loaded printed circuit assemblies (classified in the same class as the manufacture of the complete machine)
- manufacture of transformers, see 3110
- manufacture of switches, see 3120</t>
  </si>
  <si>
    <t>This class includes:
- manufacture of thermionic, cold cathode or photocathode valves or tubes:
* television picture tubes, television camera tubes, image converters and intensifiers, microwave tubes, receiver or amplifier valves or tubes etc.
- manufacture of diodes, transistors and similar semiconductor devices
- manufacture of photosensitive semiconductor devices, including photovoltaic cells and single solar cells
- manufacture of mounted piezoelectric crystals
- manufacture of electronic integrated circuits and micro-assemblies:
* monolithic integrated circuits, hybrid integrated circuits and electronic micro-assemblies of moulded module, micromodule or similar types
- manufacture of printed circuit boards, bare boards
- manufacture of electrical capacitors (or condensers), including power capacitors
- manufacture of resistors, including rheostats and potentiometers
- manufacture of electronic components for use on printed circuits, except transformers
- manufacture of liquid crystal displays (LCDs)</t>
  </si>
  <si>
    <t>Manufacture of electronic valves and tubes and other electronic components</t>
  </si>
  <si>
    <t>This division covers the manufacture of electronic equipment for broadcasting and transmission, data communications equipment, receivers, recorders and reproduction equipment. The division covers all intermediate products from professional equipment to that for the general public.
It should be pointed out that the installation and repair of professional equipment are also covered by this division. On the other hand, the repair of household equipment falls under 5260, and the installation of wiring, aerials or alarms falls under construction (4530).</t>
  </si>
  <si>
    <t>Manufacture of radio, television and communication equipment and apparatus</t>
  </si>
  <si>
    <t>This class excludes:
- manufacture of glass envelopes for lamps, see 2610
- manufacture of hand-held electrically operated spray guns, see 2919
- manufacture of electric lawnmowers, see 2921
- manufacture of electric household appliances, see 2930
- manufacture of electronic valves and tubes (including cold cathode valves), see 3210
- manufacture of electrically operated hand-held medical or dental instruments, see 3311</t>
  </si>
  <si>
    <t>This class includes:
- manufacture of electrical ignition or starting equipment for internal combustion engines: ignition magnetos, magneto-dynamos, ignition coils, sparking plugs, glow plugs, starter motors, generators (dynamos, alternators), voltage regulators etc.
- manufacture of wiring sets and wiring harnesses
- manufacture of windscreen wipers and electrical defrosters and demisters for motor vehicles and motorcycles
- manufacture of defrosters and demisters with electrical resistors for aircraft, ships, trains etc.
- manufacture of dynamos for cycles
- manufacture of electrical lighting and sound or visual signalling equipment for cycles and motor vehicles: lamps, horns, sirens etc.
- manufacture of electrical signalling, safety or traffic control equipment for motorways, roads or streets, railways and tramways, inland waterways, ports and harbours and airports
- manufacture of diverse electrical sound or visual signalling apparatus:
* bells, sirens, indicator panels, burglar and fire alarms etc.
- manufacture of electromagnets, including electromagnetic or permanent magnet chucks, clutches, brakes, couplings, clamps or lifting heads
- manufacture of electrical insulators and insulating fittings, except of glass or ceramics
- manufacture of insulating fittings for electrical machines or equipment, except of ceramics or plastics
- manufacture of carbon or graphite electrodes
- manufacture of electrical conduit tubing and joints for such tubing, of base metal lined with insulating material
- manufacture of diverse electrical machines and apparatus:
* particle accelerators, signal generators, mine detectors etc.</t>
  </si>
  <si>
    <t>Manufacture of other electrical equipment n.e.c.</t>
  </si>
  <si>
    <t>This class excludes:
- manufacture of lighting equipment for motor vehicles and cycles, see 3190
- manufacture of electronic discharge lamps and photo flash apparatus, see 3320</t>
  </si>
  <si>
    <t>This class includes:
- manufacture of electric filament or discharge lamps:
* ultraviolet or infrared lamps
* arc lamps
* flashbulbs, flash cubes etc.
- manufacture of electric lamps and lighting fittings:
* chandeliers, table, desk, bedside or floor-standing lamps, even non-electric
* portable electric lamps
* illuminated signs and nameplates etc., including neon signs
* outdoor and road lighting
* lighting sets of a kind used for Christmas trees
This class also includes:
- manufacture of non-electric lighting equipment:
* gas lamps
* miners' carbide lights
- manufacture of lighting equipment for vehicles, except motor vehicles and cycles</t>
  </si>
  <si>
    <t>Manufacture of electric lamps and lighting equipment</t>
  </si>
  <si>
    <t>This class includes:
- manufacture of primary cells and primary batteries 
* cells containing manganese dioxide, mercuric dioxide, silver oxide etc.
- manufacture of electric accumulators, including parts thereof:
* separators, containers, covers
* lead-acid, nickel-cadmium, nickel-iron accumulators etc.</t>
  </si>
  <si>
    <t>Manufacture of accumulators, primary cells and primary batteries</t>
  </si>
  <si>
    <t>This class excludes:
- manufacture of uninsulated non-ferrous metal wire, see 2720
- manufacture of uninsulated metal cable or insulated cable not capable of being used as a conductor of electricity, see 2899
- manufacture of wiring sets, see 3190
- manufacture of optical fibres and optical fibre cables for live transmission of images: endoscopy, lighting, live images, see 3320</t>
  </si>
  <si>
    <t>This class includes:
- manufacture of insulated wire, cable, strip and other insulated conductors, whether or not fitted with connectors
- manufacture of optical fibre cables for coded data transmission: telecommunications, video, control, data etc.</t>
  </si>
  <si>
    <t>Manufacture of insulated wire and cable</t>
  </si>
  <si>
    <t>This class excludes:
- manufacture of parts of these apparatus, made of moulded plastics, glass or ceramic material, see 2520, 2610, 2691
- manufacture of fuse wire or strip, see 2720
- manufacture of carbon or graphite electrodes, see 3190
- manufacture of boards, panels, consoles etc. for use in line telephony or line telegraphy, see 3220</t>
  </si>
  <si>
    <t>This class includes:
- manufacture of electrical apparatus for switching or protecting electrical circuits, or for making connections to or in electrical circuits:
* switches, fuses, lightning arresters, voltage limiters, surge suppressors, plugs, junction boxes, relays, sockets, lamp holders
- manufacture of electric control or distribution boards, panels, consoles, desks, cabinets and other bases
This class also includes:
- manufacture of boards and panels equipped with devices classified in class 3312</t>
  </si>
  <si>
    <t>Manufacture of electricity distribution and control apparatus</t>
  </si>
  <si>
    <t>This class excludes:
- manufacture of vehicle generators and cranking motors, see 3190
- manufacture of diodes, see 3210</t>
  </si>
  <si>
    <t>This class includes:
- manufacture of alternating current (AC) motors or generators
- manufacture of direct current (DC) motors or generators
- manufacture of universal AC/DC motors
- manufacture of AC or DC generator sets
- manufacture of electric rotary or static converters
- manufacture of electrical transformers</t>
  </si>
  <si>
    <t>Manufacture of electric motors, generators and transformers</t>
  </si>
  <si>
    <t>This division includes the manufacture of products that generate, distribute and store electrical power. Also included is the manufacture of electrical lighting and signalling equipment.
This division excludes the manufacture of electronics products (division 32) and electric household appliances (division 29).</t>
  </si>
  <si>
    <t>Manufacture of electrical machinery and apparatus n.e.c.</t>
  </si>
  <si>
    <t>This class excludes:
- manufacture of electronic components found in computing machinery, see 3210
- manufacture of electronic games, see 3694
- repair and maintenance of computer systems, see 7250</t>
  </si>
  <si>
    <t>This class includes:
- manufacture of manual or electric typewriters
- manufacture of word-processing machines
- manufacture of hectograph or stencil duplicating machines, addressing machines and sheet-fed office-type offset printing machines
- manufacture of calculating machines, cash registers, postage franking machines, special terminals for issuing of tickets and reservations etc.
- manufacture of photocopy machines
- manufacture of automatic data processing machines, including microcomputers:
* digital machines
* analog machines
* hybrid machines
- manufacture of peripheral units:
* terminals, printers, plotters etc.
* input devices: keyboards, mice, joysticks, pens and graphic tablets etc.
* magnetic or optical readers and writers
* computer storage devices
- manufacture of diverse office machinery or equipment:
* machines that sort, wrap or count coins; automatic banknote dispensers; machines that stuff envelopes, sort mail; pencil sharpening machines; perforating or stapling machines etc.</t>
  </si>
  <si>
    <t>Manufacture of office, accounting and computing machinery</t>
  </si>
  <si>
    <t>The manufacture of office machinery (e.g. photocopiers, cash registers etc.) and computer equipment (e.g. computers, word processors and peripherals) is considered to include installation, but not maintenance (725), software design (722) or the manufacture of electronic components (321).</t>
  </si>
  <si>
    <t>This class excludes:
- manufacture of industrial or commercial equipment, see groups 291 and 292
- manufacture of industrial refrigeration and freezing equipment, see 2919
- manufacture of machinery for the preparation of food in commercial kitchens, see 2925
- manufacture of commercial washing and drying machines, see 2926
- manufacture of sewing machines, see 2926</t>
  </si>
  <si>
    <t>This class includes:
- manufacture of domestic electric appliances:
* refrigerators and freezers, dishwashers, washing and drying machines, vacuum cleaners, floor polishers, waste disposers, grinders, blenders, juice squeezers, tin openers, electric shavers, electric toothbrushes, knife sharpeners, ventilating or recycling hoods
- manufacture of domestic electrothermic appliances:
* electric water heaters; electric blankets, electric dryers, combs, brushes, curlers; electric smoothing irons; space heaters and household-type fans; electric ovens, microwave ovens, cookers, hotplates, toasters, coffee or tea makers, frypans, roasters, grills, hoods, electric heating resistors etc.
- manufacture of domestic non-electric cooking and heating equipment:
* non-electric space heaters, cooking ranges, grates, stoves, water heaters, cooking appliances, plate warmers</t>
  </si>
  <si>
    <t>Manufacture of domestic appliances n.e.c.</t>
  </si>
  <si>
    <t>This class excludes:
- manufacture of machinery or equipment to work hard rubber, hard plastics or cold glass, see 2922
- manufacture of ingot moulds, see 2923
- manufacture of household appliances, see 2930
- manufacture of photocopy machines etc., see 3000</t>
  </si>
  <si>
    <t>This class includes manufacture of special-purpose machinery not elsewhere classified.
This class includes:
- manufacture of machinery for making paper pulp
- manufacture of paper and paperboard making machinery
- manufacture of dryers for wood, paper pulp, paper or paperboard
- manufacture of machinery producing articles of paper or paperboard
- manufacture of machinery for working soft rubber or plastics or for the manufacture of products of these materials:
* extruders, moulders, pneumatic tyre making or retreading machines and other machines for making a specific rubber or plastic product
- manufacture of printing and bookbinding machines and machines for activities supporting printing, including machines for printing on textiles and other materials
- manufacture of moulding boxes for any material; mould bases; moulding patterns; moulds (except ingot moulds)
- machinery for producing tiles, bricks, shaped ceramic pastes, pipes, graphite electrodes, blackboard chalk, foundry moulds etc. 
- manufacture of semi-conductor manufacturing machinery
- manufacture of industrial robots for multiple uses
- manufacture of diverse special machinery and equipment:
* machines to assemble electric or electronic lamps, tubes (valves) or bulbs
* machines for production or hot-working of glass or glassware, glass fibre or yarn
* machinery or apparatus for isotopic separation
* manufacture of industrial clothes dryers</t>
  </si>
  <si>
    <t>Manufacture of other special-purpose machinery</t>
  </si>
  <si>
    <t>This class excludes:
- manufacture of percussion caps, detonators or signalling flares, see 2429
- manufacture of cutlasses, swords, bayonets etc., see 2893
- manufacture of armoured vehicles for the transport of banknotes or valuables, see 3410</t>
  </si>
  <si>
    <t>This class includes:
- manufacture of tanks and other fighting vehicles
- manufacture of heavy weapons (artillery, mobile guns, rocket launchers, torpedo tubes, heavy machine guns)
- manufacture of small arms (revolvers, shotguns, light machine guns)
- manufacture of air or gas guns and pistols
- manufacture of war ammunition
- manufacture of military ballistic and guided missiles
This class also includes:
- manufacture of hunting, sporting or protective firearms and ammunition
- manufacture of explosive devices such as bombs, mines and torpedoes</t>
  </si>
  <si>
    <t>Manufacture of weapons and ammunition</t>
  </si>
  <si>
    <t>This class excludes:
- manufacture of paper or paperboard cards for use on jacquard machines, see 2109
- manufacture of ironing machines of the calender type, see 2919
- manufacture of machines used in bookbinding, see 2929
- manufacture of textile printing machinery, see 2929
- manufacture of domestic washing and drying machines, see 2930</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</si>
  <si>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scouters, wool carbonizers,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</si>
  <si>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Manufacture of machinery for textile, apparel and leather production</t>
  </si>
  <si>
    <t>This class excludes:
- manufacture of packing, wrapping and weighing machinery, see 2919
- manufacture of cleaning, sorting or grading machinery for eggs, fruit or other crops (except seeds, grains and dried leguminous vegetables), see 2921</t>
  </si>
  <si>
    <t>This class includes:
- manufacture of agricultural dryers
- manufacture of machinery for the dairy industry:
* cream separators
* milk processing machinery (homogenizers and irradiators)
* milk converting machinery (butter chums, butter workers and moulding machines)
* cheese-making machines (homogenizers,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</si>
  <si>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Manufacture of machinery for food, beverage and tobacco processing</t>
  </si>
  <si>
    <t>This class excludes:
- manufacture of lifting and handling equipment, see 2915
- manufacture of other tractors, see 2921, 3410
- manufacture of machine tools for working stone, including machines for splitting or clearing stone, see 2922
- manufacture of concrete-mixer lorries, see 3410</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</si>
  <si>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piledrivers and pile-extractors, mortar spreaders, bitumen spreaders, concrete surfacing machinery etc.
- manufacture of tracklaying tractors and tractors used in construction or mining
- manufacture of bulldozer and angle-dozer blades</t>
  </si>
  <si>
    <t>Manufacture of machinery for mining, quarrying and construction</t>
  </si>
  <si>
    <t>This class excludes:
- manufacture of draw-benches, see 2922
- manufacture of moulding boxes and moulds (except ingot moulds), see 2929
- manufacture of machines for forming foundry moulds, see 2929</t>
  </si>
  <si>
    <t>This class includes:
- manufacture of machines and equipment for handling hot metals:
* converters, ingot moulds, ladles, casting machines
- manufacture of metal-rolling mills and rolls for such mills</t>
  </si>
  <si>
    <t>Manufacture of machinery for metallurgy</t>
  </si>
  <si>
    <t>This class excludes:
- manufacture of interchangeable tools for hand tools or machine tools (drills, punches, dies, taps, milling cutters, turning tools, saw blades, cutting knives etc.), see 2893
- manufacture of machinery used in metal mills or foundries, see 2923
- manufacture of machinery for mining and quarrying, see 2924</t>
  </si>
  <si>
    <t>This class includes:
- manufacture of machine tools for working metals and other materials (wood, bone, stone, hard rubber, hard plastics, cold glass etc.), including those using a laser beam, ultrasonic waves, plasma arc, magnetic pulse etc.
- manufacture of machine tools for turning, drilling, milling, shaping, planning, boring, grinding etc.
- manufacture of stamping or pressing machine tools
- manufacture of punch presses, hydraulic presses, hydraulic brakes, drop hammers, forging machines etc.
- manufacture of draw-benches, thread rollers or machines for working wires
- manufacture of machines for nailing, stapling, glueing or otherwise assembling wood, cork, bone, hard rubber or plastics etc.
- manufacture of gas or electric welding, brazing or soldering machines
- manufacture of hand tools, with self-contained electric or non-electric motor or pneumatic drive
- manufacture of rotary or rotary percussion drills, chainsaws, filing machines, riveters, sheet metal cutters etc.
- manufacture of presses for the manufacture of particle board and the like
This class also includes:
- manufacture of parts and accessories for the machine tools listed above: work holders, dividing heads and other special attachments for machine tools</t>
  </si>
  <si>
    <t>Manufacture of machine tools</t>
  </si>
  <si>
    <t>This class excludes:
- manufacture of non-power-driven agricultural hand tools, see 2893
- manufacture of conveyors for farm use, see 2915
- manufacture of power-driven hand tools, see 2922
- manufacture of cream separators, see 2925
- manufacture of machinery to clean, sort or grade seed, grain or dried leguminous vegetables, see 2925
- manufacture of road tractors for semi-trailers, see 3410
- manufacture of road trailers or semi-trailers, see 3420</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</si>
  <si>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fertilizing: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</si>
  <si>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Manufacture of agricultural and forestry machinery</t>
  </si>
  <si>
    <t>Manufacture of special-purpose machinery</t>
  </si>
  <si>
    <t>This class excludes:
- manufacture of agricultural spraying machinery, see 2921
- manufacture of metal or glass rolling machinery and cylinders thereof, see 2923, 2929
- manufacture of agricultural dryers, machinery for filtering or purifying food, see 2925
- manufacture of cream separators, see 2925
- manufacture of industrial clothes dryers, see 2929
- manufacture of domestic refrigerating or freezing equipment, see 2930
- manufacture of domestic fans, see 2930
- manufacture of sensitive balances, see 3312</t>
  </si>
  <si>
    <t>This class includes:
- manufacture of refrigerating or freezing industrial equipment, including assemblies of major components
- manufacture of air-conditioning machines, including for motor vehicles
- manufacture of non-domestic fans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heat exchangers
- manufacture of machinery for liquefying air or gas
- manufacture of gas generators
- manufacture of calendering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parts for general-purpose machinery</t>
  </si>
  <si>
    <t>Manufacture of other general-purpose machinery</t>
  </si>
  <si>
    <t>This class excludes:
- manufacture of continuous-action elevators and conveyors for underground use, see 2924
- manufacture of mechanical shovels, excavators and shovel loaders, see 2924
- manufacture of industrial robots for multiple uses, see 2929
- manufacture of floating cranes, railway cranes, crane-lorries, see 3511, 3520
- installation of lifts and elevators, see 4530</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</si>
  <si>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 mechanical manipulators and industrial robots specifically designed for lifting, handling, loading or unloading
- manufacture of conveyors, teleferics etc.
- manufacture of lifts, escalators and moving walkways
- manufacture of parts specialized for lifting and handling equipment
This class also includes:
- maintenance of lifts and escalators</t>
  </si>
  <si>
    <t>Manufacture of lifting and handling equipment</t>
  </si>
  <si>
    <t>This class excludes:
- manufacture of agricultural dryers, see 2925
- manufacture of bakery ovens, see 2925
- manufacture of dryers for wood, paper pulp, paper or paperboard, see 2929
- manufacture of household ovens, see 2930
- manufacture of medical, surgical or laboratory sterilizers, see 3311</t>
  </si>
  <si>
    <t>This class includes:
- manufacture of electrical and other industrial and laboratory furnaces and ovens, including incinerators
- manufacture of burners
This class also includes:
- manufacture of mechanical stokers, grates, ash dischargers etc.</t>
  </si>
  <si>
    <t>Manufacture of ovens, furnaces and furnace burners</t>
  </si>
  <si>
    <t>This class excludes:
- manufacture of other chain, see 2899
- manufacture of electromagnetic clutches, see 3190
- manufacture of sub-assemblies of power transmission equipment identifiable as parts of vehicles or aircraft, see divisions 34 and 35</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</si>
  <si>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
- manufacture of hydraulic transmission equipment</t>
  </si>
  <si>
    <t>Manufacture of bearings, gears, gearing and driving elements</t>
  </si>
  <si>
    <t>This class excludes:
- manufacture of valves of unhardened vulcanized rubber, glass or of ceramic materials, see 2519, 2610 or 2691
- manufacture of hydraulic transmission equipment, see 2913
- manufacture of household-type fans, see 2930
- manufacture of inlet and exhaust valves of internal combustion engines, see 3430, 3530</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</si>
  <si>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
This class also includes:
- manufacture of fluid power equipment and pneumatic engines and motors
- manufacture of industrial taps and valves, including regulating valves and intake taps
- manufacture of sanitary taps and valves
- manufacture of heating taps and valves
- manufacture of hand pumps</t>
  </si>
  <si>
    <t>Manufacture of pumps, compressors, taps and valves</t>
  </si>
  <si>
    <t>This class excludes:
- manufacture of electric generator sets, see 3110
- manufacture of electrical equipment and components of internal combustion engines, see 3190
- manufacture of motor vehicle, aircraft or cycle propulsion engines, see 3410, 3530, 3591
- manufacture of turbojets and turbopropellers, see 3530</t>
  </si>
  <si>
    <t>This class includes:
- manufacture of internal combustion piston engines and parts thereof, except motor vehicle, aircraft and cycle propulsion engines:
* marine engines
* railway engines
- manufacture of turbines and parts thereof:
* steam turbines and other vapour turbines
* hydraulic turbines, waterwheels and regulators thereof
* wind turbines
* gas turbines, except turbojets or turbopropellers for aircraft propulsion 
- manufacture of boiler-turbine sets</t>
  </si>
  <si>
    <t>Manufacture of engines and turbines, except aircraft, vehicle and cycle engines</t>
  </si>
  <si>
    <t>Manufacture of general-purpose machinery</t>
  </si>
  <si>
    <t>This division covers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category includes fixed and mobile or hand-held devices, regardless of whether they are designed for industrial, building and civil engineering, agricultural, military or home use. The manufacture of weapons and special equipment for passenger or freight transport within demarcated premises also belongs within this division.
The manufacture of metal products for general use (division 28), associated control devices, computer equipment, measurement and testing equipment, electricity distribution and control apparatus (divisions 30-33) and general-purpose motor vehicles (divisions 34 and 35) is excluded.
Division 29 distinguishes between the manufacture of general-purpose machinery and components and those with special applications and includes the manufacture of:
- motors and engines (except electric motors), turbines, pumps, compressors, valves and transmissions 
- ovens, burners, lifting and handling equipment, cooling and ventilation equipment, other general-purpose machinery (e.g. packaging equipment, weighing machines and water purification equipment)
- agricultural machinery, machine tools, machinery for other specific industrial purposes (e.g. for metal production, building and civil engineering, mining or the manufacture of foodstuffs, textiles, paper, printed matter, plastic and rubber products)
- weapons and munitions
- domestic appliances (electrical and non-electrical)</t>
  </si>
  <si>
    <t>Manufacture of machinery and equipment n.e.c.</t>
  </si>
  <si>
    <t>This class excludes:
- manufacture of tanks and reservoirs, see 2812
- manufacture of swords, bayonets, see 2893
- manufacture of power transmission chain, see 2913
- manufacture of wire and cable for electricity transmission, see 3130
- manufacture of clock or watch springs, see 3330
- manufacture of metal furniture, see 3610
- manufacture of sports goods, see 3693
- manufacture of games and toys, see 3694</t>
  </si>
  <si>
    <t>This class includes:
- manufacture of pails, cans, drums, buckets, boxes
- manufacture of tins and cans for food products, collapsible tubes and boxes
- manufacture of metallic closures
- manufacture of metal cable, plaited bands and similar articles
- manufacture of uninsulated metal cable or insulated cable not capable of being used as a conductor of electricity
- manufacture of articles made of wire: barbed wire, wire fencing, grill, netting, cloth etc.
- manufacture of nails and pins
- manufacture of rivets, washers and similar non-threaded products
- manufacture of screw machine products
- manufacture of bolts, screws, nuts and similar threaded products
- manufacture of springs (except watch springs):
* leaf springs, helical springs, torsion bar springs
* leaves for springs
- manufacture of chain, except power transmission chain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baths, sinks, washbasins and similar articles
- manufacture of metal goods for office use, except furniture
- manufacture of safes, strongboxes, armoured doors etc.
- manufacture of various metal articles:
* ship propellers and blades therefor
* anchors
* bells
* assembled railway track fixtures
* metal safety headgear
* clasps, buckles, hooks
* sign plates</t>
  </si>
  <si>
    <t>Manufacture of other fabricated metal products n.e.c.</t>
  </si>
  <si>
    <t>This class excludes:
- manufacture of hollowware (pots, kettles etc.), dinnerware (bowls, platters etc.) or flatware (plates, saucers etc.), see 2899
- manufacture of power-driven hand tools, see 2922
- manufacture of cutlery of precious metal, see 3691</t>
  </si>
  <si>
    <t>This class includes:
- manufacture of domestic cutlery such as knives, forks, spoons etc.
- manufacture of other articles of cutlery:
* cleavers and choppers
* razors and razor blades
* scissors and hair clippers
- manufacture of knives and cutting blades for machines or for mechanical appliances
- manufacture of hand tools such as pliers, screwdrivers etc.
- manufacture of non-power-driven agricultural hand tools
- manufacture of saws and sawblades, including circular sawblades and chainsaw blades
- manufacture of interchangeable tools for hand tools, whether or not power-operated, or for machine tools: drills, punches, dies, milling cutters
- manufacture of blacksmiths' tools: forges, anvils etc.
- manufacture of vices, clamps
- manufacture of padlocks, locks, keys, hinges and the like, hardware for buildings, furniture, vehicles etc.
- manufacture of cutlasses, swords, bayonets etc.</t>
  </si>
  <si>
    <t>Manufacture of cutlery, hand tools and general hardware</t>
  </si>
  <si>
    <t>This class excludes:
- rolling precious metals onto base metals or other metals, see 2720
- "while-you-wait" engraving services, see 5260</t>
  </si>
  <si>
    <t>This class includes:
- plating, anodizing etc. of metal
- heat treatment of metal
- deburring, sandblasting, tumbling, cleaning of metals
- colouring, engraving, printing of metal
- non-metallic coating of metal:
* plastifying, enamelling, lacquering etc.
- hardening, buffing of metal
- boring, turning, milling, eroding, planing, lapping, broaching, levelling, sawing, grinding, sharpening, polishing, welding, splicing etc. of metalwork pieces
- cutting of and writing on metals by means of laser beams</t>
  </si>
  <si>
    <t>Treatment and coating of metals; general mechanical engineering on a fee or contract basis</t>
  </si>
  <si>
    <t>This class excludes:
- production of metal powder, see 2710, 2720</t>
  </si>
  <si>
    <t>This class includes:
- forging, pressing, stamping and roll forming of metal
- powder metallurgy: production of metal objects directly from metal powders by heat treatment (sintering) or under pressure</t>
  </si>
  <si>
    <t>Forging, pressing, stamping and roll-forming of metal; powder metallurgy</t>
  </si>
  <si>
    <t>Manufacture of other fabricated metal products; metalworking service activities</t>
  </si>
  <si>
    <t>This class excludes:
- manufacture of central heating hot-water boilers and radiators, see 2812
- manufacture of boiler-turbine sets, see 2911
- manufacture of isotope separators, see 2929</t>
  </si>
  <si>
    <t>This class includes:
- manufacture of steam or other vapour generators
- manufacture of auxiliary plant for use with steam generators:
* condensers, economizers, superheaters, steam collectors and accumulators
- manufacture of nuclear reactors, except isotope separators
- manufacture of parts for marine or power boilers</t>
  </si>
  <si>
    <t>Manufacture of steam generators, except central heating hot water boilers</t>
  </si>
  <si>
    <t>This class excludes:
- manufacture of metal casks, drums, cans, pails, boxes etc. of a kind normally used for carrying and packing of goods (irrespective of size), see 2899
- manufacture of transport containers, see 3420</t>
  </si>
  <si>
    <t>This class includes:
- manufacture of reservoirs, tanks and similar containers of metal, of types normally installed as fixtures for storage or manufacturing use
- manufacture of metal containers for compressed or liquefied gas
- manufacture of central heating boilers and radiators</t>
  </si>
  <si>
    <t>Manufacture of tanks, reservoirs and containers of metal</t>
  </si>
  <si>
    <t>This class excludes:
- manufacture of parts for marine or power boilers, see 2813
- manufacture of assembled railway track fixtures, see 2899
- manufacture of sections of ships, see 3511</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</si>
  <si>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
- manufacture of metal doors, windows and their frames, shutters and gates</t>
  </si>
  <si>
    <t>Manufacture of structural metal products</t>
  </si>
  <si>
    <t>Manufacture of structural metal products, tanks, reservoirs and steam generators</t>
  </si>
  <si>
    <t>While division 28 deals with the manufacture of "pure" metal products (such as parts, containers and structures), usually with a static, immovable function, divisions 29-36 concern combinations or assemblies of such metal products (sometimes with other materials) into more complex units that, unless they are purely electrical, electronic or optical, work with moving parts.</t>
  </si>
  <si>
    <t>Manufacture of fabricated metal products, except machinery and equipment</t>
  </si>
  <si>
    <t>This class excludes:
- casting carried out in connection with the manufacture of metal products, see divisions 27 - 36</t>
  </si>
  <si>
    <t>This class includes:
- casting of semi-finished products of aluminium, magnesium, titanium, zinc etc.
- casting of light metal castings
- casting of heavy metal castings
- casting of precious metal castings
- die-casting of non-ferrous metal castings</t>
  </si>
  <si>
    <t>Casting of non-ferrous metals</t>
  </si>
  <si>
    <t>This class includes activities of iron and steel foundries.
This class includes:
- casting of semi-finished iron products
- casting of grey iron castings
- casting of spheroidal graphite iron castings
- casting of malleable cast-iron products
- casting of semi-finished steel products
- casting of steel castings</t>
  </si>
  <si>
    <t>Casting of iron and steel</t>
  </si>
  <si>
    <t>This group excludes:
- manufacture of finished cast products such as pipes and related items, see 2710; boilers and radiators, see 2812; cast household items, see 2899, etc.</t>
  </si>
  <si>
    <t>This group includes:
- manufacture of semi-finished products and various castings produced for third parties according to their specifications</t>
  </si>
  <si>
    <t>Casting of metals</t>
  </si>
  <si>
    <t>This class excludes:
- manufacture of precious metal watch cases, see 3330
- manufacture of precious metal jewellery, see 3691
- forging or casting operations in connection with the manufacture of metal products, see divisions 28-36</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</si>
  <si>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
- production of aluminium from alumina
- production of aluminium from electrolytic refining of aluminium waste and scrap
- production of aluminium alloys
- semi-manufacturing of aluminium
- production of lead, zinc and tin from ores
- production of lead, zinc and tin from electrolytic refining of lead, zinc and tin waste and scrap
- production of lead, zinc and tin alloys
- semi-manufacturing of lead, zinc and tin
- production of copper from ores
- production of copper from electrolytic refining of copper waste and scrap
- production of copper alloys
- manufacture of fuse wire or strip
- semi-manufacturing of copper
- production of chrome, manganese, nickel etc. from ores or oxides
- production of chrome, manganese, nickel etc. from electrolytic and aluminothermic refining of chrome, manganese, nickel etc., waste and scrap
- production of alloys of chrome, manganese, nickel etc. 
- semi-manufacturing of chrome, manganese, nickel etc.
- production of mattes of nickel
This class also includes:
- manufacture of wire of these metals by drawing
- production of aluminium oxide (alumina)
- production of aluminium wrapping foil</t>
  </si>
  <si>
    <t>Manufacture of basic precious and non-ferrous metals</t>
  </si>
  <si>
    <t>This class excludes:
- forging or casting operations in connection with the manufacture of metal products, see divisions 28-36</t>
  </si>
  <si>
    <t>This class includes:
- operation of blast furnaces, steel converters, rolling and finishing mills
- production of pig iron and spiegeleisen in pigs, blocks or other primary forms
- production of ferro-alloys
- production of semi-finished products of iron or non-alloy steel
- production of ingots, other primary forms and semi-finished products of stainless steel or other alloy steel
- production of angles, shapes and sections of stainless steel or other alloy steel
- production of bars and rods of stainless steel or other alloy steel
- production of flat-rolled products of iron or non-alloy steel
- production of angles, shapes and sections of iron or non-alloy steel
- production of bars and rods of iron or non-alloy steel
- production of sheet piling
- production of railway track materials (unassembled rails)
- manufacture of cast-iron tubes and cast-iron or steel centrifugally cast tubes
- manufacture of cast-iron fittings: non-malleable and malleable cast-iron fittings and cast-steel fittings for which connection is obtained by screwing for threaded fittings, by contact for socket fittings or by bolting for flange fittings
- manufacture of seamless tubes, by hot rolling, hot extrusion or hot drawing, or by cold drawing or cold rolling
- manufacture of welded tubes by cold or hot forming and welding, by forming and cold drawing, or by hot forming and reducing
- manufacture of steel tube fittings:
* flat flanges and flanges with forged collars of steel
* butt welding fittings of steel
* threaded fittings and other fittings of steel
- manufacture of steel bars or sections by cold drawing, grinding or peeling
- manufacture of open sections by progressive forming on a roll mill or folding on a press of flat-rolled products of steel
- manufacture of steel wire by cold drawing or stretching
- production of granular iron and iron powder; production of iron of exceptional purity by electrolysis or other chemical processes</t>
  </si>
  <si>
    <t>Manufacture of basic iron and steel</t>
  </si>
  <si>
    <t>This division includes the activities of smelting and/or refining ferrous and non-ferrous metals from ore, pig or scrap, using electrometallurgic and other process metallurgic techniques. Units in this division also manufacture metal alloys and super-alloys by introducing other chemical elements to pure metals. The output of smelting and refining, usually in ingot form, is used in rolling, drawing and extruding operations to make sheet, strip, bar, rod or wire, and in molten form to make castings and other basic metal products.</t>
  </si>
  <si>
    <t>Manufacture of basic metals</t>
  </si>
  <si>
    <t>This class excludes:
- manufacture of glass wool and non-woven glass wool products, see 2610</t>
  </si>
  <si>
    <t>This class includes:
- manufacture of millstones, sharpening or polishing stones and natural or artificial abrasive products, including abrasive products on a soft base (e.g. sandpaper)
- manufacture of non-metallic mineral yarn and fabric, clothing, headgear, footwear, cord, string, paper, felt etc. (e.g. from asbestos)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t>
  </si>
  <si>
    <t>Manufacture of other non-metallic mineral products n.e.c.</t>
  </si>
  <si>
    <t>This class excludes:
- activities carried out by operators of quarries, e.g. production of rough cut stone, see 1410
- production of millstones, abrasive stones and similar products, see 2699</t>
  </si>
  <si>
    <t>This class includes:
- cutting, shaping and finishing of stone for use in construction, in cemeteries, on roads, as roofing etc.
- manufacture of stone furniture</t>
  </si>
  <si>
    <t>Cutting, shaping and finishing of stone</t>
  </si>
  <si>
    <t>This class excludes:
- manufacture of refractory cements and mortars, see 2692</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</si>
  <si>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
- manufacture of plaster articles for use in construction:
* boards, sheets, panels etc.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
- manufacture of other articles of concrete, plaster, cement or artificial stone:
* statuary, furniture, bas- and haut-reliefs, vases, flowerpots etc. 
- manufacture of powdered mortars
- manufacture of ready-mix and dry-mix concrete and mortars</t>
  </si>
  <si>
    <t>Manufacture of articles of concrete, cement and plaster</t>
  </si>
  <si>
    <t>This class excludes:
- manufacture of cements used in dentistry, see 2423
- manufacture of refractory mortars, concrete etc., see 2692
- manufacture of articles of cement, see 2695
- manufacture of articles of plaster, see 2695
- manufacture of ready-mixed and dry-mix concrete and mortars, see 2695</t>
  </si>
  <si>
    <t>This class includes:
- manufacture of clinkers and hydraulic cements, including portland, aluminous cement, slag cement and superphosphate cements
- manufacture of quicklime, slaked lime and hydraulic lime
- manufacture of plasters of calcined gypsum or calcined sulphate
- manufacture of calcined dolomite</t>
  </si>
  <si>
    <t>Manufacture of cement, lime and plaster</t>
  </si>
  <si>
    <t>This class excludes:
- manufacture of non-structural non-refractory ceramic products, see 2691
- manufacture of refractory ceramic products, see 2692</t>
  </si>
  <si>
    <t>This class includes:
- manufacture of non-refractory ceramic hearth or wall tiles, mosaic cubes etc.
- manufacture of non-refractory ceramic flags and paving
- manufacture of structural non-refractory clay building materials:
* manufacture of ceramic bricks, roofing tiles, chimney pots, pipes, conduits etc.
- manufacture of flooring blocks in baked clay</t>
  </si>
  <si>
    <t>Manufacture of structural non-refractory clay and ceramic products</t>
  </si>
  <si>
    <t>This class excludes:
- manufacture of non-refractory ceramic goods, see 2691, 2693</t>
  </si>
  <si>
    <t>This class includes:
- manufacture of refractory mortars, concretes etc.
- manufacture of refractory ceramic goods:
* heat-insulating ceramic goods of siliceous fossil meals
* refractory bricks, blocks and tiles etc.
* retorts, crucibles, muffles, nozzles, tubes, pipes etc.
This class also includes:
- manufacture of refractory articles containing magnesite, dolomite or cromite</t>
  </si>
  <si>
    <t>Manufacture of refractory ceramic products</t>
  </si>
  <si>
    <t>This class excludes:
- manufacture of refractory ceramic goods, see 2692
- manufacture of ceramic building materials, see 2693
- manufacture of artificial teeth, see 3311
- manufacture of ceramic toys, see 3694
- manufacture of imitation jewellery, see 3699</t>
  </si>
  <si>
    <t>This class includes:
- manufacture of ceramic tableware and other domestic or toilet articles
- manufacture of statuettes and other ornamental ceramic articles
- manufacture of electrical insulators and insulating fittings of ceramics
- manufacture of ceramic laboratory, chemical and industrial products
- manufacture of ceramic pots, jars and similar articles of a kind used for conveyance or packing of goods
- manufacture of ceramic furniture
- manufacture of ceramic products n.e.c.</t>
  </si>
  <si>
    <t>Manufacture of non-structural non-refractory ceramic ware</t>
  </si>
  <si>
    <t>Manufacture of non-metallic mineral products n.e.c.</t>
  </si>
  <si>
    <t>This class excludes:
- manufacture of woven fabrics of glass yarn, see 1711
- manufacture of optical fibre cables for coded data transmission, see 3130
- manufacture of syringes and other medical laboratory equipment, see 3311
- manufacture of optical elements optically worked, see 3320
- manufacture of optical fibres and optical fibre cables for live transmission of images, see 3320
- manufacture of glass toys, see 3694</t>
  </si>
  <si>
    <t>This class includes glass in all its forms, made by any process, and articles of glass.
This class includes:
- manufacture of flat glass, including wired, coloured or tinted flat glass
- manufacture of toughened or laminated flat glass
- manufacture of glass in rods or tubes
- manufacture of glass paving blocks
- manufacture of glass mirrors
- manufacture of multiple-walled insulating units of glass
- manufacture of bottles and other containers of glass or crystal
- manufacture of drinking glasses and other domestic glass or crystal articles
- manufacture of glass fibres, including glass wool and non-woven products thereof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t>
  </si>
  <si>
    <t>Manufacture of glass and glass products</t>
  </si>
  <si>
    <t>This division groups different areas that are all related to a single substance of mineral origin. This division includes glass and glass products (e.g. flat glass, hollow glass, fibres, technical glassware etc.); and ceramic products, tiles and baked clay products, and cement and plaster, from raw materials to finished articles. Shaped and finished stone and other mineral products complete the division.</t>
  </si>
  <si>
    <t>Manufacture of other non-metallic mineral products</t>
  </si>
  <si>
    <t>This class excludes:
- manufacture of plastic luggage, see 1912
- manufacture of plastic footwear, see 1920
- manufacture of plastics in primary forms, see 2413
- manufacture of articles of synthetic or natural rubber, see 251
- manufacture of plastic medical and dental appliances, see 3311
- manufacture of plastic optical elements, see 3320
- manufacture of plastic furniture, see 3610
- manufacture of mattresses of uncovered cellular plastic, see 3610
- manufacture of plastic sports requisites, see 3693
- manufacture of plastic games and toys, see 3694
- manufacture of linoleum and hard non-plastic surface floor coverings, see 3699</t>
  </si>
  <si>
    <t>This class includes:
- manufacture of semi-manufactures of plastic products:
* plastic plates, sheets, blocks, film, foil, strip etc. (whether self-adhesive or not)
- manufacture of finished plastic products:
* plastic tubes, pipes and hoses; hose and pipe fittings
- manufacture of plastic articles for the packing of goods:
* plastic bags, sacks, containers, boxes, cases, carboys, bottles etc.
- manufacture of builders' plastics ware:
* plastic doors, windows, frames, shutters, blinds, skirting boards
* tanks, reservoirs
* plastic floor, wall or ceiling coverings in rolls or in the form of tiles etc.
* plastic sanitary ware:
* plastic baths, shower-baths, washbasins, lavatory pans, flushing cisterns etc.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etc.</t>
  </si>
  <si>
    <t>Manufacture of plastics products</t>
  </si>
  <si>
    <t>This class excludes:
- manufacture of tyre cord fabrics, see 1729
- manufacture of apparel of elastic fabrics, see 1810
- manufacture of rubber footwear, see 1920
- manufacture of glues and adhesives based on rubber, see 2429
- manufacture of "camelback" strips, see 2511
- manufacture of inflatable rafts and boats, see 3511, 3512
- manufacture of mattresses of uncovered cellular rubber, see 3610
- manufacture of rubber sports requisites, except apparel, see 3693
- manufacture of rubber games and toys, see 3694
- reclaiming of rubber, see 3720</t>
  </si>
  <si>
    <t>This class includes:
- manufacture of other products of natural or synthetic rubber, unvulcanized, vulcanized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floor coverings
* rubber thread and rope
* rubberized yarn and fabrics
* rubber rings, fittings and seals
* rubber roller coverings
* inflatable rubber mattresses
* inflatable balloons
This class also includes:
- manufacture of rubber repair materials
- manufacture of textile fabric impregnated, coated, covered or laminated with rubber, where rubber is the chief constituent</t>
  </si>
  <si>
    <t>Manufacture of other rubber products</t>
  </si>
  <si>
    <t>This class excludes:
- manufacture of tube repair materials, see 2519
- tyre and tube repair, fitting or replacement, see 5020</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</si>
  <si>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</si>
  <si>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Manufacture of rubber tyres and tubes; retreading and rebuilding of rubber tyres</t>
  </si>
  <si>
    <t>Manufacture of rubber products</t>
  </si>
  <si>
    <t>The rubber and plastic industries are characterized by the raw materials used. However, this does not mean that all products made of these materials necessarily fall under this activity. Most notably, manufacture of apparel and footwear is classified in division 18 and 19, even when plastic or rubber is the main constituent.</t>
  </si>
  <si>
    <t>Manufacture of rubber and plastics products</t>
  </si>
  <si>
    <t>This class excludes:
- spinning of synthetic or artificial fibres, see 1711
- manufacture of yarns made of man-made staple, see 1711
- manufacture of processed yarns from filaments, tow, staple, yarn not made in the same unit, see 1711</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</si>
  <si>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</si>
  <si>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Manufacture of man-made fibres</t>
  </si>
  <si>
    <t>This class excludes:
- manufacture of chemically defined products in bulk, see 2411
- manufacture of synthetic aromatic products, see 2411
- manufacture of printing ink, see 2422
- manufacture of perfumes and toilet preparations, see 2424
- manufacture of asphalt-based adhesives, see 2699</t>
  </si>
  <si>
    <t>This class includes:
- manufacture of propellant powders
- manufacture of explosives and pyrotechnic products, including percussion caps, detonators, signalling flares etc.
- manufacture of gelatine and its derivatives, glues and prepared adhesives, including rubber-based glues and adhesives
- manufacture of extracts of natural aromatic products
- manufacture of resinoids
- manufacture of aromatic distilled waters
- manufacture of mixtures of odoriferous products for the manufacture of perfumes or food
- manufacture of photographic plates, films, sensitized paper and other sensitized unexposed materials
- manufacture of chemical preparations for photographic uses
- manufacture of unrecorded media for sound or video recording
- manufacture of unrecorded computer disks and tapes
- manufacture of various chemical products:
* peptones, peptone derivatives, other protein substances and their derivatives n.e.c.
* essential oils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composite diagnostic or laboratory reagents
This class also includes:
- manufacture of writing and drawing ink
- manufacture of processed salt</t>
  </si>
  <si>
    <t>Manufacture of other chemical products n.e.c.</t>
  </si>
  <si>
    <t>This class excludes:
- manufacture of separate, chemically defined compounds, see 2411
- manufacture of glycerol, synthesized from petroleum products, see 2411
- extraction and refining of natural essential oils, see 2429</t>
  </si>
  <si>
    <t>This class includes:
- manufacture of organic surface-active agents
- manufacture of soap
- manufacture of paper, wadding, felt etc. coated or covered with soap or detergent
- manufacture of crude glycerol
- manufacture of surface-active preparations:
* washing powders in solid or liquid form and detergents
* dish-washing preparations
* textile softeners
- manufacture of cleaning and polishing products:
* preparations for perfuming or deodorizing rooms
* artificial waxes and prepared waxes
* polishes and creams for leather
* polishes and creams for wood
* polishes for coachwork, glass and metal
* scouring pastes and powders, including paper, wadding etc. coated or covered with these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t>
  </si>
  <si>
    <t>Manufacture of soap and detergents, cleaning and polishing preparations, perfumes and toilet preparations</t>
  </si>
  <si>
    <t>This class excludes:
- packaging of pharmaceuticals for own account, see 5139, 5231
- packaging of pharmaceuticals on a fee or contract basis, see 7495</t>
  </si>
  <si>
    <t>This class includes:
- manufacture of medicinal active substances to be used for their pharmacological properties in the manufacture of medicaments: antibiotics, basic vitamins, salicylic and O-acetylsalicylic acids etc.
- processing of blood
- manufacture of medicaments:
* antisera and other blood fractions
* vaccines
* diverse medicaments, including homeopathic preparations
- manufacture of chemical contraceptive products for external use and hormonal contraceptive medicaments
- manufacture of dental fillings and bone reconstruction cements
- manufacture of medical diagnostic preparations, including pregnancy tests
This class also includes:
- manufacture of chemically pure sugars
- processing of glands and manufacture of extracts of glands etc.
- manufacture of medical impregnated wadding, gauze, bandages, dressings, surgical gut string etc.
- preparation of botanical products (grinding, grading, milling) for pharmaceutical use</t>
  </si>
  <si>
    <t>Manufacture of pharmaceuticals, medicinal chemicals and botanical products</t>
  </si>
  <si>
    <t>This class excludes:
- manufacture of dyestuffs, pigments and turpentine, see 2411
- manufacture of writing and drawing ink, see 2429</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</si>
  <si>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</si>
  <si>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Manufacture of paints, varnishes and similar coatings, printing ink and mastics</t>
  </si>
  <si>
    <t>This class excludes:
- manufacture of fertilizers and nitrogen compounds, see 2412</t>
  </si>
  <si>
    <t>This class includes:
- manufacture of insecticides, rodenticides, fungicides, herbicides
- manufacture of anti-sprouting products, plant growth regulators
- manufacture of disinfectants (for agricultural and other use)
- manufacture of other agrochemical products n.e.c.</t>
  </si>
  <si>
    <t>Manufacture of pesticides and other agrochemical products</t>
  </si>
  <si>
    <t>Manufacture of other chemical products</t>
  </si>
  <si>
    <t>This class excludes:
- manufacture of artificial and synthetic fibres, filaments and yarn, see 2430
- recycling of plastics, see 3720</t>
  </si>
  <si>
    <t>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
- manufacture of synthetic rubber in primary forms:
* synthetic rubber
* Factice
- manufacture of mixtures of synthetic rubber and natural rubber or rubber-like gums (e.g. balata)
This class also includes:
- manufacture of cellulose and its chemical derivatives</t>
  </si>
  <si>
    <t>Manufacture of plastics in primary forms and of synthetic rubber</t>
  </si>
  <si>
    <t>This class excludes:
- mining of guano, see 1421
- manufacture of agrochemical products, such as pesticides, see 2421</t>
  </si>
  <si>
    <t>This class includes:
- manufacture of fertilizers:
* straight or complex nitrogenous, phosphatic or potassic fertilizers
* urea, crude natural phosphates and crude natural potassium salts
* compost
- manufacture of associated nitrogen products:
* nitric and sulphonitric acids, ammonia, ammonium chloride, ammonium carbonate, nitrites and nitrates of potassium</t>
  </si>
  <si>
    <t>Manufacture of fertilizers and nitrogen compounds</t>
  </si>
  <si>
    <t>This class excludes:
- extraction of methane, ethane, butane or propane, see 1110
- manufacture of ethyl alcohol from fermented materials, see 1551
- manufacture of fuel gases such as ethane, butane or propane in a petroleum refinery, see 2320
- manufacture of nitrogenous fertilizers and nitrogen compounds, see 2412
- manufacture of ammonia, see 2412
- manufacture of ammonium chloride, see 2412
- manufacture of nitrites and nitrates of potassium, see 2412
- manufacture of ammonium carbonates, see 2412
- manufacture of plastics in primary forms, see 2413
- manufacture of synthetic rubber in primary forms, see 2413
- manufacture of prepared dyes and pigments, see 2422
- manufacture of salicylic and O-acetylsalicylic acids, see 2423
- manufacture of crude glycerol, see 2424
- manufacture of natural essential oils, see 2429</t>
  </si>
  <si>
    <t>This class includes:
- manufacture of liquefied or compressed inorganic industrial or medical gases:
* elemental gases
* liquid or compressed air
* refrigerant gases
* mixed industrial gases
* inert gases such as carbon dioxide
* isolating gases
- manufacture of dyes and pigments from any source in basic form or as concentrate
- manufacture of chemical elements except metals and radioactive elements produced by the nuclear fuels industry
- manufacture of inorganic acids except nitric acid
- manufacture of alkalis, lyes and other inorganic bases except ammonia
- manufacture of other inorganic compounds
- manufacture of basic organic chemicals:
* acyclic hydrocarbons, saturated and unsaturated
* cyclic hydrocarbons, saturated and unsaturated
* acyclic and cyclic alcohols, including synthetic ethyl alcohol
* mono- and polycarboxylic acids, including acetic acid
* other oxygen-function compounds, including aldehydes, ketones, quinones and dual or poly oxygen-function compounds
* synthetic glycerol
* nitrogen-function organic compounds, including amines
* other organic compounds, including wood distillation products (e.g. charcoal) etc.
- production of pitch and pitch coke
- manufacture of synthetic aromatic products
- distillation of coal tar
- roasting of iron pyrites
This class also includes:
- manufacture of products of a kind used as fluorescent brightening agents or as luminophores</t>
  </si>
  <si>
    <t>Manufacture of basic chemicals, except fertilizers and nitrogen compounds</t>
  </si>
  <si>
    <t>Manufacture of basic chemicals</t>
  </si>
  <si>
    <t>This division is based on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</si>
  <si>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Manufacture of chemicals and chemical products</t>
  </si>
  <si>
    <t>This class excludes:
- mining and concentration of uranium and thorium ores, see 1200
- manufacture of yellowcake, see 1200
- disposal of transition radioactive waste (i.e. decaying within the period of temporary storage) from hospitals etc., see 9000</t>
  </si>
  <si>
    <t>This class includes:
- extraction of uranium metal from pitchblende or other ores
- production of natural and enriched uranium, plutonium; compounds, alloys, dispersions and mixtures thereof
- production of fuel elements for nuclear reactors
- reprocessing of nuclear fuels
- production of radioactive elements for industrial or medical use
- treatment of radioactive nuclear waste</t>
  </si>
  <si>
    <t>Processing of nuclear fuel</t>
  </si>
  <si>
    <t>This class includes the manufacture of liquid or gaseous fuels or other products from crude petroleum, bituminous minerals or their fractionation products.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t>
  </si>
  <si>
    <t>Manufacture of refined petroleum products</t>
  </si>
  <si>
    <t>This class excludes:
- agglomeration of hard coal, see 1010
- agglomeration of lignite, see 1020
- manufacture of pitch, pitch coke and coal tar, see 2411</t>
  </si>
  <si>
    <t>This class includes:
- operation of coke ovens
- production of coke and semi-coke
- production of coke oven gas
- production of crude coal and lignite tars
- agglomeration of coke</t>
  </si>
  <si>
    <t>Manufacture of coke oven products</t>
  </si>
  <si>
    <t>This division is based on the transformation of crude petroleum and coal into usable products and also includes the nuclear industries. It constitutes the manufacturing part of the energy sector which begins in section C (extraction) and is also present in section E (electricity, gas and water supply). The dominant process is petroleum refining which involves the separation of crude petroleum into component products through such techniques as cracking and distillation. This division also covers the manufacture for own account of characteristic products (e.g. coke, butane, propane, petrol, kerosene, fuel oil, nuclear fuel etc.) as well as processing services (e.g. custom refining, treatment of nuclear waste).
This division includes the manufacture of gases such as ethane, propane and butane as products of petroleum refineries. Not included is the manufacture of such gases in other units (2411), manufacture of industrial gases (2411), extraction of natural gas (methane, ethane, butane or propane) (1110), and manufacture of fuel gas, other than petroleum gases (e.g. coal gas, water gas, producer gas, gasworks gas) (4020).
Units that manufacture petrochemicals from refined petroleum are classified in division 24.</t>
  </si>
  <si>
    <t>Manufacture of coke, refined petroleum products and nuclear fuel</t>
  </si>
  <si>
    <t>This class excludes:
- reproduction of printed matter, see 2221
- publishing of software, see 7221
- publishing of motion pictures, videotapes and movies on DVD or similar media, see 9211
- production of master copies for records or audio material, see 9211
- reproduction of motion picture films for theatrical distribution, see 9211</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</si>
  <si>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</si>
  <si>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Reproduction of recorded media</t>
  </si>
  <si>
    <t>This class includes:
- binding of printed sheets, e.g. into books, brochures, magazines, catalogues etc., by folding, assembling, stitching, glueing, collating, basting, adhesive binding, trimming, gold stamping
- composition, typesetting, phototypesetting, pre-press data input including scanning and optical character recognition, electronic make-up
- plate-making services including imagesetting and plate-setting (for the printing processes letterpress and offset)
- engraving or etching of cylinders for gravure
- plate processes direct to plate (also photopolymer plates)
- preparation of plates and dies for relief stamping or printing
- proofs
- artistic work including litho stones and prepared woodblocks
- production of reprographic products
- design of printing products e.g. sketches, layouts, dummies etc.
- other graphic activities such as die-sinking or die-stamping, braille copying, punching and drilling, embossing, varnishing and laminating, collating and insetting, creasing</t>
  </si>
  <si>
    <t>Service activities related to printing</t>
  </si>
  <si>
    <t>This class excludes:
- printing of labels, see 2109
- publishing of printed matter, see 2211, 2212, 2219</t>
  </si>
  <si>
    <t>This class includes:
- printing of newspapers, magazines and other periodicals, books and brochures, music and music manuscripts, maps, atlases, posters, advertising catalogues, prospectuses and other printed advertising, postage stamps, taxation stamps, documents of title, cheques and other security papers, registers, albums, diaries, calendars, business forms and other commercial printed matter, personal stationery and other printed matter by letterpress, offset, photogravure, flexographic, screen printing and other printing presses, duplication machines, computer printers, embossers, photocopiers and thermocopiers</t>
  </si>
  <si>
    <t>Printing</t>
  </si>
  <si>
    <t>Printing and service activities related to printing</t>
  </si>
  <si>
    <t>This class includes:
- publishing of:
* photos, engravings and postcards
* greeting cards
* timetables
* forms
* posters, reproduction of works of art
* other printed matter</t>
  </si>
  <si>
    <t>Other publishing</t>
  </si>
  <si>
    <t>This class excludes:
- publishing of software, see 7221
- exclusive publishing of these products online, see 7240
- publishing of motion pictures, videotapes and movies on digital video disc (DVD) or similar media, see 9211
- production of master copies for records or audio material, see 9211</t>
  </si>
  <si>
    <t>This class includes:
- publishing of gramophone records, compact discs and tapes with music or other sound recordings 
- publishing of printed music
This class also includes:
- publishing of other sound recordings</t>
  </si>
  <si>
    <t>Publishing of music</t>
  </si>
  <si>
    <t>This class excludes:
- exclusive publishing of these products online, see 7240</t>
  </si>
  <si>
    <t>This class includes:
- publishing of newspapers, including advertising newspapers
- publishing of periodicals, trade journals, comic books etc.</t>
  </si>
  <si>
    <t>Publishing of newspapers, journals and periodicals</t>
  </si>
  <si>
    <t>This class includes:
- publishing of books, brochures, leaflets and similar publications, including publishing of dictionaries and encyclopedias
- publishing of atlases, maps and charts
- publishing of audiobooks
- publishing of encyclopedias etc. on CD-ROM</t>
  </si>
  <si>
    <t>Publishing of books, brochures and other publications</t>
  </si>
  <si>
    <t>Publishing</t>
  </si>
  <si>
    <t>This division includes printing and publishing whether or nor connected with printing. Publishing involves financial, technical, artistic, legal and marketing activities, among others, but not predominantly. The primary breakdown of this division is by units engaged in publishing, whether or not connected with printing (group 221) versus units engaged in printing only (group 222). The breakdown of publishing activities into classes is based on the type of printed matter or recorded media published.
This division includes units engaged in the publishing of newspapers, magazines, other periodicals, and books. In general, these units, which are known as publishers, issue copies of works for which they usually possess copyright. Works may be in one or more formats including traditional print form and electronic form. Publishers may publish works originally created by others for which they have obtained the rights and/or works that they have created in-house.
The printing activities print products, such as newspapers, books, periodicals, business forms, greeting cards, and other materials, and perform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some medium, such as paper, plastics, metal, textile articles, or wood. The most prominent of these methods entails the transfer of the image from a plate or screen to the medium (lithographic, gravure, screen, and flexographic printing). A rapidly growing new technology uses a computer file to directly ''drive'' the printing mechanism to create the image and new electrostatic and other types of equipment (digital or non-impact printing).
Though printing and publishing can be carried out by the same unit (a newspaper, for example), it is less and less the case that these distinct activities are carried out in the same physical location. When publishing and printing are done in the same unit, the unit is classified in group 221 (Publishing) even if the receipts for printing exceed those for publishing.
Units engaged in both online publishing and other publishing are included here, as represented, for example, by a newspaper publisher who also publishes an online version of the newspaper.
This division excludes units engaged exclusively in online publishing, see 7240.
This division excludes publishing of software, see 7221, and the publishing of motion pictures and videotapes, see 9211.</t>
  </si>
  <si>
    <t>Publishing, printing and reproduction of recorded media</t>
  </si>
  <si>
    <t>This class excludes:
- manufacture of paper or paperboard in bulk, see 2101
- manufacture of playing cards, see 3694
- manufacture of games and toys of paper or paperboard, see 3694</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</si>
  <si>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boxes, pouches, wallets and writing compendiums containing an assortment of paper stationery
- manufacture of wallpaper and similar wall coverings, including vinyl-coated and textile wallpaper
- manufacture of labels, whether printed or not
- manufacture of filter paper and paperboard
- manufacture of paper and paperboard bobbins, spools, cops etc.
- manufacture of egg trays and other moulded pulp packaging products etc.</t>
  </si>
  <si>
    <t>Manufacture of other articles of paper and paperboard</t>
  </si>
  <si>
    <t>This class excludes:
- manufacture of envelopes, see 2109
- manufacture of moulded or pressed articles of paper pulp (e.g. boxes for packing eggs, moulded pulp paper plates), see 2109</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</si>
  <si>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</si>
  <si>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Manufacture of corrugated paper and paperboard and of containers of paper and paperboard</t>
  </si>
  <si>
    <t>This class excludes:
- manufacture of corrugated paper and paperboard, see 2102
- manufacture of further-processed articles of paper, paperboard or pulp, see 2109
- manufacture of abrasive paper, see 2699
- manufacture of coated or impregnated paper, where the coating or impregnant is the main ingredient, see class in which the manufacture of the coating or impregnant is classified</t>
  </si>
  <si>
    <t>This class includes:
- manufacture of bleached, semi-bleached or unbleached paper pulp by mechanical, chemical (dissolving or non-dissolving) or semi-chemical processes
- manufacture of cotton-linters pulp
- removal of ink and manufacture of pulp from waste paper
- manufacture of paper and paperboard intended for further industrial processing
This class also includes:
- further processing of paper and paperboard:
* coating, covering and impregnation of paper and paperboard
* manufacture of crÃªped or crinkled paper
- manufacture of handmade paper
- manufacture of newsprint and other printing or writing paper
- manufacture of cellulose wadding and webs of cellulose fibres</t>
  </si>
  <si>
    <t>Manufacture of pulp, paper and paperboard</t>
  </si>
  <si>
    <t>Manufacture of paper and paper products</t>
  </si>
  <si>
    <t>This division includes the manufacture of pulp, paper, or converted paper products. The manufacturing of these products is grouped together because they constitute a series of vertically connected processes. More than one activity is often carried out in a single unit. There are essentially three activities. The manufacturing of pulp involves separating the cellulose fibers from other impurities in wood or used paper. The manufacturing of paper involves matting these fibers into a sheet. Converted paper products are made from paper and other materials by various cutting and shaping techniques, including coating and laminating activities. The paper articles may be printed (e.g. wallpaper, gift wrap etc.), as long as the printing of information is not the main purpose.
The production of pulp, paper and paperboard in bulk is included in class 2101, while the remaining classes include the production of further-processed paper and paper products.</t>
  </si>
  <si>
    <t>This class excludes:
- manufacture of mats or matting of textile materials, see 1722
- manufacture of luggage, see 1912
- manufacture of wooden footwear, see 1920
- manufacture of wooden spools and bobbins that are part of textile machinery, see 2926
- manufacture of clock cases, see 3330
- manufacture of furniture, see 3610
- manufacture of wooden toys, see 3694
- manufacture of brushes and brooms, see 3699
- manufacture of walking sticks and umbrella handles, see 3699
- manufacture of matches, see 3699
- manufacture of caskets, see 3699</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</si>
  <si>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t>
  </si>
  <si>
    <t>Manufacture of other products of wood; manufacture of articles of cork, straw and plaiting materials</t>
  </si>
  <si>
    <t>This class excludes:
- manufacture of luggage, see 1912
- manufacture of cases of plaiting material, see 2029</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</si>
  <si>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</si>
  <si>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Manufacture of wooden containers</t>
  </si>
  <si>
    <t>This class excludes:
- manufacture of unassembled wooden flooring, see 2010
- manufacture of kitchen cabinets, bookcases, wardrobes etc., see 3610</t>
  </si>
  <si>
    <t>This class includes:
- manufacture of wooden goods intended to be used primarily in the construction industry:
* beams, rafters, roof struts
* glue-laminated and prefabricated wooden trusses
* doors, windows, shutters and their frames, whether or not containing metal fittings, such as hinges, locks etc.
* stairs, railings
* wooden beadings and mouldings, shingles and shakes
* parquet floor blocks, strips etc., assembled into panels
- manufacture of prefabricated buildings, or elements thereof, predominantly of wood</t>
  </si>
  <si>
    <t>Manufacture of builders' carpentry and joinery</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</si>
  <si>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particle board and fibreboard
- manufacture of densified wood</t>
  </si>
  <si>
    <t>Manufacture of veneer sheets; manufacture of plywood, laminboard, particle board and other panels and boards</t>
  </si>
  <si>
    <t>Manufacture of products of wood, cork, straw and plaiting materials</t>
  </si>
  <si>
    <t>This class excludes:
- logging and production of wood in the rough, see 0200
- manufacture of veneer sheets thin enough for use in plywood, boards and panels, see 2021
- manufacture of shingles and shakes, beadings and mouldings, see 2022</t>
  </si>
  <si>
    <t>This class includes:
- sawing, planing and machining of wood
- slicing, peeling or chipping logs
- manufacture of wooden railway sleepers
- manufacture of unassembled wooden flooring
- manufacture of wood wool, wood flour, chips, particles
This class also includes:
- drying of wood
- impregnation or chemical treatment of wood with preservatives or other materials</t>
  </si>
  <si>
    <t>Sawmilling and planing of wood</t>
  </si>
  <si>
    <t>This division includes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sawmills and wood preservation units, the units are grouped into industries mainly based on the specific products manufactured.
This division does not include either the manufacture of furniture (3610), or the installation of not self-manufactured wooden fittings and the like (4540).</t>
  </si>
  <si>
    <t>Manufacture of wood and of products of wood and cork, except furniture; manufacture of articles of straw and plaiting materials</t>
  </si>
  <si>
    <t>This class excludes:
- manufacture of footwear of textile material without applied soles, see 1810
- manufacture of footwear of asbestos, see 2699
- manufacture of orthopaedic shoes, see 3311</t>
  </si>
  <si>
    <t>This class includes:
- manufacture of footwear for all purposes, of any material, by any process, including moulding
- manufacture of gaiters, leggings and similar articles
- manufacture of parts of footwear: manufacture of uppers and parts of uppers, outer and inner soles, heels etc.</t>
  </si>
  <si>
    <t>Manufacture of footwear</t>
  </si>
  <si>
    <t>This class excludes:
- manufacture of leather wearing apparel, see 1810
- manufacture of leather gloves and hats, see 1810
- manufacture of footwear, see 1920
- manufacture of metallic watch straps, see 3330
- manufacture of saddles for bicycles, see 3592</t>
  </si>
  <si>
    <t>This class includes:
- manufacture of luggage, handbags and the like, of leather, composition leather or any other material, such as plastic sheeting, textile materials, vulcanized fibre or paperboard, where the same technology is used as for leather
- manufacture of saddlery and harness
- manufacture of non-metallic watch straps
- manufacture of diverse articles of leather or composition leather: driving belts, packings etc.</t>
  </si>
  <si>
    <t>Manufacture of luggage, handbags and the like, saddlery and harness</t>
  </si>
  <si>
    <t>This class excludes:
- production of hides and skins as part of ranching, see 0122
- production of hides and skins as part of slaughtering, see 1511
- manufacture of leather apparel, see 1810
- tanning or dressing of fur skins or hides with the hair on, see 1820
- manufacture of imitation leather not based on natural leather, see 1711, 2519, 2520</t>
  </si>
  <si>
    <t>This class includes:
- production of tanned leather
- manufacture of chamois dressed, parchment dressed, patent or metallized leathers
- manufacture of composition leather</t>
  </si>
  <si>
    <t>Tanning and dressing of leather</t>
  </si>
  <si>
    <t>Tanning and dressing of leather; manufacture of luggage, handbags, saddlery and harness</t>
  </si>
  <si>
    <t>This division includes the transformation of hides into leather by tanning or curing and fabricating the leather into products for final consumption. 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</si>
  <si>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Tanning and dressing of leather; manufacture of luggage, handbags, saddlery, harness and footwear</t>
  </si>
  <si>
    <t>This class excludes:
- production of raw fur skins, see 0122, 0150
- production of raw hides and skins, see 1511
- manufacture of imitation furs (long-hair cloth obtained by weaving or knitting), see 1711, 1712, 1730
- manufacture of fur hats, see 1810
- manufacture of apparel trimmed with fur, see 1810
- manufacture of boots or shoes containing fur parts, see 1920</t>
  </si>
  <si>
    <t>This class includes:
- dressing and dyeing of fur skins and hides with the hair on: scraping, currying, tanning, bleaching, shearing and plucking and dyeing of fur skins
- manufacture of articles made of fur skins:
* fur wearing apparel and clothing accessories
* assemblies of fur skins such as "dropped" fur skins, plates, mats, strips etc.
* diverse articles of fur skins: rugs, unstuffed pouffes, industrial polishing cloths
This class also includes:
- manufacture of artificial fur and articles thereof</t>
  </si>
  <si>
    <t>Dressing and dyeing of fur; manufacture of articles of fur</t>
  </si>
  <si>
    <t>This class excludes:
- manufacture of clothing of fabrics knitted in the same unit, see 1730
- manufacture of wearing apparel of fur skins (except headgear), see 1820
- manufacture of footwear, see 1920
- manufacture of wearing apparel of rubber or plastics not assembled by stitching but merely sealed together, see 2519, 2520
- manufacture of safety headgear (except sports headgear), see 2520, 2899
- manufacture of asbestos apparel and headgear, see 2699
- manufacture of leather sports gloves and sports headgear, see 3693
- repair of wearing apparel, see 5260</t>
  </si>
  <si>
    <t>This class includes manufacture of wearing apparel made of material not made in the same unit. The material used may be of any kind and may be coated, impregnated or rubberized.
This class includes:
- manufacture of wearing apparel made of leather or composition leather
- manufacture of work wear
- manufacture of other outerwear made of woven, knitted or crocheted fabric, non-wovens etc. for men, women and children:
* coats, suits, ensembles, jackets, trousers, skirts etc.
- manufacture of underwear and nightwear made of woven, knitted or crocheted fabric, lace etc. for men, women and children:
* shirts, T-shirts, underpants, briefs, pyjamas, nightdresses, dressing gowns, blouses, slips, brassieres, corsets etc.
- manufacture of babies' garments, tracksuits, ski suits, swimwear etc.
- manufacture of hats and caps
- manufacture of other clothing accessories: gloves, belts, shawls, ties, cravats, hairnets etc.
This class also includes:
- custom tailoring
- manufacture of headgear of fur skins
- manufacture of footwear of textile material without applied soles
- manufacture of parts of the products listed</t>
  </si>
  <si>
    <t>Manufacture of wearing apparel, except fur apparel</t>
  </si>
  <si>
    <t>The clothing industry covers all tailoring (ready-to-wear or made-to-measure), in all materials (e.g. leather, fabric, knitted and crocheted fabrics etc.), of all items of clothing (e.g. outerwear, underwear for men, women or children; work, city or casual clothing etc.) and accessories from materials not made in the same unit. There is no distinction made between clothing for adults and clothing for children, or between modern and traditional clothing. Division 18 also includes the fur industry (fur skins and wearing apparel).</t>
  </si>
  <si>
    <t>Manufacture of wearing apparel; dressing and dyeing of fur</t>
  </si>
  <si>
    <t>This class excludes:
- manufacture of net and window furnishing type fabrics of lace knitted on raschel or similar machines, see 1729
- manufacture of knitted clothing from fabric not knitted in the same unit, see 1810</t>
  </si>
  <si>
    <t>This class includes:
- manufacture and processing in the same unit of knitted or crocheted fabrics:
* pile and terry fabrics
* net and window furnishing type fabrics knitted on raschel or similar machines
* other knitted or crocheted fabrics
- manufacture of hosiery, including socks, tights and pantyhose
- manufacture of knitted or crocheted wearing apparel and other made-up articles directly into shape: pullovers, cardigans, jerseys, waistcoats and similar articles
This class also includes:
- manufacture of imitation fur by knitting</t>
  </si>
  <si>
    <t>Manufacture of knitted and crocheted fabrics and articles</t>
  </si>
  <si>
    <t>This class excludes:
- manufacture of needle-loom felt floor coverings, see 1722
- manufacture of transmission or conveyor belts of textile fabric, yarn or cord impregnated, coated, covered or laminated with rubber, where rubber is the chief constituent, see 2519
- manufacture of plates or sheets of cellular rubber or plastic combined with textiles for reinforcing purposes only, see 2519, 2520
- manufacture of cloth of woven metal wire, see 2899</t>
  </si>
  <si>
    <t>This class includes all activities related to textiles or textile products, not specified elsewhere in division 17 or 18 or anywhere else in this classification, involving a large number of processes and a great variety of goods produced.
This class includes:
- manufacture of narrow woven fabrics, including fabrics consisting of warp without weft assembled by means of an adhesive
- manufacture of labels, badges etc.
- manufacture of ornamental trimmings: braids, tassels, pompons etc.
- manufacture of felt
- manufacture of tulles and other net fabrics, and of lace and embroidery, in the piece, in strips or in motifs
- manufacture of fabrics impregnated, coated, covered or laminated with plastics
- manufacture of textile wadding and articles of wadding: sanitary towels, tampons etc.
- manufacture of metallized yarn or gimped yarn, rubber thread and cord covered with textile material, textile yarn or strip covered, impregnated, coated or sheathed with rubber or plastics
- manufacture of made-up textile articles, made from self-produced fabrics in this class
- manufacture of tyre cord fabric of high-tenacity man-made yarn
- manufacture of other treated or coated fabrics: tracing cloth, canvas prepared for use by painters, buckram and similar stiffened textile fabrics, fabrics coated with gum or amylaceous substances
- manufacture of diverse textile articles: textile wicks, incandescent gas mantles and tubular gas 
- mantle fabric, hosepiping, transmission or conveyor belts or belting (whether or not reinforced with metal or other material), bolting cloth, straining cloth</t>
  </si>
  <si>
    <t>Manufacture of other textiles n.e.c.</t>
  </si>
  <si>
    <t>This class excludes:
- manufacture of hairnets, see 1810</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</si>
  <si>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</si>
  <si>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Manufacture of cordage, rope, twine and netting</t>
  </si>
  <si>
    <t>This class excludes:
- manufacture of mats and matting of plaiting materials, see 2029
- manufacture of floor coverings of cork, rubber or plastic materials, even when textile-backed, see 2029, 2519, 2520
- manufacture of linoleum and hard non-plastic surface floor coverings, see 3699</t>
  </si>
  <si>
    <t>This class includes:
- manufacture of textile floor coverings:
* carpets, rugs and mats, tiles
This class also includes:
- manufacture of needle-loom felt floor coverings</t>
  </si>
  <si>
    <t>Manufacture of carpets and rugs</t>
  </si>
  <si>
    <t>This class excludes:
- manufacture of textile articles from self-produced materials, see 1711, 1729 and 1730
- manufacture of textile articles for technical use, see 1729</t>
  </si>
  <si>
    <t>This class includes:
- manufacture, from fabrics not made in the same unit,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dustcloths, dishcloths and similar articles, life jackets, parachutes etc.
This class also includes:
- manufacture of the textile part of electric blankets
- manufacture of hand-woven tapestries</t>
  </si>
  <si>
    <t>Manufacture of made-up textile articles, except apparel</t>
  </si>
  <si>
    <t>Manufacture of other textiles</t>
  </si>
  <si>
    <t>This class excludes:
- manufacture of textile fabric impregnated, coated, covered or laminated with rubber, where rubber is the chief constituent, see 2519
- "while-you-wait" printing on textile articles, see 5260</t>
  </si>
  <si>
    <t>This class includes:
- bleaching, dyeing and printing (including thermoprinting) of not self-produced textile fibres, yarns, fabrics and textile articles, including wearing apparel
- dressing, drying, steaming, shrinking, mending, Sanforizing, mercerizing of not self-produced textiles and textile articles, including wearing apparel
This class also includes:
- bleaching of jeans
- pleating and similar work on textiles</t>
  </si>
  <si>
    <t>Finishing of textiles</t>
  </si>
  <si>
    <t>This class excludes:
- preparatory operations carried out in combination with agriculture or farming, see 01, 02
- retting of plants bearing vegetable textile fibres (jute, flax, coir etc.), see 0111
- cotton ginning, see 0140
- manufacture of textile floor coverings, see 1722
- manufacture of non-woven fabrics and felts, see 1729
- manufacture of narrow fabrics, see 1729
- manufacture of knitted and crocheted fabrics, see 1730
- manufacture of synthetic or artificial fibres and tows, manufacture of single yarns (including high-tenacity yarn and yarn for carpets) of synthetic or artificial fibres, see 2430
- manufacture of glass fibres, see 2610
- spinning of asbestos yarn, see 2699</t>
  </si>
  <si>
    <t>This class includes:
- preparatory operations on textile fibres:
* reeling and washing of silk
* degreasing and carbonizing of wool and dyeing of wool fleece
* carding and combing of all kinds of animal, vegetable and man-made fibres
- spinning and manufacture of yarn or thread for weaving or sewing, for the trade or for further processing
* texturizing, twisting, folding, cabling and dipping of synthetic or artificial filament yarns
- manufacture of broad woven cotton-type, woollen-type, worsted-type or silk-type fabrics, including from mixtures or artificial or synthetic yarns
- manufacture of other broad woven fabrics, using flax, ramie, hemp, jute, bast fibres and special yarns
- manufacture of made-up textile articles, made from self-produced woven fabric
This class also includes:
- manufacture of paper yarn
- manufacture of woven pile or chenille fabrics, terry towelling, gauze etc.
- manufacture of woven fabrics of glass fibres
- manufacture of imitation fur by weaving</t>
  </si>
  <si>
    <t>Preparation and spinning of textile fibres; weaving of textiles</t>
  </si>
  <si>
    <t>Spinning, weaving and finishing of textiles</t>
  </si>
  <si>
    <t>This division includes preparation and spinning of textile fibres as well as textile weaving, finishing of textiles and wearing apparel, manufacture of made-up textile articles, except apparel (e.g. household linen, blankets, rugs, cordage etc.) and manufacture of knitted and crocheted fabrics and articles thereof (e.g. socks and pullovers). Growing of natural fibres falls under division 01, while manufacture of synthetic fibres is a chemical process that has to be classified in class 2430. Manufacture of wearing apparel falls under division 18.</t>
  </si>
  <si>
    <t>Manufacture of textiles</t>
  </si>
  <si>
    <t>This class excludes:
- growing or preliminary processing of tobacco, see 0111</t>
  </si>
  <si>
    <t>This class includes:
- manufacture of tobacco products and products of tobacco substitutes: cigarettes, cigarette tobacco, cigars, pipe tobacco, chewing tobacco, snuff
- manufacture of "homogenized" or "reconstituted" tobacco</t>
  </si>
  <si>
    <t>Manufacture of tobacco products</t>
  </si>
  <si>
    <t>This division includes the processing of an agricultural product, tobacco, into a form suitable for final consumption.</t>
  </si>
  <si>
    <t>This class excludes:
- production of fruit and vegetable juice, see 1513
- manufacture of non-alcoholic wine, see 1552
- manufacture of non-alcoholic beer, see 1553
- merely bottling and labelling, see 5122 (if performed as part of wholesale) and 7495 (if performed on a fee or contract basis)</t>
  </si>
  <si>
    <t>This class includes:
- manufacture of non-alcoholic beverages, except non-alcoholic beer and wine
- production of natural mineral waters
- manufacture of soft drinks:
* non-alcoholic flavoured and/or sweetened waters: lemonade, orangeade, cola, fruit drinks, tonic waters etc.</t>
  </si>
  <si>
    <t>Manufacture of soft drinks; production of mineral waters</t>
  </si>
  <si>
    <t>This class includes:
- manufacture of malt liquors, such as beer, ale, porter and stout
- manufacture of malt
This class also includes:
- manufacture of low alcohol or non-alcoholic beer</t>
  </si>
  <si>
    <t>Manufacture of malt liquors and malt</t>
  </si>
  <si>
    <t>This class excludes:
- production of wine from self-produced grapes, see 0113 
- merely bottling and labelling, see 5122 (if performed as part of wholesale) and 7495 (if performed on a fee or contract basis)</t>
  </si>
  <si>
    <t>This class includes:
- manufacture of wine from grapes not grown by the same unit
- manufacture of sparkling wine
- manufacture of wine from concentrated grape must
- manufacture of fermented but not distilled alcoholic beverages: sake, cider, perry, mead, other fruit wines and mixed beverages containing alcohol
- manufacture of vermouth and the like
This class also includes:
- blending of wine
- manufacture of low or non-alcoholic wine</t>
  </si>
  <si>
    <t>Manufacture of wines</t>
  </si>
  <si>
    <t>This class excludes:
- manufacture of non-distilled alcoholic beverages, see 1552, 1553
- manufacture of denatured ethyl alcohol, see 2411
- merely bottling and labelling, see 5122 (if performed as part of wholesale) and 7495 (if performed on a fee or contract basis)</t>
  </si>
  <si>
    <t>This class includes:
- manufacture of distilled, potable, alcoholic beverages: whisky, brandy, gin, liqueurs, "mixed drinks" etc.
- blending of distilled spirits
- production of ethyl alcohol from fermented materials
- production of neutral spirits</t>
  </si>
  <si>
    <t>Distilling, rectifying and blending of spirits; ethyl alcohol production from fermented materials</t>
  </si>
  <si>
    <t>Manufacture of beverages</t>
  </si>
  <si>
    <t>This class excludes:
- growing of spice crops, see 0113
- manufacture of table salt, see 1422
- manufacture of frozen fish dishes, including fish and chips, see 1512
- manufacture of inulin, see 1532
- manufacture of herb infusions if they are considered medical products, see 2423</t>
  </si>
  <si>
    <t>This class includes:
- decaffeinating and roasting of coffee
- production of coffee products:
* ground coffee
* soluble coffee
* extracts and concentrates of coffee
- manufacture of coffee substitutes
- blending of tea and matÃ©
- packing of tea including packing in tea bags
- manufacture of soups and broths
- manufacture of spices, sauces and condiments:
* mayonnaise
* mustard flour and meal
* prepared mustard etc.
- manufacture of vinegar
- manufacture of foods for particular nutritional uses:
* infant formulas
* follow-up milk and other follow-up foods
* baby foods
* other foods containing homogenized ingredients (including meat, fish, fruit etc.)
- manufacture of artificial honey and caramel
- manufacture of fresh or frozen pizza
- manufacture of frozen meat, poultry dishes
- manufacture of canned stews and vacuum-prepared meals
This class also includes:
- manufacture of herb infusions (mint, vervain, camomile etc.)
- manufacture of yeast
- manufacture of extracts and juices of meat, fish, crustaceans or molluscs
- manufacture of non-dairy milk and cheese substitutes</t>
  </si>
  <si>
    <t>Manufacture of other food products n.e.c.</t>
  </si>
  <si>
    <t>This class excludes:
- manufacture of soup containing pasta, see 1549</t>
  </si>
  <si>
    <t>This class includes:
- manufacture of pastas such as macaroni and noodles, whether or not cooked or stuffed
- manufacture of couscous
- manufacture of canned or frozen pasta products</t>
  </si>
  <si>
    <t>Manufacture of macaroni, noodles, couscous and similar farinaceous products</t>
  </si>
  <si>
    <t>This class excludes:
- manufacture of sucrose sugar, see 1542</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</si>
  <si>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</si>
  <si>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Manufacture of cocoa, chocolate and sugar confectionery</t>
  </si>
  <si>
    <t>This class excludes:
- integrated gathering of sap and production of maple syrup and sugar, see 0112
- manufacture of glucose, glucose syrup, maltose, see 1532</t>
  </si>
  <si>
    <t>This class includes:
- manufacture or refining of sugar (sucrose) and sugar substitutes from the juice of cane, beet, maple and palm
- manufacture of sugar syrups
- manufacture of molasses</t>
  </si>
  <si>
    <t>Manufacture of sugar</t>
  </si>
  <si>
    <t>This class excludes:
- manufacture of farinaceous products (pastas), see 1544
- manufacture of potato snacks, see 1513</t>
  </si>
  <si>
    <t>This class includes:
- manufacture of fresh, frozen or dry bakery products
- manufacture of bread and rolls
- manufacture of fresh pastry, cakes, pies, tarts etc.
- manufacture of rusks, biscuits and other "dry" bakery products
- manufacture of preserved pastry goods and cakes
- manufacture of snack products (cookies, crackers, pretzels etc.), whether sweet or salted
- manufacture of tortillas
- manufacture of frozen bakery products: pancakes, waffles, rolls etc.</t>
  </si>
  <si>
    <t>Manufacture of bakery products</t>
  </si>
  <si>
    <t>Manufacture of other food products</t>
  </si>
  <si>
    <t>This class excludes:
- production of fishmeal for animal feed, see 1512
- production of oilseed cake, see 1514
- activities resulting in by-products usable as animal feed without special treatment, e.g. oilseeds (see 1514), grain milling residues (see 1531) etc.</t>
  </si>
  <si>
    <t>This class includes:
- manufacture of prepared feeds for pets, including dogs, cats, birds, fish etc.
- manufacture of prepared feeds for farm animals, including animal feed concentrated and feed supplements
- preparation of unmixed (single) feeds for farm animals
This class also includes:
- treatment of slaughter waste to produce animal feeds</t>
  </si>
  <si>
    <t>Manufacture of prepared animal feeds</t>
  </si>
  <si>
    <t>This class excludes:
- manufacture of lactose (milk sugar), see 1520
- production of cane or beet sugar, see 1542</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</si>
  <si>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</si>
  <si>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Manufacture of starches and starch products</t>
  </si>
  <si>
    <t>This class excludes:
- manufacture of potato flour and meal, see 1513
- wet corn milling, see 1532</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</si>
  <si>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</si>
  <si>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Manufacture of grain mill products</t>
  </si>
  <si>
    <t>Manufacture of grain mill products, starches and starch products, and prepared animal feeds</t>
  </si>
  <si>
    <t>This class excludes:
- production of raw milk, see 0121
- manufacture of non-dairy milk and cheese substitutes, see 1549
- activities of ice cream parlours, see 5520</t>
  </si>
  <si>
    <t>This class includes:
- manufacture of fresh liquid milk, pasteurized, sterilized, homogenized and/or ultra heat treated
- manufacture of milk-based soft drinks
- manufacture of cream from fresh liquid milk, pasteurized, sterilized, homogenized
- manufacture of dried or concentrated milk whether or not sweetened
- manufacture of milk or cream in solid form
- manufacture of butter
- manufacture of yoghurt
- manufacture of cheese and curd
- manufacture of whey
- manufacture of casein or lactose
* manufacture of ice cream and other edible ice such as sorbet</t>
  </si>
  <si>
    <t>Manufacture of dairy products</t>
  </si>
  <si>
    <t>This class excludes:
- rendering and refining of lard and other edible animal fats, see 1511
- wet corn milling, see 1532
- production of essential oils, see 2429
- treatment of oil and fats by chemical processes, see 2429</t>
  </si>
  <si>
    <t>This class includes the manufacture of crude and refined oils and fats from vegetable or animal materials, except rendering or refining of lard and other edible animal fats.
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
- manufacture of margarine
- manufacture of melanges and similar spreads
- manufacture of compound cooking fats
This class also includes:
- manufacture of non-edible animal oils and fats
- extraction of fish and marine mammal oils
Note: Cotton linters, oilcakes and other residual products of oil production are by-products of this class.</t>
  </si>
  <si>
    <t>Manufacture of vegetable and animal oils and fats</t>
  </si>
  <si>
    <t>This class excludes:
- manufacture of flour or meal of dried leguminous vegetables, see 1531
- preservation of fruit and nuts in sugar, see 1543</t>
  </si>
  <si>
    <t>This class includes:
- manufacture of food consisting chiefly of fruit or vegetables
- preserving of fruit, nuts or vegetables: freezing, drying, immersing in oil or in vinegar, canning etc.
- manufacture of fruit or vegetable food products
- manufacture of fruit or vegetable juices
- manufacture of jams, marmalades and table jellies
- processing and preserving of potatoes:
* manufacture of prepared frozen potatoes
* manufacture of dehydrated mashed potatoes
* manufacture of potato snacks
* manufacture of potato crisps
* manufacture of potato flour and meal
- manufacture of prepared dishes of vegetables
- roasting of nuts
- manufacture of nut foods and pastes
This class also includes:
- industrial peeling of potatoes
- production of concentrates</t>
  </si>
  <si>
    <t>Processing and preserving of fruit and vegetables</t>
  </si>
  <si>
    <t>This class excludes:
- activities of vessels engaged both in fishing, and in processing and preserving of fish, see 0501
- processing of whales on land or specialized vessels, see 1511
- production of oils and fats from marine material, see 1514
- manufacture of fish soups, see 1549</t>
  </si>
  <si>
    <t>This class includes:
- preparation and preservation of fish, crustaceans and molluscs: freezing, deep-freezing, drying, smoking, salting, immersing in brine, canning etc.
- manufacture of fish, crustacean and mollusc products: cooked fish, fish fillets, roes, caviar, caviar substitutes etc.
- manufacture of prepared fish dishes
- manufacture of fishmeal for human consumption or animal feed
- manufacture of meals and solubles from fish and other aquatic animals unfit for human consumption
This class also includes:
- activities of vessels engaged only in the processing and preserving of fish</t>
  </si>
  <si>
    <t>Processing and preserving of fish and fish products</t>
  </si>
  <si>
    <t>This class excludes:
- manufacture of soup containing meat, see 1549
- manufacture of prepared frozen meat and poultry dishes, see 1549
- packaging of meat for own account by the wholesale trade, see 5122
- packaging of meat on a fee or contract basis, see 7495</t>
  </si>
  <si>
    <t>This class includes:
- operation of slaughterhouses engaged in killing, dressing or packing meat
- production of fresh, chilled or frozen meat, in carcasses
- production of fresh, chilled or frozen meat, in cuts
- slaughtering of poultry
- preparation of poultry meat
- production of fresh or frozen poultry meat in individual portions
- production of dried, salted or smoked meat
- production of meat products:
* sausages, salami, puddings, "andouillettes", saveloys, bolognas, pÃ¢tÃ©s, rillettes, boiled ham, meat extracts and juices
- production of prepared fresh meat dishes
This class also includes:
- slaughtering and processing of whales on land or on specialized vessels
- production of hides and skins originating from slaughterhouses, including fellmongery
- rendering of lard and other edible fats of animal origin
- processing of animal offal
- production of pulled wool
- slaughtering of rabbits and the like
- preparation of rabbit meat and the like
- production of feathers and down</t>
  </si>
  <si>
    <t>Production, processing and preserving of meat and meat products</t>
  </si>
  <si>
    <t>Production, processing and preservation of meat, fish, fruit, vegetables, oils and fats</t>
  </si>
  <si>
    <t>The food industry processes the products of agriculture, animal husbandry and fishing into food and drink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organized by activities dealing with different kinds of products: meat, fish, fruit and vegetables, fats and oils, milk products, grain mill products, animal feeds, other food products and beverages.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(as is the case, for example, for butchers, fishmongers etc.), the unit is classified to Wholesale and retail trade (section G).
Production of animal feeds from slaughter waste or by-products is classified in 1533, while processing food and beverage waste into secondary raw material is classified to 3720, and disposal of food and beverage waste in 9000.</t>
  </si>
  <si>
    <t>Manufacture of food products and beverages</t>
  </si>
  <si>
    <t>Manufacturing comprises units engaged in the physical or chemical transformation of materials, substances, or components into new products. The materials, substances, or components transformed are raw materials that are products of agriculture, forestry, fishing, mining or quarrying as well as products of other manufacturing activities.
The units in the manufacturing section are often described as plants, factories or mills and characteristically use power-driven machines and materials-handling equipment. However, units that transform materials or substances into new products by hand or in the worker's home and those engaged in selling to the general public products made on the same premises from which they are sold, such as bakeries and custom tailors, are also included in this section. 
Manufacturing units may process materials or may contract with other units to process their materials for them. Both types of units are included in manufacturing.
The new product of a manufacturing unit may be finished in the sense that it is ready for utilization or consumption, or it may be semi-finished in the sense that it is to become an input for further manufacturing. For example, the product of the alumina refinery is the input used in the primary production of aluminium; primary aluminium is the input to an aluminium wire drawing plant; and aluminium wire is the input for a fabricated wire product manufacturing unit.
Assembly of the component parts of manufactured products is considered manufacturing. This includes the assembly of manufactured products from either self-produced or purchased components. Assembly of self-produced prefabricated components of constructions at the construction site is classified as manufacturing when the manufacturing and assembly are integrated activities. When the assembly is performed by separate units, the activity is appropriately classified in division 45 (Construction). Therefore, assembly on the site of not self-produced prefabricated, integral parts into bridges, water tanks, storage and warehouse facilities, railroad and elevated rights of way, lift and escalator, plumbing, sprinkler, central heating, ventilating and air conditioning, lighting, electrical and telecommunications wiring systems of buildings, and all kinds of structures, is classified in Construction.
Assembly and installation of machinery and equipment in mining, manufacturing, commercial or other units, when carried out as a specialized activity, are classified in the same class of manufacturing as manufacture of the item installed.
Assembly and installation of machinery and equipment that are performed as a service incidental to the sale of the goods by a unit primarily engaged in manufacturing, wholesale trade or retail trade, are classified with its main activity.
Activities of units primarily engaged in maintenance and repair of industrial, commercial and similar machinery and equipment are, in general, classified in the same class of manufacturing as those specializing in manufacturing the goods. However, units engaged in repair of office and computing machinery are classified in class 7250. Units the main activity of which is repair of household appliances, equipment and furnishings, motor vehicles and other consumer goods are, as a general rule, classified in the appropriate class of division 50 (Sale, maintenance and repair of motor vehicles and motorcycles; retail sale of automotive fuel) or 52 (Retail trade, except of motor vehicles and motorcycles; repair of personal and household goods) in accordance with the kind of goods that are repaired. 
Substantial alteration, renovation or reconstruction of goods is generally considered to be manufacturing.
Manufacture of specialized components and parts of, and accessories and attachments to, machinery and equipment is, as a general rule, classified in the same class as the manufacture of the machinery and equipment for which the parts and accessories are intended. Manufacture of unspecialized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specialized components and accessories by moulding or extruding plastics materials is included in class 2520.
The recycling of waste is also included in Manufacturing.
Remark: The boundaries of manufacturing and the other sectors of the classification system can be somewhat blurry. As a general rule, the units in the manufacturing sector are engaged in the transformation of materials into new products. Their output is a new product. However, the definition of what constitutes a new product can be somewhat subjective. As clarification, the following activities are considered manufacturing in ISIC:
- Milk pasteurizing and bottling (see 1520);
- Fresh fish processing (oyster shucking, fish filleting), not done on a fishing boat (see 1512);
- Printing and related activities (see 2221, 2222);
- Ready-mixed concrete production (see 2695);
- Leather converting (see 1911);
- Wood preserving (see 2010);
- Electroplating, plating, metal heat treating, and polishing (see 2892);
- Rebuilding or remanufacturing machinery (e.g., automobile engines, see 3410);
- Ship repair and renovation (see 3511);
- Tyre retreading (see 2511).
Conversely, there are activities that though sometimes considered manufacturing, are classified in another section of ISIC (in other words, they are not classified as manufacturing). They include:
- Logging, classified in section A (Agriculture, hunting and forestry);
- Beneficiating of ores and other minerals, classified in section C (Mining); 
- Construction of structures and fabricating operations performed at the site of construction, classified in section F (Construction);
- Activities of breaking of bulk and redistribution in smaller lots, including packaging, repackaging, or bottling products, such as liquors or chemicals; the customized assembly of computers; sorting of scrap; mixing paints to customer order; and cutting metals to customer order, produce a modified version of the same product, not a new product, and are classified to section G (Wholesale and retail trade).</t>
  </si>
  <si>
    <t>Manufacturing</t>
  </si>
  <si>
    <t>This class includes:
- mining and quarrying of various minerals and materials:
* abrasive materials, asbestos, siliceous fossil meals, natural graphite, steatite (talc), feldspar etc.
* gemstones, quartz, mica etc.
* natural asphalt and bitumen</t>
  </si>
  <si>
    <t>Other mining and quarrying n.e.c.</t>
  </si>
  <si>
    <t>This class excludes:
- processing of purchased salt, see 2429
- potable water production by evaporation of saline water, see 4100</t>
  </si>
  <si>
    <t>This class includes:
- extraction of salt from underground including by dissolving and pumping
- salt production by evaporation of sea water or other saline waters
- crushing, purification and refining of salt</t>
  </si>
  <si>
    <t>Extraction of salt</t>
  </si>
  <si>
    <t>This class excludes:
- production of salt, see 1422
- roasting of iron pyrites, see 2411
- manufacture of synthetic fertilizers and nitrogen compounds, see 2412</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</si>
  <si>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
This class also includes:
- guano mining</t>
  </si>
  <si>
    <t>Mining of chemical and fertilizer minerals</t>
  </si>
  <si>
    <t>Mining and quarrying n.e.c.</t>
  </si>
  <si>
    <t>This class excludes:
- mining of bituminous sand, see 1110
- mining of chemical and fertilizer minerals, see 1421
- production of calcined dolomite, see 2694
- cutting, shaping and finishing of stone outside quarries, see 2696</t>
  </si>
  <si>
    <t>This class includes:
- quarrying, rough trimming and sawing of monumental and building stone such as marble, granite, sandstone etc.
- quarrying, crushing and breaking of limestone
- mining of gypsum and anhydrite
- mining of chalk and uncalcined dolomite
- extraction and dredging of industrial sand, sand for construction and gravel
- breaking and crushing of stone, gravel and sand
- mining of clays, refractory clays and kaolin</t>
  </si>
  <si>
    <t>Quarrying of stone, sand and clay</t>
  </si>
  <si>
    <t>This division covers extraction from a quarry, but also dredging of alluvial deposits, rock crushing and the use of salt marshes. The products are used most notably in construction (e.g. sands, stones etc.), manufacture of materials (e.g. clay, gypsum, calcium etc.), manufacture of chemicals etc.
This division does not include processing (except crushing, grinding, cutting, cleaning, drying, sorting and mixing) of the minerals extracted. Vertically integrated units that are processing self-extracted mineral materials are classified under manufacturing (e.g. cement plants or brick making plants). Salt production includes refining salt, to render it suitable for human consumption.</t>
  </si>
  <si>
    <t>Other mining and quarrying</t>
  </si>
  <si>
    <t>C</t>
  </si>
  <si>
    <t>This class excludes:
- mining and preparation of uranium and thorium ores, see 1200
- production of aluminium oxide and mattes of nickel or of copper, see 2720</t>
  </si>
  <si>
    <t>This class includes:
- mining and preparation of ores valued chiefly for non-ferrous metal content:
* aluminium (bauxite), copper, lead, zinc, tin, manganese, chrome, nickel, cobalt, molybdenum, tantalum, vanadium etc.
* precious metals: gold, silver, platinum</t>
  </si>
  <si>
    <t>Mining of non-ferrous metal ores, except uranium and thorium ores</t>
  </si>
  <si>
    <t>This class excludes:
- mining and preparation of iron pyrite and pyrrhotite, see 1421</t>
  </si>
  <si>
    <t>This class includes:
- mining of ores valued chiefly for iron content
- beneficiation and agglomeration of iron ores</t>
  </si>
  <si>
    <t>Mining of iron ores</t>
  </si>
  <si>
    <t>This division excludes:
- mining of uranium and thorium ores, see 1200
- roasting of iron pyrites, see 2411
- production of aluminium oxide, see 2720</t>
  </si>
  <si>
    <t>This division includes:
- underground and open-cast extraction of metal ores and native metals
- preparation of ores:
* crushing and grinding of ores, washing of ores
* concentrating of ores by magnetic or gravimetric separation
* flotation, screening, grading, drying, calcination and roasting of ores</t>
  </si>
  <si>
    <t>Mining of metal ores</t>
  </si>
  <si>
    <t>This class excludes:
- enrichment of uranium and thorium ores, see 2330
- production of fissile or fertile material, see 2330
- production of uranium metal from pitchblende or other ores, see 2330</t>
  </si>
  <si>
    <t>This class includes:
- mining of ores chiefly valued for uranium and thorium content: pitchblende etc.
- concentration of such ores
- manufacture of yellowcake</t>
  </si>
  <si>
    <t>Mining of uranium and thorium ores</t>
  </si>
  <si>
    <t>This class excludes:
- service activities performed by operators of oil or gas fields, see 1110
- geophysical, geologic and seismographic surveys, see 7421</t>
  </si>
  <si>
    <t>This class includes:
- oil and gas extraction service activities provided on a fee or contract basis:
* directional drilling and redrilling; "spudding in"; derrick erection in situ, repairing and dismantling; cementing oil and gas well casings; pumping of wells; plugging and abandoning wells etc.
This class also includes:
- test drilling in connection with petroleum or gas extraction</t>
  </si>
  <si>
    <t>Service activities incidental to oil and gas extraction excluding surveying</t>
  </si>
  <si>
    <t>This class excludes:
- service activities incidental to oil and gas extraction, see 1120
- manufacture of refined petroleum products, see 2320
- recovery of liquefied petroleum gases in the refining of petroleum, see 2320
- manufacture of industrial gases, see 2411
- operation of pipelines, see 6030
- oil and gas exploration, see 7421</t>
  </si>
  <si>
    <t>This class includes:
- extraction of crude petroleum oils
- production of crude gaseous hydrocarbon (natural gas)
- extraction of condensates
- draining and separation of liquid hydrocarbon fractions
- liquefaction and regasification of natural gas for transportation, at the mine site
- gas desulphurization
- mining operations: drilling, completing and equipping wells (except on a fee or contract basis)
This class also includes:
- extraction of bituminous or oil shale and tar sand
- production of crude petroleum from bituminous shale and sand
- processes to obtain crude oils: decantation, desalting, dehydration, stabilization etc.</t>
  </si>
  <si>
    <t>Extraction of crude petroleum and natural gas</t>
  </si>
  <si>
    <t>This division excludes:
- refining of petroleum products, see 2320
- test drilling and boring, see 4510
- geophysical surveying and mapping, see 7421
- oil and gas well exploration, see 7421</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</si>
  <si>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desilting equipment, and field gathering lines for crude petroleum; and all other activities in the preparation of oil and gas up to the point of shipment from the producing property. Support services, on a fee or contract basis, required for the drilling or operation of oil and gas wells, are also included.</t>
  </si>
  <si>
    <t>Extraction of crude petroleum and natural gas; service activities incidental to oil and gas extraction, excluding surveying</t>
  </si>
  <si>
    <t>This class excludes:
- manufacture of articles of peat, see 2699</t>
  </si>
  <si>
    <t>This class includes:
- peat digging
- peat agglomeration</t>
  </si>
  <si>
    <t>Extraction and agglomeration of peat</t>
  </si>
  <si>
    <t>This class excludes:
- hard coal mining and production of briquettes or agglomerations of hard coal, see 1010
- peat digging and agglomeration of peat, see 1030
- work performed to develop or prepare properties for coal mining, see 4510</t>
  </si>
  <si>
    <t>This class includes:
- mining of lignite (brown coal): underground or surface mining
- washing, dehydrating, pulverizing of lignite to improve quality, facilitate transport or storage
- agglomeration of lignite, including manufacture of briquettes or other solid fuels consisting chiefly of lignite</t>
  </si>
  <si>
    <t>Mining and agglomeration of lignite</t>
  </si>
  <si>
    <t>This class excludes:
- lignite mining and production of briquettes or agglomerations of lignite, see 1020
- peat digging and agglomeration of peat, see 1030
- coke ovens producing solid fuels, see 2310
- work performed to develop or prepare properties for coal mining, see 4510</t>
  </si>
  <si>
    <t>This class includes:
- mining of hard coal: underground or surface mining
- cleaning, sizing, grading, pulverizing etc. of coal to classify, improve quality or facilitate transport
- agglomeration of hard coal, including manufacture of briquettes or other solid fuels consisting chiefly of hard coal
This class also includes:
- recovery of hard coal from culm banks</t>
  </si>
  <si>
    <t>Mining and agglomeration of hard coal</t>
  </si>
  <si>
    <t>The extraction of solid mineral fuels covers underground or open-cast mining and includes operations (e.g. grading, cleaning etc.) leading to a marketable product including briquetting (e.g. briquettes and ovoids). It does not include coking (see 2310).</t>
  </si>
  <si>
    <t>Mining of coal and lignite; extraction of peat</t>
  </si>
  <si>
    <t>Mining and quarrying include the extraction of minerals occurring naturally as solids (coal and ores), liquids (petroleum) or gases (natural gas). Extraction can be achieved by underground or surface mining or well operation.
This section includes supplementary activities aimed at preparing the crude materials for marketing, for example, crushing, grinding, cleaning, drying, sorting, concentrating ores, liquefaction of natural gas and agglomeration of solid fuels. These operations are often accomplished by the units that extracted the resource and/or others located nearby.
Mining activities are classified into divisions, groups and classes on the basis of the principal mineral produced. Divisions 10, 11 and 12 are concerned with mining and quarrying of energy producing materials (coal, lignite and peat, hydrocarbons, uranium ore); divisions 13 and 14 concern non-energy producing materials (metal ores, various minerals and quarry products). 
Some of the technical operations of this section, particularly concerning the extraction of hydrocarbons, may also be carried out for third parties by specialized units as an industrial service.
This section also includes:
- agglomeration of coals and ores
This section excludes:
- processing of the extracted materials, see section D 
- usage of the extracted materials without a further transformation for construction purposes, see section F
- bottling of natural spring and mineral waters at springs and wells, see 1554
- crushing, grinding or otherwise treating certain earths, rocks and minerals not carried on in conjunction with mining and quarrying, see 2699
- collection, purification and distribution of water, see 4100 
- site preparation for mining, see 4510
- mineral prospecting, see 7421</t>
  </si>
  <si>
    <t>Mining and quarrying</t>
  </si>
  <si>
    <t>This class excludes:
- frog farming, see 0122 
- operation of sport fishing preserves, see 9241</t>
  </si>
  <si>
    <t>This class includes:
- production of oyster spat, mussel, lobsterlings, shrimp post-larvae, fish fry and fingerlings
- growing of laver and other edible seaweeds
- fish farming in sea water and freshwater including farming of ornamental fish
- cultivation of oysters
- operation of fish hatcheries
This class also includes:
- service activities incidental to the operation of fish hatcheries and fish farms</t>
  </si>
  <si>
    <t>Aquaculture</t>
  </si>
  <si>
    <t>This class excludes:
- capturing of sea mammals, except whales, e.g. walruses, seals, see 0150
- processing of fish, crustaceans and molluscs not connected to fishing, i.e. on vessels engaged only in processing and preserving of fish, or in factories ashore, see 1512
- fishing inspection, protection and patrol services, see 7523
- fishing practised for sport or recreation and related services, see 9241
- operation of sport fishing preserves, see 9241</t>
  </si>
  <si>
    <t>This class includes:
- fishing on a commercial basis in ocean, coastal or inland waters
- taking of marine and freshwater crustaceans and molluscs
- whale catching
- hunting of aquatic animals: turtles, sea squirts, tunicates, sea urchins etc.
This class also includes:
- activities of vessels engaged both in fishing, and in processing and preserving of fish
- gathering of marine materials: natural pearls, sponges, coral and algae
- service activities incidental to fishing</t>
  </si>
  <si>
    <t>Fishing</t>
  </si>
  <si>
    <t>Fishing, aquaculture and service activities incidental to fishing</t>
  </si>
  <si>
    <t>Fishing is defined as the use of fishery resources from marine or freshwater environments, with the goal of capturing or gathering fish, crustaceans, molluscs and other marine products (e.g. pearls, sponges etc).
Division 05 also includes fish farming and aquaculture activities that produce similar products. It includes activities that are normally integrated in the process of production for own account (e.g. seeding oysters for pearl production).
Division 05 does not include building and repairing of ships and boats (3511, 3512) and sport or recreational fishing activities (9249). Processing of fish, crustaceans or molluscs is excluded, whether at land-based plants or on factory ships (fish industry: 1512). However, processing taking place on board of ships that also fish is classified in division 05.</t>
  </si>
  <si>
    <t>B</t>
  </si>
  <si>
    <t>See description of division 05.</t>
  </si>
  <si>
    <t>This class excludes:
- growing and gathering of mushrooms or truffles, see 0112
- gathering of berries or nuts, see 0113 
- production of wood chips, see 2010
- production of charcoal through distillation of wood, see 2411</t>
  </si>
  <si>
    <t>This class includes:
- growing of standing timber: planting, replanting, transplanting, thinning and conserving of forests and timber tracts
- growing of coppice and pulpwood
- operation of forest tree nurseries
- growing of Christmas trees
- logging: felling of timber and production of wood in the rough such as pit-props, split poles, pickets or fuel wood
- forestry service activities: forestry inventories, timber evaluation, fire fighting and protection, forest management including afforestation and reforestation
- logging service activities: transport of logs within the forest
- production of charcoal, when done in the forest
This class also includes:
- gathering of wild growing forest materials, except mushrooms, truffles, berries or nuts: balata and other rubber-like gums, cork, lac, resins, balsams, vegetable hair, eelgrass, acorns, horse chestnuts, mosses, lichens</t>
  </si>
  <si>
    <t>Forestry, logging and related service activities</t>
  </si>
  <si>
    <t>Forestry covers the production of standing timber as well as the extraction and gathering of wild growing forest materials except for mushrooms, truffles, berries and nuts. Besides the production of timber, forestry results in products that undergo little processing, such as wood for fuel or industrial use (e.g. pit-props, pulpwood etc.).
Further processing of wood beginning with sawmilling and planing of wood, which is generally done away from the logging area, is classified to division 20 (Manufacture of wood and wood products).</t>
  </si>
  <si>
    <t>A</t>
  </si>
  <si>
    <t>This class excludes:
- production of fur skins, reptile or bird skins from ranching operations, see 0122 
- raising of game animals on ranching operations, see 0122
- catching of whales, see 0501
- production of hides and skins originating from slaughterhouses, see 1511
- hunting for sport or recreation and related service activities, see 9241</t>
  </si>
  <si>
    <t>This class includes:
- hunting and trapping on a commercial basis
- taking of animals (dead or alive) for food, fur, skin, or for use in research, in zoos or as pets
- production of fur skins, reptile or bird skins from hunting or trapping activities
- game propagation
- service activities to promote commercial hunting and trapping
This class also includes:
- catching of sea mammals such as walrus and seal (except whales)</t>
  </si>
  <si>
    <t>Hunting, trapping and game propagation including related service activities</t>
  </si>
  <si>
    <t>This class excludes:
- provision of feed lot services, see 0121, 0122
- service activities to promote commercial hunting and trapping, see 0150
- preparation of vegetable fibres for textile use, see 1711
- marketing activities of commission merchants and cooperative associations, see division 51
- activities of agronomists and agricultural economists, see 7414
- landscape architecture, see 7421
- organization of agricultural shows and fairs, see 7499
- veterinary activities, see 8520
- pet boarding, see 9309</t>
  </si>
  <si>
    <t>This class includes:
- agricultural activities on a fee or contract basis (except veterinary activities):
* farm operation
* preparation of fields
* establishing a crop
* treatment of crops
* crop spraying, including by air
* trimming of fruit trees and vines
* transplanting of rice, thinning of beets
* harvesting and preparation of crops for primary markets, i.e. cleaning, trimming, grading, disinfecting, wax covering, polishing, wrapping, decorticating, retting, cooling or bulk packaging including packing in oxygen-free gases
* cotton ginning
* activities to promote propagation, growth and output of animals
* herd testing services, droving services, agistment services, poultry caponizing, coop cleaning etc.
* activities related to artificial insemination
* sheep shearing
* farm animal boarding and care
* pest control (including rabbits) in connection with agriculture
- operation of irrigation systems
- landscape gardening for constructing, maintaining and redesigning landscapes such as: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buildings (roof gardens, facade greenery, indoor gardens)
* sports grounds, play grounds and other recreational parks (sports grounds, play grounds, lawns for sunbathing, golf courses)
* stationary and flowing water (basins, alternating wet areas, ponds, swimming pools, ditches, watercourses, plant sewage systems)
* plantings and landscaping for protection against noise, wind, erosion, visibility and dazzling
- landscaping measures for protecting the environment and nature as well as landscape maintenance (renaturalization, recultivation, melioration, retention areas, anti-flooding basins etc.)
- arboriculture and tree surgery, including tree pruning and hedge trimming, replanting of big trees
This class also includes:
- provision of agricultural machinery with operators and crew</t>
  </si>
  <si>
    <t>Agricultural and animal husbandry service activities, except veterinary activities</t>
  </si>
  <si>
    <t>This class excludes:
- mixed cropping or mixed livestock units, see their main activity</t>
  </si>
  <si>
    <t>This class includes:
- crop growing in combination with farming of livestock at mixed activity units with a specialization ratio in neither one of 66 per cent or more of standard gross margins</t>
  </si>
  <si>
    <t>Growing of crops combined with farming of animals (mixed farming)</t>
  </si>
  <si>
    <t>This class excludes:
- farm animal boarding and care, see 0140
- production of hides and skins originating from hunting and trapping, see 0150
- operation of fish farms, see 0502
- production of hides and skins from slaughterhouses, see 1511
- production of feathers or down, see 1511
- training of dogs for security reasons, see 7492
- training of pet animals, see 9309</t>
  </si>
  <si>
    <t>This class includes:
- farming of swine
- farming of poultry:
* turkeys, ducks, chickens, geese and guinea fowl or guinea hens
- production of eggs
- operation of poultry hatcheries
- raising of semi-domesticated or wild live animals:
* birds, insects, rabbits and other fur animals
- production of fur skins, reptile or bird skins from ranching operation
- operation of dog and cat farms, worm farms, land mollusc farms, frog farms etc.
- raising of silk worms, production of silk worm cocoons
- bee-keeping and production of honey and beeswax
- raising of diverse animals</t>
  </si>
  <si>
    <t>Other animal farming; production of animal products n.e.c.</t>
  </si>
  <si>
    <t>This class excludes:
- sheep shearing on a fee or contract basis, see 0140
- farm animal boarding, breeding and care, see 0140
- production of pulled wool, see 1511
- processing of milk outside the farm, see 1520
- operation of racing stables and riding academies, see 9241</t>
  </si>
  <si>
    <t>This class includes:
- farming of cattle
- farming and breeding of horses, asses, mules or hinnies
- farming of sheep and goats
- production of raw cow milk
- production of raw sheep or goat milk
- production of raw wool
- production of bovine semen</t>
  </si>
  <si>
    <t>Farming of cattle, sheep, goats, horses, asses, mules and hinnies; dairy farming</t>
  </si>
  <si>
    <t>Farming of animals</t>
  </si>
  <si>
    <t>This class excludes:
- growing of peanuts, see 0111
- growing of hop cones, see 0111
- growing of fruit bearing vegetables, e.g. tomatoes, melons, cucumbers etc., see 0112
- growing of fresh "peppers", parsley and tarragon, see 0112
- production of olive oil, see 1514
- manufacture of cocoa, see 1543 
- processing of tea leaves and coffee, see 1549 
- production of wines other than from self-produced grapes, see 1552</t>
  </si>
  <si>
    <t>This class includes:
- growing of fruit: apples, pears, citrus fruit, apricots, strawberries, berries, cherries, peaches, bananas, avocados, guava, dates etc.
- growing of wine grapes and table grapes
- production of wine from self-produced grapes (included by exception)
- growing of edible nuts, including coconuts
- growing of beverage crops such as coffee, cocoa, tea, matÃ©
- growing of spice crops such as:
* seeds: anise, coriander, cumin
* leaves: bay, basil, thyme
* flowers: cinnamon
* fruit: cloves
* other spices: ginger, nutmeg
- growing of olives
This class also includes:
- gathering of berries or nuts</t>
  </si>
  <si>
    <t>Growing of fruit, nuts, beverage and spice crops</t>
  </si>
  <si>
    <t>This class excludes:
- growing of potatoes, see 0111
- growing of sugar beets, see 0111
- growing of oilseeds and oleaginous fruit, see 0111
- growing of roots and tubers with a high starch or inulin content, see 0111
- growing of cotton or other vegetable textile materials, see 0111
- growing of spice crops, see 0113
- growing of coffee, cocoa beans, tea or matÃ©, see 0113
- growing of olives, see 0113 
- operation of forest tree nurseries, see 0200
- growing of Christmas trees, see 0200</t>
  </si>
  <si>
    <t>This class includes:
- growing of vegetables: tomatoes, melons, pumpkins, onions, cabbages, lettuce, cucumbers, carrots, beans, sweetcorn, courgettes, aubergines (eggplants), leeks
- growing of seasoning herbs and vegetables: capers, "peppers", fennel, parsley, chervil, tarragon, cress, sweet marjoram
- growing of mushrooms, gathering of forest mushrooms or truffles
- growing of flowers or flower buds
- production of seeds for flowers, fruit or vegetables
- growing of plants for planting or ornamental purposes, including turf for transplanting
- gathering of sap and production of maple syrup and sugar</t>
  </si>
  <si>
    <t>Growing of vegetables, horticultural specialties and nursery products</t>
  </si>
  <si>
    <t>This class excludes:
- growing of melons, see 0112
- growing of sweet corn, see 0112
- growing of other vegetables, see 0112
- growing of flowers, see 0112
- production of flower and vegetable seeds, see 0112
- growing of horticultural specialties, see 0112
- growing of olives, see 0113 
- growing of beverage crops, see 0113 
- growing of spice crops, see 0113 
- growing of edible nuts, see 0113 
- gathering of forest products and other wild growing material (cork, resins, balsam etc.), see 0200</t>
  </si>
  <si>
    <t>This class includes:
- growing of temporary and permanent crops
- cereal grains: rice, hard and soft wheat, rye, barley, oats, maize, corn (except sweetcorn) etc.
- growing of potatoes, yams, sweet potatoes or cassava
- growing of sugar beet, sugar cane or grain sorghum
- growing of tobacco, including its preliminary processing: harvesting and drying of tobacco leaves
- growing of oilseeds or oleaginous fruit and nuts: peanuts, soya, colza etc.
- production of sugar beet seeds and forage plant seeds (including grasses)
- growing of hop cones, roots and tubers with a high starch or inulin content
- growing of cotton or other vegetal textile materials
- retting of plants bearing vegetable fibres (jute, flax, coir)
- growing of rubber trees, harvesting of latex
- growing of leguminous vegetables such as field peas and beans
- growing of plants used chiefly in pharmacy or for insecticidal, fungicidal or similar purposes
- growing of crops n.e.c.</t>
  </si>
  <si>
    <t>Growing of cereals and other crops n.e.c.</t>
  </si>
  <si>
    <t>This group includes the growing of crops, vegetables and fruits in the open and under cover.</t>
  </si>
  <si>
    <t>Growing of crops; market gardening; horticulture</t>
  </si>
  <si>
    <t>Division 01 distinguishes two basic activities:
* Production of crop products (011: Growing of crops)
* Production of animal products (012: Farming of animals).
Within 011 a distinction is made between:
* Production of field crops whose growth generally follows a yearly cycle (0111, 0112) such as cereals, vegetables and flowers 
* Production of crops with a long cycle such as those grown in plantations (e.g. coffee, cocoa etc.), vineyards and orchards (0113).
Within group 012 (Farming of animals), the activities are grouped according to the type of animal and not according to the type of product produced (e.g. meat, milk, hide etc.) and without distinguishing between total confinement (non-grazing) and open range pasture farming.
Group 013 (Mixed farming) breaks with the usual principles for identifying main activity. It accepts that many agricultural holdings have reasonably balanced crop and animal production, and that it would be arbitrary to classify them in one category or the other.
Certain operations, such as soil preparation, planting, harvesting, and management, that are normally part of farm operation, may be carried out by agricultural support units on a fee or contract basis as agricultural or animal husbandry (0140) service activities. 
Agricultural activity excludes any subsequent processing of the agricultural products (classified under division 15 (Manufacture of food products and beverages) and division 16 (Manufacture of tobacco products)), beyond that needed to prepare them for the primary markets. However, as an exception to the general rule for classification of integrated activities, a unit growing grapes and producing wine at the same location is classified to 01, even though the output normally is the product of division 15.
The division excludes field construction (e.g. agricultural land terracing, drainage, preparing rice paddies etc.) classified in division 45 (Construction) and buyers and cooperative associations engaged in the marketing of farm products classified in section G.</t>
  </si>
  <si>
    <t>Agriculture, hunting and related service activities</t>
  </si>
  <si>
    <t>Section A covers the exploitation of vegetal and animal natural resources. The section comprises the activities of growing crops, raising animals, harvesting timber, and harvesting other plants and animals from a farm or their natural habitats.</t>
  </si>
  <si>
    <t>Agriculture, hunting and forestry</t>
  </si>
  <si>
    <t>This item excludes</t>
  </si>
  <si>
    <t>This item includes</t>
  </si>
  <si>
    <t>Description</t>
  </si>
  <si>
    <t>Parent</t>
  </si>
  <si>
    <t>Code</t>
  </si>
  <si>
    <t>Level</t>
  </si>
  <si>
    <t>Order</t>
  </si>
  <si>
    <t>This class also includes:
- activities of diplomatic and consular missions when being determined by the country of their location rather than by the country they represent</t>
  </si>
  <si>
    <t>This class includes:
- activities of international organizations such as the United Nations and the specialized agencies of the United Nations system, regional bodies etc., the International Monetary Fund, the World Bank, the World Customs Organization, the Organisation for Economic Co-operation and Development, the Organization of Petroleum Exporting Countries, the European Communities, the European Free Trade Association etc.</t>
  </si>
  <si>
    <t>Activities of extraterritorial organizations and bodies</t>
  </si>
  <si>
    <t>See class 9900.</t>
  </si>
  <si>
    <t>U</t>
  </si>
  <si>
    <t>This class includes:
- undifferentiated subsistence services-producing activities of households, i.e. the activities of households that are engaged in a variety of activities that produce services for their own subsistence.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</si>
  <si>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See class 9820.</t>
  </si>
  <si>
    <t>This class includes:
- undifferentiated subsistence goods-producing activities of households, i.e.,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ISIC.
If households are principally engaged in a specific goods-producing subsistence activity, they are classified to the appropriate goods-producing industry of ISIC.</t>
  </si>
  <si>
    <t>See class 9810.</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</si>
  <si>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</si>
  <si>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Undifferentiated goods- and services-producing activities of private households for own use</t>
  </si>
  <si>
    <t>T</t>
  </si>
  <si>
    <t>This class excludes:
- provision of services such as cooking, gardening etc. by independent service providers (companies or individuals), see ISIC class according to type of service</t>
  </si>
  <si>
    <t>This class includes:
-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</si>
  <si>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Activities of households as employers of domestic personnel</t>
  </si>
  <si>
    <t>See class 9700.</t>
  </si>
  <si>
    <t>Activities of households as employers; undifferentiated goods- and services-producing activities of households for own use</t>
  </si>
  <si>
    <t>This class excludes:
- veterinary activities, see 7500
- activities of fitness centers, see 9311</t>
  </si>
  <si>
    <t>This class includes:
- activities of Turkish baths, sauna and steam baths, solariums, reducing and slendering salons, massage salons etc.
- astrological and spiritualists' activities
- social activities such as escort services, dating services, services of marriage bureaux
- pet care services such as boarding, grooming, sitting and training pets
- genealogical organizations
- shoe shiners, porters, valet car parkers etc.
- concession operation of coin-operated personal service machines (photo booths, weighing machines, machines for checking blood pressure, coin-operated lockers etc.)</t>
  </si>
  <si>
    <t>Other personal service activities n.e.c.</t>
  </si>
  <si>
    <t>This class excludes:
- religious funeral service activities, see 9491</t>
  </si>
  <si>
    <t>This class excludes:
- manufacture of wigs, see 3290</t>
  </si>
  <si>
    <t>This class excludes:
- renting of clothing other than work uniforms, even if cleaning of these goods is an integral part of the activity, see 7730
- repair and alteration of clothing etc., as an independent activity, see 9529</t>
  </si>
  <si>
    <t>This class also includes:
- repair and minor alteration of garments or other textile articles when done in connection with cleaning</t>
  </si>
  <si>
    <t>This class includes:
- laundering and dry-cleaning,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</si>
  <si>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Washing and (dry-) cleaning of textile and fur products</t>
  </si>
  <si>
    <t>This class excludes:
- manufacture of flour or meal of dried leguminous vegetables, see 1061
- preservation of fruit and nuts in sugar, see 1073
- manufacture of prepared vegetable dishes, see 1075
- manufacture of artificial concentrates, see 1079</t>
  </si>
  <si>
    <t>This class also includes:
- industrial peeling of potatoes
- production of concentrates from fresh fruits and vegetables
- manufacture of perishable prepared foods of fruit and vegetables, such as:
* salads
* peeled or cut vegetables
* tofu (bean curd)</t>
  </si>
  <si>
    <t>See division 96.</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</si>
  <si>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</si>
  <si>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</si>
  <si>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S</t>
  </si>
  <si>
    <t>This class excludes:
- industrial engraving of metals, see 2592
- repair of sporting and recreational guns, see 3311
- repair of hand held power tools, see 3312
- repair of time clocks, time/date stamps, time locks and similar time recording devices, see 3313</t>
  </si>
  <si>
    <t>This class includes:
- repair of bicycles
- repair and alteration of clothing
- repair and alteration of jewellery
- repair of watches, clocks and their parts such as watchcases and housings of all materials; movements, chronometers, etc.
- repair of sporting goods (except sporting guns)
- repair of books
- repair of musical instruments
- repair of toys and similar articles
- repair of other personal and household goods
- piano-tuning</t>
  </si>
  <si>
    <t>Repair of other personal and household goods</t>
  </si>
  <si>
    <t>This class excludes:
- installation of fitted kitchens, shop fittings and the like, see 4330</t>
  </si>
  <si>
    <t>This class includes:
- reupholstering, refinishing, repairing and restoring of furniture and home furnishings including office furniture
- assembly of self-standing furniture</t>
  </si>
  <si>
    <t>Repair of furniture and home furnishings</t>
  </si>
  <si>
    <t>This class includes:
- repair and maintenance of footwear:
* shoes, boots etc.
- fitting of heels
- repair and maintenance of leather goods:
* luggage and the like</t>
  </si>
  <si>
    <t>Repair of footwear and leather goods</t>
  </si>
  <si>
    <t>This class excludes:
- repair of hand held power tools, see 3312
- repair of central air conditioning systems, see 4322</t>
  </si>
  <si>
    <t>This class includes:
- repair and servicing of household appliances
* refrigerators, stoves, washing machines, clothes dryers, room air conditioners, etc.
- repair and servicing of home and garden equipment
* lawnmowers, edgers, snow- and leaf- blowers, trimmers, etc.</t>
  </si>
  <si>
    <t>Repair of household appliances and home and garden equipment</t>
  </si>
  <si>
    <t>This class includes:
- repair and maintenance of consumer electronics:
* television, radio receivers
* video cassette recorders (VCR)
* CD players
* household-type video cameras</t>
  </si>
  <si>
    <t>Repair of consumer electronics</t>
  </si>
  <si>
    <t>This group includes the repair and servicing of personal and household goods.</t>
  </si>
  <si>
    <t>This class includes:
- repair and maintenance of communications equipment such as:
* cordless telephones
* cellular phones
* carrier equipment modems
* fax machines
* communications transmission equipment (e.g. routers, bridges, modems)
* two-way radios
* commercial TV and video cameras</t>
  </si>
  <si>
    <t>Repair of communication equipment</t>
  </si>
  <si>
    <t>This class excludes:
- repair and maintenance of carrier equipment modems, see 9512</t>
  </si>
  <si>
    <t>This class also includes:
- repair and maintenance of:
* computer terminals like automatic teller machines (ATM's); point-of-sale (POS) terminals, not mechanically operated
* hand-held computers (PDA's)</t>
  </si>
  <si>
    <t>This class includes the repair of electronic equipment, such as computers and computing machinery and peripheral equipment.
This class includes:
-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</si>
  <si>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Repair of computers and peripheral equipment</t>
  </si>
  <si>
    <t>This group includes the repair and maintenance of computers and peripheral equipment and communications equipment.</t>
  </si>
  <si>
    <t>Repair of computers and communication equipment</t>
  </si>
  <si>
    <t>Excluded from this division is the repair of medical and diagnostic imaging equipment, measuring and surveying instruments, laboratory instruments, radar and sonar equipment, see 3313.</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</si>
  <si>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</si>
  <si>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This division includes the repair and maintenance of computers peripheral equipment such as desktops, laptops, computer terminals, storage devices and printers.</t>
  </si>
  <si>
    <t>Repair of computers and personal and household goods</t>
  </si>
  <si>
    <t>This class excludes:
- activities of professional artistic groups or organizations, see 9000
- activities of sports clubs, see 9312
- activities of professional membership associations, see 9412</t>
  </si>
  <si>
    <t>This class also includes:
- grant giving activities by membership organizations or others</t>
  </si>
  <si>
    <t>This class includes:
- activities of organizations not directly affiliated to a political party furthering a public cause or issue by means of public education, political influence, fund-raising etc.:
* citizens initiative or protest movements
* environmental and ecological movements
* organizations supporting community and educational facilities n.e.c.
* organizations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</si>
  <si>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excludes:
- education provided by such organizations, see division 85
- health activities by such organizations, see division 86
- social work activities by such organizations, see divisions 87 and 88</t>
  </si>
  <si>
    <t>This class also includes:
- religious funeral service activities</t>
  </si>
  <si>
    <t>This class includes:
- activities of religious organizations or individuals providing services directly to worshippers in churches, mosques, temples, synagogues or other places
- activities of organizations providing monastery and convent services
- religious retreat activities</t>
  </si>
  <si>
    <t>This group includes the activities of units (except business and employers organizations, professional organizations, trade unions) that promote the interests of their members.</t>
  </si>
  <si>
    <t>This class excludes:
- education provided by such organizations, see division 85</t>
  </si>
  <si>
    <t>This class also includes:
- activities of associations whose members are employees interested chiefly in the representation of their views concerning the salary and work situation, and in concerted action through organization
- activities of single plant unions, of unions composed of affiliated branches and of labour organizations composed of affiliated unions on the basis of trade, region, organizational structure or other criteria</t>
  </si>
  <si>
    <t>This class includes:
- promoting of the interests of organized labor and union employees</t>
  </si>
  <si>
    <t>See class 9420.</t>
  </si>
  <si>
    <t>This class excludes:
- education provided by these organizations, see division 85</t>
  </si>
  <si>
    <t>This class also includes:
- activities of learned societies</t>
  </si>
  <si>
    <t>This class includes:
- activities of organizations whose members' interests centre chiefly on a particular scientific discipline, professional practice or technical field, such as medical associations, legal associations, accounting associations, engineering associations, architects associations etc.
- activities of associations of specialists engaged in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organizations</t>
  </si>
  <si>
    <t>Activities of professional membership organizations</t>
  </si>
  <si>
    <t>This class excludes:
- activities of trade unions, see 9420</t>
  </si>
  <si>
    <t>This class includes:
- activities of organizations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organizations
- dissemination of information, representation before government agencies, public relations and labour negotiations of business and employer organizations</t>
  </si>
  <si>
    <t>Activities of business and employers membership organizations</t>
  </si>
  <si>
    <t>In the case of professional membership organizations, it also includes the activities of promoting the professional interests of members of the profession.</t>
  </si>
  <si>
    <t>This group includes the activities of units that promote the interests of the members of business and employers organizations.</t>
  </si>
  <si>
    <t>Activities of business, employers and professional membership organizations</t>
  </si>
  <si>
    <t>This division includes activities of organizations representing interests of special groups or promoting ideas to the general public. These organizations usually have a constituency of members, but their activities may involve and benefit non-members as well. The primary breakdown of this division is determined by the purpose that these organizations serve, namely interests of employers, self-employed individuals and the scientific community (group 941), interests of employees (group 942) or promotion of religious, political, cultural, educational or recreational ideas and activities (group 949).</t>
  </si>
  <si>
    <t>Activities of membership organizations</t>
  </si>
  <si>
    <t>This section (as a residual category) includes the activities of membership organizations, the repair of computers and personal and household goods and a variety of personal service activities not covered elsewhere in the classification.</t>
  </si>
  <si>
    <t>This class excludes:
- fishing cruises, see 5011, 5021
- provision of space and facilities for short stay by visitors in recreational parks and forests and campgrounds, see 5520
- beverage serving activities of discotheques, see 5630
- trailer parks, campgrounds, recreational camps, hunting and fishing camps, campsites and campgrounds, see 5520
- separate renting of leisure and pleasure equipment, see 7721
- operation (exploitation) of coin-operated gambling machines, see 9200
- activities of amusement parks and theme parks, see 9321</t>
  </si>
  <si>
    <t>This class also includes:
- activities of producers or entrepreneurs of live events other than arts or sports events, with or without facilities</t>
  </si>
  <si>
    <t>This class includes:
- activities of recreation parks, beaches, including renting of facilities such as bathhouses, lockers, chairs etc.
- operation of recreational transport facilities, e.g. marinas
- operation of ski hills
- renting of leisure and pleasure equipment as an integral part of recreational facilities
- operation of fairs and shows of a recreational nature
- operation of discotheques and dance floors
- operation (exploitation) of coin-operated games
- other amusement and recreation activities (except amusement parks and theme parks) not elsewhere classified</t>
  </si>
  <si>
    <t>Other amusement and recreation activities n.e.c.</t>
  </si>
  <si>
    <t>This class includes:
- activities of amusement parks or theme parks, including the operation of a variety of attractions, such as mechanical rides, water rides, games, shows, theme exhibits and picnic grounds</t>
  </si>
  <si>
    <t>Activities of amusement parks and theme parks</t>
  </si>
  <si>
    <t>This group excludes:
- sports activities, see group 931
- dramatic arts, music and other arts and entertainment activities, see 9000</t>
  </si>
  <si>
    <t>This group includes the activities of a wide range of units that operate facilities or provide services to meet the varied recreational interests of their patrons, including the operation of a variety of attractions, such as mechanical rides, water rides, games, shows, theme exhibits and picnic grounds.</t>
  </si>
  <si>
    <t>Other amusement and recreation activities</t>
  </si>
  <si>
    <t>This class excludes:
- breeding of racing horses, see 0142
- renting of sports equipment, see 7721
- activities of sport and game schools, see 8541
- activities of sports instructors, teachers, coaches, see 8541
- organization and operation of outdoor or indoor sports events for professionals or amateurs by sports clubs with/without own facilities, see 9311, 9312
- park and beach activities, see 9329</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</si>
  <si>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</si>
  <si>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Other sports activities</t>
  </si>
  <si>
    <t>This class excludes:
- sports instruction by individual teachers, trainers, see 8541
- operation of sports facilities, see 9311
- organization and operation of outdoor or indoor sports events for professionals or amateurs by sports clubs with their own facilities, see 9311</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</si>
  <si>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body-building clubs
* winter sports clubs
* chess clubs
* track and field clubs
* shooting clubs, etc.</t>
  </si>
  <si>
    <t>Activities of sports clubs</t>
  </si>
  <si>
    <t>This class excludes:
- renting of recreation and sports equipment, see 7721
- operation of ski hills, see 9329
- park and beach activities, see 9329</t>
  </si>
  <si>
    <t>This class includes:
- operation of facilities for indoor or outdoor sports events (open, closed or covered, with or without spectator seating):
* football, hockey, cricket, baseball, jai-alai stadiums
* racetracks for auto, dog, horse races
* swimming pools and stadiums
* track and field stadiums
* winter sports arenas and stadiums
* ice-hockey arenas
* boxing arenas
* golf courses
* bowling lanes
* fitness centers
- organization and operation of outdoor or indoor sports events for professionals or amateurs by organizations with own facilities
This class includes managing and providing the staff to operate these facilities.</t>
  </si>
  <si>
    <t>Operation of sports facilities</t>
  </si>
  <si>
    <t>This group includes the operation of sports facilities; activities of sports teams or clubs primarily participating in live sports events before a paying audience; independent athletes engaged in participating in live sporting or racing events before a paying audience; owners of racing participants such as cars, dogs, horses, etc. primarily engaged in entering them in racing events or other spectator sports events; sports trainers providing specialized services to support participants in sports events or competitions; operators of arenas and stadiums; other activities of organizing, promoting or managing sports events, n.e.c.</t>
  </si>
  <si>
    <t>Sports activities</t>
  </si>
  <si>
    <t>Excluded from this division are dramatic arts, music and other arts and entertainment such as the production of live theatrical presentations, concerts and opera or dance productions and other stage productions, see division 90.</t>
  </si>
  <si>
    <t>This division includes the provision of recreational, amusement and sports activities (except museums activities, preservation of historical sites, botanical and zoological gardens and nature reserves activities; and gambling and betting activities).</t>
  </si>
  <si>
    <t>Sports activities and amusement and recreation activities</t>
  </si>
  <si>
    <t>R</t>
  </si>
  <si>
    <t>This class excludes:
- operation (exploitation) of coin-operated games, see 9329</t>
  </si>
  <si>
    <t>This class includes:
- bookmaking and other betting operations
- off-track betting
- operation of casinos, including "floating casinos"
- sale of lottery tickets
- operation (exploitation) of coin-operated gambling machines
- operation of virtual gambling web sites</t>
  </si>
  <si>
    <t>Gambling and betting activities</t>
  </si>
  <si>
    <t>This class excludes:
- manufacture of prepared frozen meat and poultry dishes, see 1075
- manufacture of soup containing meat, see 1079
- wholesale trade of meat, see 4630
- packaging of meat, see 8292</t>
  </si>
  <si>
    <t>This class also includes:
- slaughtering and processing of whales on land or on specialized vessels
- production of hides and skins originating from slaughterhouses, including fellmongery
- rendering of lard and other edible fats of animal origin
- processing of animal offal
- production of pulled wool
- production of feathers and down</t>
  </si>
  <si>
    <t>See class 9200.</t>
  </si>
  <si>
    <t>This division includes the operation of gambling facilities such as casinos, bingo halls and video gaming terminals and the provision of gambling services, such as lotteries and off-track betting.</t>
  </si>
  <si>
    <t>This class excludes:
- landscape and gardening services, see 8130
- operation of sport fishing and hunting preserves, see 9319</t>
  </si>
  <si>
    <t>This class includes:
- operation of botanical and zoological gardens, including children's zoos
- operation of nature reserves, including wildlife preservation, etc.</t>
  </si>
  <si>
    <t>This class excludes:
- renovation and restoration of historical sites and buildings, see section F
- restoration of works of art and museum collection objects, see 9000
- activities of libraries and archives, see 9101</t>
  </si>
  <si>
    <t>This class includes:
- operation of museums of all kinds:
* art museums, museums of jewellery, furniture, costumes, ceramics, silverware
* natural history, science and technological museums, historical museums, including military museums
* other specialized museums
* open-air museums
- operation of historical sites and buildings</t>
  </si>
  <si>
    <t>Museums activities and operation of historical sites and buildings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</si>
  <si>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organization of a collection, whether specialized or not
* cataloguing collections
* lending and storage of books, maps, periodicals, films, records, tapes, works of art etc.
* retrieval activities in order to comply with information requests etc.
- stock photo libraries and services</t>
  </si>
  <si>
    <t>See division 91.</t>
  </si>
  <si>
    <t>Libraries, archives, museums and other cultural activities</t>
  </si>
  <si>
    <t>This division excludes sports, amusement and recreation activities, such as the operation of bathing beaches and recreation parks (see division 93).</t>
  </si>
  <si>
    <t>It also includes the preservation and exhibition of objects, sites and natural wonders of historical, cultural or educational interest (e.g. world heritage sites, etc).</t>
  </si>
  <si>
    <t>This division includes activities of libraries and archives; the operation of museums of all kinds, botanical and zoological gardens; the operation of historical sites and nature reserves activities.</t>
  </si>
  <si>
    <t>This class excludes:
- restoring of stained glass windows, see 2310
- manufacture of statues, other than artistic originals, see 2396
- restoring of organs and other historical musical instruments, see 3319
- restoring of historical sites and buildings, see 4100
- motion picture and video production, see 5911, 5912
- operation of cinemas, see 5914
- activities of personal theatrical or artistic agents or agencies, see 7490
- casting activities, see 7810
- activities of ticket agencies, see 7990
- operation of museums of all kinds, see 9102
- sports and amusement and recreation activities, see division 93
- restoring of furniture (except museum type restoration), see 9524</t>
  </si>
  <si>
    <t>This class also includes:
- activities of producers or entrepreneurs of arts live events, with or without facilities</t>
  </si>
  <si>
    <t>This class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
This class includes:
- production of live theatrical presentations, concerts and opera or dance productions and other stage productions:
* activities of groups, circuses or companies, orchestras or bands
* activities of individual artists such as authors, actors, directors, musicians, lecturers or speakers, stage-set designers and builders etc.
- operation of concert and theatre halls and other arts facilities
- activities of sculptors, painters, cartoonists, engravers, etchers etc.
- activities of individual writers, for all subjects including fictional writing, technical writing etc.
- activities of independent journalists
- restoring of works of art such as paintings etc.</t>
  </si>
  <si>
    <t>Creative, arts and entertainment activities</t>
  </si>
  <si>
    <t>See class 9000.</t>
  </si>
  <si>
    <t>This section includes a wide range of activities to meet varied cultural, entertainment and recreational interests of the general public, including live performances, operation of museum sites, gambling, sports and recreation activities.</t>
  </si>
  <si>
    <t>Arts, entertainment and recreation</t>
  </si>
  <si>
    <t>This class excludes:
- funding and administration of compulsory social security programmes, see 8430
- activities similar to those described in this class, but including accommodation, see 8790</t>
  </si>
  <si>
    <t>This class includes:
- social, counselling, welfare, refugee, referral and similar services which are delivered to individuals and families in their homes or elsewhere and carried out by public or by private organizations, disaster relief organizations and national or local self-help organizations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child day-care activities, including for handicapped children
* day facilities for the homeless and other socially weak groups
* charitable activities like fund-raising or other supporting activities aimed at social work</t>
  </si>
  <si>
    <t>Other social work activities without accommodation</t>
  </si>
  <si>
    <t>See class 8890.</t>
  </si>
  <si>
    <t>This class excludes:
- funding and administration of compulsory social security programmes, see 8430
- activities similar to those described in this class, but including accommodation, see 8730
- day-care activities for handicapped children, see 8890</t>
  </si>
  <si>
    <t>This class includes:
- social, counselling, welfare, referral and similar services which are aimed at the elderly and disabled in their homes or elsewhere and carried out by public or by private organizations, national or local self-help organizations and by specialists providing counselling services:
* visiting of the elderly and disabled
* day-care activities for the elderly or for handicapped adults
* vocational rehabilitation and habilitation activities for disabled persons provided that the education component is limited</t>
  </si>
  <si>
    <t>Social work activities without accommodation for the elderly and disabled</t>
  </si>
  <si>
    <t>See class 8810.</t>
  </si>
  <si>
    <t>This division includes the provision of a variety of social assistance services directly to clients. The activities in this division do not include accommodation services, except on a temporary basis.</t>
  </si>
  <si>
    <t>This class excludes:
- funding and administration of compulsory social security programmes, see 8430
- activities of nursing care facilities, see 8710
- residential care activities for mental retardation, mental health and substance abuse, see 8720
- residential care activities for the elderly or disabled, see 8730
- adoption activities, see 8890
- short-term shelter activities for disaster victims, see 8890</t>
  </si>
  <si>
    <t>This class also includes:
- activities of:
* halfway group homes for persons with social or personal problems
* halfway homes for delinquents and offenders
* disciplinary camps</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</si>
  <si>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public or private organizations.</t>
  </si>
  <si>
    <t>Other residential care activities</t>
  </si>
  <si>
    <t>See class 8790.</t>
  </si>
  <si>
    <t>This class excludes:
- activities of homes for the elderly with nursing care, see 8710
- social work activities with accommodation where medical treatment or accommodation are not important elements, see 8790</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</si>
  <si>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</si>
  <si>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Residential care activities for the elderly and disabled</t>
  </si>
  <si>
    <t>See class 8730.</t>
  </si>
  <si>
    <t>This class excludes:
- social work activities with accommodation, such as temporary homeless shelters, see 8790</t>
  </si>
  <si>
    <t>It also includes provision of residential care and treatment for patients with mental health and substance abuse illnesses.</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</si>
  <si>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treatment of alcoholism and drug addiction
* psychiatric convalescent homes
* residential group homes for the emotionally disturbed
* mental retardation facilities
* mental health halfway houses</t>
  </si>
  <si>
    <t>Residential care activities for mental retardation, mental health and substance abuse</t>
  </si>
  <si>
    <t>See class 8720.</t>
  </si>
  <si>
    <t>This class excludes:
- in-home services provided by health care professionals, see division 86
- activities of homes for the elderly without or with minimal nursing care, see 8730
- social work activities with accommodation, such as orphanages, children's boarding homes and hostels, temporary homeless shelters, see 8790</t>
  </si>
  <si>
    <t>This class includes:
- activities of:
* homes for the elderly with nursing care
* convalescent homes
* rest homes with nursing care
* nursing care facilities
* nursing homes</t>
  </si>
  <si>
    <t>Residential nursing care facilities</t>
  </si>
  <si>
    <t>See class 8710.</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</si>
  <si>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</si>
  <si>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Residential care activities</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</si>
  <si>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8620
- nursing care facilities, see 8710</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</si>
  <si>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</si>
  <si>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chiropractice, acupuncture etc.
These activities may be carried out in health clinics such as those attached to firms, schools, homes for the aged, labour organizations and fraternal organizations and in residential health facilities other than hospitals, as well as in own consulting rooms, patients' homes or elsewhere. These activities do not involve medical treatment.</t>
  </si>
  <si>
    <t>See class 8690.</t>
  </si>
  <si>
    <t>This class excludes:
- production of artificial teeth, denture and prosthetic appliances by dental laboratories, see 3250
- inpatient hospital activities, see 8610
- paramedical activities such as those of midwives, nurses and physiotherapists, see 8690</t>
  </si>
  <si>
    <t>This class also includes:
- dental activities in operating rooms
- private consultants' services to inpatients</t>
  </si>
  <si>
    <t>This class includes:
- medical consultation and treatment in the field of general and specialized medicine by general practitioners and medical specialists and surgeons
- dental practice activities of a general or specialized nature, e.g. dentistry, endodontic and pediatric dentistry; oral pathology 
- orthodontic activities
- family planning centres providing medical treatment, such as sterilization and termination of pregnancy, without accommodation
These activities can be carried out in private practice, group practices and in hospital outpatient clinics, and in clinics such as those attached to firms, schools, homes for the aged, labour organizations and fraternal organizations, as well as in patients' homes.</t>
  </si>
  <si>
    <t>See class 8620.</t>
  </si>
  <si>
    <t>This class excludes:
- laboratory testing and inspection of all types of materials and products, except medical, see 7120
- veterinary activities, see 7500
- health activities for military personnel in the field, see 8422
- dental practice activities of a general or specialized nature, e.g. dentistry, endodontic and pediatric dentistry; oral pathology, orthodontic activities, see 8620
- private consultants' services to inpatients, see 8620
- medical laboratory testing, see 8690
- ambulance transport activities, see 8690</t>
  </si>
  <si>
    <t>This class includes:
- short- or long-term hospital activities, i.e. medical, diagnostic and treatment activities, of general hospitals (e.g. community and regional hospitals, hospitals of non-profit organizations, university hospitals, military-base and prison hospitals) and specialized hospitals (e.g. mental health and substance abuse hospitals, hospitals for infectious diseases, maternity hospitals, specialized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sterilization and termination of pregnancy, with accommodation</t>
  </si>
  <si>
    <t>See class 8610.</t>
  </si>
  <si>
    <t>It also includes medical consultation and treatment in the field of general and specialized medicine by general practitioners and medical specialists and surgeons. It includes dental practice activities of a general or specialized nature and orthodontic activities. Additionally, this division includes activities for human health not performed by hospitals or by practicing medical doctors but by paramedical practitioners legally recognized to treat patients.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</si>
  <si>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</si>
  <si>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This section includes the provision of health and social work activities. Activities include a wide range of activities, starting from health care provided by trained medical professionals in hospitals and other facilities, over residential care activities that still involve a degree of health care activities to social work activities without any involvement of health care professionals.</t>
  </si>
  <si>
    <t>Human health and social work activities</t>
  </si>
  <si>
    <t>This class excludes:
- research and experimental development on social sciences and humanities, see 7220</t>
  </si>
  <si>
    <t>This class includes:
- provision of non-instructional services that support educational processes or systems:
* educational consulting
* educational guidance counseling services
* educational testing evaluation services
* educational testing services
* organization of student exchange programs</t>
  </si>
  <si>
    <t>Educational support activities</t>
  </si>
  <si>
    <t>See class 8550.</t>
  </si>
  <si>
    <t>This class excludes:
- adult literacy programmes see 8510
- general secondary education, see 8521
- driving schools for occupational drivers, see 8522
- higher education, see 8530
- cultural education, see 8542</t>
  </si>
  <si>
    <t>This class also includes:
- automobile driving schools
- flying schools
- lifeguard training
- survival training
- public speaking training
- computer training</t>
  </si>
  <si>
    <t>This class includes the provision of instruction and specialized training, generally for adults, not comparable to the general education in groups 851-853. This class does not include activities of academic schools, colleges, and universities. Instruction may be provided in diverse settings, such as the unit's or client's training facilities, educational institutions, the workplace, or the home, and through correspondence, radio, television, Internet, in classrooms or by other means. Such instruction does not lead to a high school diploma, baccalaureate or graduate degree.
This class includes:
- education that is not definable by level
- academic tutoring services
- college board preparation
- learning centres offering remedial courses
- professional examination review courses
- language instruction and conversational skills instruction
- speed reading instruction
- religious instruction</t>
  </si>
  <si>
    <t>Other education n.e.c.</t>
  </si>
  <si>
    <t>This class includes provision of instruction in the arts, drama and music. Units giving this type of instructions might be named "schools", "studios", "classes" etc. They provide formally organized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</si>
  <si>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Cultural education</t>
  </si>
  <si>
    <t>This class excludes:
- cultural education, see 8542</t>
  </si>
  <si>
    <t>This class includes the provision of instruction in athletic activities to groups or individuals, such as by camps and schools. Overnight and day sports instruction camps are also included. This class does not include activities of academic schools, colleges and universities. Instruction may be provided in diverse settings, such as the unit's or client's training facilities, educational institutions or by other means. Instruction provided in this class is formally organized.
This class includes:
- sports instruction (baseball, basketball, cricket, football, etc)
- camps, sports instruction
- cheerleading instruction
- gymnastics instruction
- riding instruction, academies or schools
- swimming instruction
- professional sports instructors, teachers, coaches
- martial arts instruction
- card game instruction (such as bridge)
- yoga instruction</t>
  </si>
  <si>
    <t>Sports and recreation education</t>
  </si>
  <si>
    <t>This group excludes:
- provision of primary education, secondary education or higher education, see groups 851, 852, 853</t>
  </si>
  <si>
    <t>This group also includes the provision of instruction in athletic activities to groups or individuals, foreign language instruction, instruction in the arts, drama or music or other instruction or specialized training, not comparable to the education in groups 851 - 853.</t>
  </si>
  <si>
    <t>This group includes general continuing education and continuing vocational education and training for any profession. Instruction may be oral or written and may be provided in classrooms or by radio, television, Internet, correspondence or other means of communication.</t>
  </si>
  <si>
    <t>This class excludes:
- adult education as defined in group 854</t>
  </si>
  <si>
    <t>This class also includes:
- performing arts schools providing higher education</t>
  </si>
  <si>
    <t>This class includes the provision of post-secondary non-tertiary and tertiary education, including granting of degrees at baccalaureate, graduate or post-graduate level. The requirement for admission is at least a high school diploma or equivalent general academic training. Education can be provided in classrooms or through radio, television broadcast, Internet or correspondence.
This class includes:
- post-secondary non-tertiary education
- first stage of tertiary education (not leading to an advanced research qualification)
- second stage of tertiary education (leading to an advanced research qualification)</t>
  </si>
  <si>
    <t>See class 8530.</t>
  </si>
  <si>
    <t>This class excludes:
- technical and vocational education at post-secondary and university levels, see 8530
- adult education as defined in group 854
- performing art instruction for recreation, hobby and self-development purposes, see 8542
- automobile driving schools not intended for occupational drivers, see 8549
- job training forming part of social work activities without accommodation, see 8810, 8890</t>
  </si>
  <si>
    <t>This class also includes:
- instruction for tourist guides
- instruction for chefs, hoteliers and restaurateurs
- special education for handicapped students at this level
- cosmetology and barber schools
- computer repair training
- driving schools for occupational drivers e.g. of trucks, buses, coaches</t>
  </si>
  <si>
    <t>This class includes education typically emphasizing subject-matter specialization and instruction in both theoretical background and practical skills generally associated with present or prospective employment. The aim of a programme can vary from preparation for a general field of employment to a very specific job. Instruction may be provided in diverse settings, such as the unit's or client's training facilities, educational institutions, the workplace, or the home, and through correspondence, television, Internet, or other means.
This class includes:
- technical and vocational education below the level of higher education as defined in 853</t>
  </si>
  <si>
    <t>This class also includes:
- special education for handicapped students at this level</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</si>
  <si>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specialized teachers, and more often employ several teachers conducting classes in their field of specialization. Education can be provided in classrooms or through radio, television broadcast, Internet, correspondence or at home.
Subject specialization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general school education in the first stage of the secondary level corresponding more or less to the period of compulsory school attendance
- general school education in the second stage of the secondary level giving, in principle, access to higher education</t>
  </si>
  <si>
    <t>This group includes the provision of general secondary and technical and vocational secondary education.</t>
  </si>
  <si>
    <t>This class excludes:
- adult education as defined in group 854
- child day-care activities, see 8890</t>
  </si>
  <si>
    <t>This class also includes:
- special education for handicapped students at this level
- provision of literacy programmes for adults</t>
  </si>
  <si>
    <t>This class includes the provision of instruction designed primarily to introduce very young children to a school-type environment and instruction that gives students a sound basic education in reading, writing and mathematics along with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Also included is the provision of programmes at a similar level, suited to children with special needs education. Education can be provided in classrooms or through radio, television broadcast, Internet, correspondence or at home.
This class includes:
- pre-primary education
- primary education</t>
  </si>
  <si>
    <t>Pre-primary and primary education</t>
  </si>
  <si>
    <t>See class 8510.</t>
  </si>
  <si>
    <t>See section P.</t>
  </si>
  <si>
    <t>This section also includes instruction primarily concerned with sport and recreational activities such as bridge or golf and education support activities.</t>
  </si>
  <si>
    <t>This section includes education at any level or for any profession, oral or written as well as by radio and television or other means of communication. It includes education by the different institutions in the regular school system at its different levels as well as adult education, literacy programmes etc. Also included are military schools and academies, prison schools etc. at their respective levels. The section includes public as well as private education.
For each level of initial education, the classes include special education for physically or mentally handicapped pupils. 
The breakdown of the categories in this section is based on the level of education offered as defined by the levels of ISCED 1997. The activities of educational institutions providing education at ISCED levels 0 and 1 are classified in group 851, those at ISCED levels 2 and 3 in group 852 and those at ISCED levels 4, 5 and 6 in group 853.</t>
  </si>
  <si>
    <t>This class excludes:
- non-compulsory social security, see 6530
- provision of welfare services and social work (without accommodation), see 8810, 8890</t>
  </si>
  <si>
    <t>See class 8430.</t>
  </si>
  <si>
    <t>This class excludes:
- forestry fire-protection and fire-fighting services, see 0240
- oil and gas field fire fighting, see 0910
- firefighting and fire-prevention services at airports provided by non-specialized units, see 5223
- advice and representation in civil, criminal and other cases, see 6910
- operation of police laboratories, see 7120
- administration and operation of military armed forces, see 8422
- activities of prison schools, see division 85
- activities of prison hospitals, see 8610</t>
  </si>
  <si>
    <t>This class includes:
- administration and operation of regular and auxiliary police forces supported by public authorities and of port, border, coastguards and other special police forces, including traffic regulation, alien registration, maintenance of arrest records
- firefighting and fire prevention:
* administration and operation of regular and auxiliary fire brigades in fire prevention, firefighting, rescue of persons and animals, assistance in civic disasters, floods, road accidents etc.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
- provision of supplies for domestic emergency use in case of peacetime disasters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</si>
  <si>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8423 
- educational activities of military schools, colleges and academies, see 8530
- activities of military hospitals, see 8610</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</si>
  <si>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R&amp;D policies and related funds</t>
  </si>
  <si>
    <t>This class excludes:
- international disaster or conflict refugee services, see 8890</t>
  </si>
  <si>
    <t>This class includes:
- administration and operation of the ministry of foreign affairs and diplomatic and consular missions stationed abroad or at offices of international organizations
- administration, operation and support for information and cultural services intended for distribution beyond national boundaries
- aid to foreign countries, whether or not routed through international organizations
- provision of military aid to foreign countries
- management of foreign trade, international financial and foreign technical affairs</t>
  </si>
  <si>
    <t>This group includes foreign affairs, defence and public order and safety activities.</t>
  </si>
  <si>
    <t>This class excludes:
- research and experimental development activities, see division 72</t>
  </si>
  <si>
    <t>Regulation of and contribution to more efficient operation of businesses</t>
  </si>
  <si>
    <t>This class excludes: 
- sewage, refuse disposal and remediation activities, see divisions 37, 38, 39
- compulsory social security activities, see 8430
- education activities, see division 85
- human health-related activities, see division 86
- activities of libraries and archives (private, public or government operated), see 9101
- operation of museums and other cultural institutions, see 9102
- sporting or other recreational activities, see division 93</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</si>
  <si>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</si>
  <si>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includes:
- public administration of programmes aimed to increase personal well-being:
* health
* education
* culture
* sport
* recreation
* environment
* housing
* social services
- public administration of R&amp;D policies and associated funds for these areas</t>
  </si>
  <si>
    <t>Regulation of the activities of providing health care, education, cultural services and other social services, excluding social security</t>
  </si>
  <si>
    <t>This class excludes:
- operation of government owned or occupied buildings, see 6810, 6820
- administration of R&amp;D policies intended to increase personal well-being and of associated funds, see 8412
- administration of R&amp;D policies intended to improve economic performance and competitiveness, see 8413
- administration of defence-related R&amp;D policies and of associated funds, see 8422
- operation of government archives, see 9101</t>
  </si>
  <si>
    <t>General public administration activities</t>
  </si>
  <si>
    <t>This group includes general administration (e.g. executive, legislative, financial administration etc. at all levels of government) and supervision in the field of social and economic life.</t>
  </si>
  <si>
    <t>See section O.</t>
  </si>
  <si>
    <t>This section also includes compulsory social security activities.</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</si>
  <si>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ISIC do not fall under this section, even if carried out by public entities. For example, administration of the school system (i.e. regulations, checks, curricula) falls under this section, but teaching itself does not (see section P), and a prison or military hospital is classified to health (see section Q). Similarly, some activities described in this section may be carried out by non-government units.</t>
  </si>
  <si>
    <t>This class excludes:
- provision of document transcription services, see 8219
- providing film or tape captioning or subtitling services, see 5912</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</si>
  <si>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organization services on a contract or fee basis
- mail presorting services
- repossession services
- parking meter coin collection services
- activities of independent auctioneers 
- administration of loyalty programmes
- other support activities typically provided to businesses not elsewhere classified</t>
  </si>
  <si>
    <t>Other business support service activities n.e.c.</t>
  </si>
  <si>
    <t>This class excludes:
- manufacture of soft drinks and production of mineral water, see 1104
- packaging activities incidental to transport, see 5229</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</si>
  <si>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labeling, stamping and imprinting
* parcel-packing and gift-wrapping</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</si>
  <si>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</si>
  <si>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Activities of collection agencies and credit bureaus</t>
  </si>
  <si>
    <t>This group includes the activities of collection agencies, credit bureaus and all support activities typically provided to businesses not elsewhere classified.</t>
  </si>
  <si>
    <t>Business support service activities n.e.c.</t>
  </si>
  <si>
    <t>This class includes:
- organization, promotion and/or management of events, such as business and trade shows, conventions, conferences and meetings, whether or not including the management and provision of the staff to operate the facilities in which these events take place</t>
  </si>
  <si>
    <t>Organization of conventions and trade shows</t>
  </si>
  <si>
    <t>See class 8230.</t>
  </si>
  <si>
    <t>This class includes: 
- activities of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activities of outbound call centers using similar methods to sell or market goods or services to potential customers, undertake market research or public opinion polling and similar activities for clients</t>
  </si>
  <si>
    <t>Activities of call centres</t>
  </si>
  <si>
    <t>See class 8220.</t>
  </si>
  <si>
    <t>This class excludes:
- printing of documents (offset printing, quick printing etc.), see 1811
- direct mail advertising, see 7310
- specialized stenotype services such as court reporting, see 8299
- public stenography services, see 8299</t>
  </si>
  <si>
    <t>This class includes a variety of copying, document preparation and specialized office support activities. The document copying/printing activities included here cover only short-run type printing activities.
This class includes:
- document preparation
- document editing or proofreading 
- typing, word processing, or desktop publishing 
- secretarial support services
- transcription of documents, and other secretarial services
- letter or resume writing 
- provision of mailbox rental and other mailing activities (except direct mail advertising) 
- photocopying 
- duplicating
- blueprinting
- other document copying services without also providing printing services, such as offset printing, quick printing, digital printing, prepress services</t>
  </si>
  <si>
    <t>Photocopying, document preparation and other specialized office support activities</t>
  </si>
  <si>
    <t>This class excludes:
- provision of operating staff to carry out the complete operations of a business, see class according to the business/activity performed
- provision of only one particular aspect of these activities, see class according to that particular activity</t>
  </si>
  <si>
    <t>This class includes:
- provision of a combination of day-to-day office administrative services, such as reception, financial planning, billing and record keeping, personnel and physical distribution (mail services) and logistics for others on a contract or fee basis.</t>
  </si>
  <si>
    <t>Combined office administrative service activities</t>
  </si>
  <si>
    <t>Units classified in this group do not provide operating staff to carry out the complete operations of a business. Units engaged in one particular aspect of these activities are classified according to that particular activity.</t>
  </si>
  <si>
    <t>This group includes also support activities for others on a contract or fee basis, that are ongoing routine business support functions that businesses and organizations traditionally do for themselves.</t>
  </si>
  <si>
    <t>This group includes the provision of a range of day-to-day office administrative services, such as financial planning, billing and record keeping, personnel and physical distribution and logistics for others on a contract or fee basis.</t>
  </si>
  <si>
    <t>Office administrative and support activities</t>
  </si>
  <si>
    <t>Units classified in this division do not provide operating staff to carry out the complete operations of a business.</t>
  </si>
  <si>
    <t>This division also includes all support service activities typically provided to businesses not elsewhere classified.</t>
  </si>
  <si>
    <t>This division includes the provision of a range of day-to-day office administrative services, as well as ongoing routine business support functions for others, on a contract or fee basis.</t>
  </si>
  <si>
    <t>Office administrative, office support and other business support activities</t>
  </si>
  <si>
    <t>This class excludes:
- commercial production and planting for commercial production of plants, trees, see divisions 01 and 02
- tree nurseries (except forest tree nurseries), see 0130
- maintenance of land to keep it in good condition for agricultural use, see 0161
- construction activities for landscaping purposes, see section F
- landscape design and architecture activities, see 7110
- operation of botanical gardens, see 9103</t>
  </si>
  <si>
    <t>This class also includes:
- maintenance of land in order to keep it in good ecological condition</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</si>
  <si>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faÃ§ade greenery, indoor gardens)
** sports grounds (e.g.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</si>
  <si>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Landscape care and maintenance service activities</t>
  </si>
  <si>
    <t>See class 8130.</t>
  </si>
  <si>
    <t>This class excludes:
- agriculture pest control, see 0161
- cleaning of sewers and drains, see 3700
- automobile cleaning, car wash, see 4520</t>
  </si>
  <si>
    <t>This class includes:
- exterior cleaning of buildings of all types, including offices, factories, shops, institutions and other business and professional premises and multiunit residential buildings
- specialized cleaning activities for buildings such as window cleaning, chimney cleaning and cleaning of fireplaces, stoves, furnaces, incinerators, boilers, ventilation ducts and exhaust units
- swimming pool cleaning and maintenance services
- cleaning of industrial machinery
- bottle cleaning
- cleaning of trains, buses, planes, etc.
- cleaning of the inside of road and sea tankers 
- disinfecting and exterminating activities 
- street sweeping and snow and ice removal
- other building and industrial cleaning activities, n.e.c.</t>
  </si>
  <si>
    <t>Other building and industrial cleaning activities</t>
  </si>
  <si>
    <t>This class excludes:
- specialized interior cleaning activities, such as chimney cleaning, cleaning of fireplaces, stoves, furnaces, incinerators, boilers, ventilation ducts, exhaust units, see 8129</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</si>
  <si>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cover mostly interior cleaning although they may include the cleaning of associated exterior areas such as windows or passageways.</t>
  </si>
  <si>
    <t>General cleaning of buildings</t>
  </si>
  <si>
    <t>This group excludes:
- agricultural pest control, see 0161
- cleaning of new buildings immediately after construction, 4330
- steam-cleaning, sand blasting and similar activities for building exteriors, see 4390
- carpet and rug shampooing, drapery and curtain cleaning, see 9601</t>
  </si>
  <si>
    <t>This group includes the activities of general interior cleaning of all types of buildings, exterior cleaning of buildings, specialized cleaning activities for buildings or other specialized cleaning activities, cleaning of industrial machinery, cleaning of the inside of road and sea tankers, disinfecting and extermination activities for buildings and industrial machinery, bottle cleaning, street sweeping, snow and ice removal.</t>
  </si>
  <si>
    <t>Cleaning activities</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</si>
  <si>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6202
- operation of correctional facilities on a contract or fee basis, see 8423</t>
  </si>
  <si>
    <t>This class includes:
- provision of a combination of support services within a client's facility, such as general interior cleaning, maintenance, trash disposal, guard and security, mail routing, reception, laundry and related services to support operations within facilities
Units classified here provide operating staff to carry out these support activities, but are not involved with or responsible for the core business or activities of the client.</t>
  </si>
  <si>
    <t>Combined facilities support activities</t>
  </si>
  <si>
    <t>See class 8110.</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</si>
  <si>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</si>
  <si>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Services to buildings and landscape activities</t>
  </si>
  <si>
    <t>This class includes:
- investigation and detective service activities
- activities of all private investigators, independent of the type of client or purpose of investigation</t>
  </si>
  <si>
    <t>Investigation activities</t>
  </si>
  <si>
    <t>See class 8030.</t>
  </si>
  <si>
    <t>This class excludes:
- installation of security systems, such as burglar and fire alarms, without later monitoring, see 4321
- selling security systems, mechanical or electronic locking devices, safes and security vaults, without monitoring, installation or maintenance services, see 4759
- security consultants, see 7490
- public order and safety activities, see 8423
- providing key duplication services, see 9529</t>
  </si>
  <si>
    <t>This class includes:
- monitoring or remote monitoring of electronic security alarm systems, such as burglar and fire alarms, including their maintenance
- installing, repairing, rebuilding, and adjusting mechanical or electronic locking devices, safes and security vaults
The units carrying out these activities may also engage in selling such security systems, mechanical or electronic locking devices, safes and security vaults.</t>
  </si>
  <si>
    <t>Security systems service activities</t>
  </si>
  <si>
    <t>See class 8020.</t>
  </si>
  <si>
    <t>This class excludes:
- public order and safety activities, see 8423</t>
  </si>
  <si>
    <t>This class includes the provision of one or more of the following: guard and patrol services, picking up and delivering money, receipts or other valuable items with personnel and equipment to protect such properties while in transit.
This class includes:
- armored car services
- bodyguard services
- polygraph services
- fingerprinting services
- security guard services</t>
  </si>
  <si>
    <t>Private security activities</t>
  </si>
  <si>
    <t>See class 8010.</t>
  </si>
  <si>
    <t>This class excludes:
- growing of sugar beet, see 0113</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</si>
  <si>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</si>
  <si>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Security and investigation activities</t>
  </si>
  <si>
    <t>This class excludes:
- activities of travel agencies and tour operators, see 7911, 7912
- organization and management of events such as meetings, conventions and conferences, see 8230</t>
  </si>
  <si>
    <t>This class includes:
- provision of other travel-related reservation services:
* reservations for transportation, hotels, restaurants, car rentals, entertainment and sport etc.
- provision of time-share exchange services
- ticket sales activities for theatrical, sports and other amusement and entertainment events
- provision of visitor assistance services:
* provision of travel information to visitors
* activities of tourist guides
- tourism promotion activities</t>
  </si>
  <si>
    <t>Other reservation service and related activities</t>
  </si>
  <si>
    <t>See class 7990.</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</si>
  <si>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</si>
  <si>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Tour operator activities</t>
  </si>
  <si>
    <t>This class includes:
- activities of agencies primarily engaged in selling travel, tour, transportation and accommodation services to the general public and commercial clients</t>
  </si>
  <si>
    <t>Travel agency activities</t>
  </si>
  <si>
    <t>This group includes the activities of agencies, primarily engaged in selling travel, tour, transportation and accommodation services to the general public and commercial clients and the activity of arranging and assembling tours that are sold through travel agencies or directly by agents such as tour operators.</t>
  </si>
  <si>
    <t>Travel agency and tour operator activities</t>
  </si>
  <si>
    <t>The activities of tourist guides and tourism promotion activities are also included.</t>
  </si>
  <si>
    <t>This division includes the activity of selling travel, tour, transportation and accommodation services to the general public and commercial clients and the activity of arranging and assembling tours that are sold through travel agencies or directly by agents such as tour operators, as well as other travel-related services including reservation services.</t>
  </si>
  <si>
    <t>Travel agency, tour operator, reservation service and related activities</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</si>
  <si>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</si>
  <si>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This class includes:
- provision of human resources for client businesses
This provision of human resources is typically done on a long-term or permanent basis and the units classified here may perform a wide range of human resource and personnel management duties associated with this provision.
The units classified here represent the employer of record for the employees on matters relating to payroll, taxes, and other fiscal and human resource issues, but they are not responsible for direction and supervision of employees.</t>
  </si>
  <si>
    <t>Other human resources provision</t>
  </si>
  <si>
    <t>See class 7830.</t>
  </si>
  <si>
    <t>This class includes:
- supplying workers to clients' businesses for limited periods of time to temporarily replace or supplement the working force of the client, where the individuals provided are employees of the temporary help service unit
Units classified here do not provide direct supervision of their employees at the clients' work sites.</t>
  </si>
  <si>
    <t>Temporary employment agency activities</t>
  </si>
  <si>
    <t>See class 7820.</t>
  </si>
  <si>
    <t>This class excludes:
- activities of personal theatrical or artistic agents or agencies, see 7490</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</si>
  <si>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</si>
  <si>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Activities of employment placement agencies</t>
  </si>
  <si>
    <t>See class 7810.</t>
  </si>
  <si>
    <t>This division excludes the activities of agents for individual artists (see class 7490).</t>
  </si>
  <si>
    <t>This division also includes executive search and placement activities and activities of theatrical casting agencies.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</si>
  <si>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human resources and human resource management services for others on a contract or fee basis.</t>
  </si>
  <si>
    <t>Employment activities</t>
  </si>
  <si>
    <t>This class excludes:
- acquisition of rights and publishing, see divisions 58 and 59
- producing, reproducing and distributing copyrighted works (books, software, film), see divisions 58 and 59
- leasing of real estate, see group 681
- leasing of tangible products (assets), see groups 771, 772, 773
- renting of video tapes and disks, see 7722
- renting of books, see 7729</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</si>
  <si>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</si>
  <si>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Leasing of intellectual property and similar products, except copyrighted works</t>
  </si>
  <si>
    <t>See class 7740.</t>
  </si>
  <si>
    <t>This class excludes:
- renting of agricultural and forestry machinery or equipment with operator, see 0161, 0240
- renting of construction and civil engineering machinery or equipment with operator, see division 43
- renting of water-transport equipment with operator, see division 50
- renting of air-transport equipment with operator, see division 51
- financial leasing, see 6491
- renting of pleasure boats, see 7721
- renting of bicycles, see 7721</t>
  </si>
  <si>
    <t>This class also includes:
- renting of accommodation or office containers
- renting of containers
- renting of pallets
- renting of animals (e.g. herds, race horses)</t>
  </si>
  <si>
    <t>This class includes:
- renting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renting and operational leasing of land-transport equipment (other than motor vehicles) without drivers:
* motorcycles, caravans and campers etc.
* railroad vehicles
- renting and operational leasing of water-transport equipment without operator: 
* commercial boats and ships
- renting and operational leasing of air transport equipment without operator:
* airplanes
* hot-air balloons 
- renting and operational leasing of agricultural and forestry machinery and equipment without operator:
* renting of products produced by class 2821, such as agricultural tractors etc.
- renting and operational leasing of construction and civil-engineering machinery and equipment without operator:
* crane lorries
* scaffolds and work platforms, without erection and dismantling
- renting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</si>
  <si>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Renting and leasing of other machinery, equipment and tangible goods</t>
  </si>
  <si>
    <t>See class 7730.</t>
  </si>
  <si>
    <t>This class excludes:
- renting of cars, trucks, trailers and recreational vehicles without driver, see 7710
- renting of recreational and sports goods, see 7721
- renting of video tapes and disks, see 7722
- renting of motorcycles and caravans without driver, see 7730
- renting of office furniture, see 7730
- provision of linen, work uniforms and related items by laundries, see 9601</t>
  </si>
  <si>
    <t>This class includes:
- renting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</si>
  <si>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Renting and leasing of other personal and household goods</t>
  </si>
  <si>
    <t>This class includes:
- renting of video tapes, records, CDs, DVDs etc.</t>
  </si>
  <si>
    <t>Renting of video tapes and disks</t>
  </si>
  <si>
    <t>This class excludes:
- renting of video tapes and disks, see 7722
- renting of other personal and household goods n.e.c., see 7729
- renting of leisure and pleasure equipment as an integral part of recreational facilities, see 9329</t>
  </si>
  <si>
    <t>This class includes:
- renting of recreational and sports equipment:
* pleasure boats, canoes, sailboats, 
* bicycles
* beach chairs and umbrellas
* other sports equipment
* skis</t>
  </si>
  <si>
    <t>Renting and leasing of recreational and sports goods</t>
  </si>
  <si>
    <t>This group includes the renting of personal and household goods as well as renting of recreational and sports equipment and video tapes. Activities generally include short-term renting of goods although in some instances, the goods may be leased for longer periods of time.</t>
  </si>
  <si>
    <t>Renting and leasing of personal and household goods</t>
  </si>
  <si>
    <t>This class excludes:
- renting or leasing of vehicles or trucks with driver, see 4922, 4923
- financial leasing, see 6491</t>
  </si>
  <si>
    <t>This class includes:
- renting and operational leasing of the following types of vehicles:
* passenger cars (without drivers)
* trucks, utility trailers and recreational vehicles</t>
  </si>
  <si>
    <t>Renting and leasing of motor vehicles</t>
  </si>
  <si>
    <t>See class 7710.</t>
  </si>
  <si>
    <t>This division excludes financial leasing activities (see class 6491), renting of real estate (see section L) and the renting of equipment with operator. The latter is classified according to the activities carried out with this equipment, e.g. construction (section F) or transportation (section H).</t>
  </si>
  <si>
    <t>This division includes the renting and leasing of tangible and non-financial intangible assets, including a wide array of tangible goods, such as automobiles, computers, consumer goods and industrial machinery and equipment to customers in return for a periodic rental or lease payment. It is subdivided into: (1) the renting of motor vehicles, (2) the renting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</si>
  <si>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Rental and leasing activities</t>
  </si>
  <si>
    <t>This section includes a variety of activities that support general business operations. These activities differ from those in section M, since their primary purpose is not the transfer of specialized knowledge.</t>
  </si>
  <si>
    <t>Administrative and support service activities</t>
  </si>
  <si>
    <t>This class excludes:
- farm animal boarding activities without health care, see 0162
- sheep shearing, see 0162
- herd testing services, droving services, agistment services, poultry caponizing, see 0162
- activities related to artificial insemination, see 0162
- pet animal boarding activities without health care, see 9609</t>
  </si>
  <si>
    <t>This class also includes:
- activities of veterinary assistants or other auxiliary veterinary personnel
- clinico-pathological and other diagnostic activities pertaining to animals
- animal ambulance activities</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</si>
  <si>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</si>
  <si>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excludes:
- mining and preparation of uranium and thorium ores, see 0721
- production of aluminium oxide and mattes of nickel or of copper, see 2420</t>
  </si>
  <si>
    <t>See class 7500.</t>
  </si>
  <si>
    <t>It also includes animal ambulance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</si>
  <si>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</si>
  <si>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This class excludes:
- wholesale of used motor vehicles by auctioning, see 4510
- online auction activities (retail), see 4791
- activities of auctioning houses (retail), see 4799
- activities of real estate brokers, see 6820
- bookkeeping activities, see 6920
- activities of management consultants, see 7020
- activities of architecture and engineering consultants, see 7110
- engineering design activities, see 7110
- display of advertisement and other advertising design, see 7310
- creation of stands and other display structures and sites, see 7310
- industrial design activities, see 7410
- activities of convention and trade show organizers, see 8230
- activities of independent auctioneers, see 8299
- administration of loyalty programmes, see 8299
- consumer credit and debt counselling, see 8890
- activities of authors of scientific and technical books, see 9000
- activities of independent journalists, see 9000</t>
  </si>
  <si>
    <t>This class also includes:
- activities carried on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</si>
  <si>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translation and interpretation activities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activities of quantity surveyors
- weather forecasting activities
- security consulting
- agronomy consulting
- environmental consulting
- other technical consulting
- activities of consultants other than architecture, engineering and management consultants</t>
  </si>
  <si>
    <t>Other professional, scientific and technical activities n.e.c.</t>
  </si>
  <si>
    <t>See class 7490.</t>
  </si>
  <si>
    <t>This class excludes:
- processing motion picture film related to the motion picture and television industries, see 5912
- cartographic and spatial information activities, see 7110</t>
  </si>
  <si>
    <t>This class also includes:
- microfilming of documents</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</si>
  <si>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</si>
  <si>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See class 7420.</t>
  </si>
  <si>
    <t>This class excludes:
- design and programming of web pages, see 6201
- architectural design, see 7110
- engineering design, i.e. applying physical laws and principles of engineering in the design of machines, materials, instruments, structures, processes and systems, see 7110
- theatrical stage-set design, see 9000</t>
  </si>
  <si>
    <t>This class includes:
- fashion design related to textiles, wearing apparel, shoes, jewelry, furniture and other interior decoration and other fashion goods as well as other personal or household goods
- industrial design, i.e. creating and developing designs and specifications that optimize the use, value and appearance of products, including the determination of the materials, construction, mechanism, shape, colour and surface finishes of the product, taking into consideration human characteristics and needs, safety, market appeal and efficiency in production, distribution, use and maintenance
- activities of graphic designers
- activities of interior decorators</t>
  </si>
  <si>
    <t>Specialized design activities</t>
  </si>
  <si>
    <t>See class 7410.</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</si>
  <si>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</si>
  <si>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Other professional, scientific and technical activities</t>
  </si>
  <si>
    <t>See class 7320.</t>
  </si>
  <si>
    <t>This class excludes:
- publishing of advertising material, see 5819
- production of commercial messages for radio, television and film, see 5911
- public-relations activities, see 7020
- market research, see 7320
- graphic design activities, see 7410
- advertising photography, see 7420
- convention and trade show organizers, see 8230
- mailing activities, see 8219</t>
  </si>
  <si>
    <t>This class includes the provision of a full range of advertising services (i.e. through in-house capabilities or subcontracting), including advice, creative services, production of advertising material, media planning and buying.
This class includes:
- creation and realization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media representation, i.e. sale of time and space for various media soliciting advertising
* aerial advertising
* distribution or delivery of advertising material or samples
* provision of advertising space on billboards etc.
* creation of stands and other display structures and sites
- conducting marketing campaigns and other advertising services aimed at attracting and retaining customers:
* promotion of products
* point-of-sale marketing
* direct mail advertising
* marketing consulting</t>
  </si>
  <si>
    <t>See class 7310.</t>
  </si>
  <si>
    <t>This division includes the creation of advertising campaigns and placement of such advertising in periodicals, newspapers, radio and television, or other media as well as the design of display structures and sites.</t>
  </si>
  <si>
    <t>Advertising and market research</t>
  </si>
  <si>
    <t>This class excludes:
- market research, see 7320</t>
  </si>
  <si>
    <t>This class includes:
- research and development on social sciences
- research and development on humanities
- interdisciplinary research and development, predominantly on social sciences and humanities</t>
  </si>
  <si>
    <t>Research and experimental development on social sciences and humanities</t>
  </si>
  <si>
    <t>See class 7220.</t>
  </si>
  <si>
    <t>This class includes:
- research and experimental development on natural science and engineering:
* research and development on natural sciences
* research and development on engineering and technology
* research and development on medical sciences
* research and development on biotechnology
* research and development on agricultural sciences
* interdisciplinary research and development, predominantly on natural sciences and engineering</t>
  </si>
  <si>
    <t>Research and experimental development on natural sciences and engineering</t>
  </si>
  <si>
    <t>See class 7210.</t>
  </si>
  <si>
    <t>This division excludes market research (see class 7320).</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</si>
  <si>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</si>
  <si>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Scientific research and development</t>
  </si>
  <si>
    <t>This class excludes:
- testing of animal specimens, see 7500
- medical laboratory testing, see 8690</t>
  </si>
  <si>
    <t>This class includes:
- performance of physical, chemical and other analytical testing of all types of materials and products (see below for exceptions):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pressurized containers, nuclear plants etc.
- periodic road-safety testing of motor vehicles
- testing with use of models or mock-ups (e.g. of aircraft, ships, dams etc.)
- operation of police laboratories</t>
  </si>
  <si>
    <t>See class 7120.</t>
  </si>
  <si>
    <t>This class excludes:
- test drilling in connection with mining operations, see 0910, 0990
- development or publishing of associated software, see 5820, 6201
- activities of computer consultants, see 6202, 6209
- technical testing, see 7120
- research and development activities related to engineering, see 7210
- industrial design, see 7410
- interior decorating, see 7410
- aerial photography, see 7420</t>
  </si>
  <si>
    <t>This class includes the provision of architectural services, engineering services, drafting services, building inspection services and surveying and mapping services and the like.
This class includes:
- architectural consulting activities:
* building design and drafting
* town and city planning and landscape architecture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realization relative to electrical and electronic engineering, mining engineering, chemical engineering, mechanical, industrial and systems engineering, safety engineering
* project management activities related to construction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</si>
  <si>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See class 7110.</t>
  </si>
  <si>
    <t>It also includes the performance of physical, chemical, and other analytical testing services.</t>
  </si>
  <si>
    <t>This division includes the provision of architectural services, engineering services, drafting services, building inspection services and surveying and mapping services.</t>
  </si>
  <si>
    <t>Architectural and engineering activities; technical testing and analysis</t>
  </si>
  <si>
    <t>This class excludes:
- design of computer software for accounting systems, see 6201
- legal advice and representation, see 6910
- accounting, bookkeeping and auditing activities, tax consulting, see 6920
- architectural, engineering and other technical advisory activities, see 7110, 7490
- advertising activities, see 7310
- market research and public opinion polling, see 7320
- executive placement or search consulting services, see 7810
- educational consulting activities, see 8550</t>
  </si>
  <si>
    <t>This class includes the provision of advice, guidance and operational assistance to businesses and other organizations on management issues, such as strategic and organizational planning; decision areas that are financial in nature; marketing objectives and policies; human resource policies, practices and planning; production scheduling and control planning.
This provision of business services may include advice, guidance or operational assistance to businesses and the public service regarding:
- public relations and communication 
- lobbying activities
- design of accounting methods or procedures, cost accounting programmes, budgetary control procedures
- advice and help to businesses and public services in planning, organization, efficiency and control, management information etc.</t>
  </si>
  <si>
    <t>Management consultancy activities</t>
  </si>
  <si>
    <t>See class 7020.</t>
  </si>
  <si>
    <t>This class excludes:
- activities of holding companies, not engaged in managing, see 6420</t>
  </si>
  <si>
    <t>This class includes the overseeing and managing of other units of the company or enterprise; undertaking the strategic or organizational planning and decision making role of the company or enterprise; exercising operational control and manage the day-to-day operations of their related units.
This class includes activities of:
- head offices
- centralized administrative offices
- corporate offices
- district and regional offices
- subsidiary management offices</t>
  </si>
  <si>
    <t>Activities of head offices</t>
  </si>
  <si>
    <t>See class 7010.</t>
  </si>
  <si>
    <t>This class excludes:
- growing of mushroom spawn, see 0130
- growing of chilies and peppers (capsicum spp.) and other spices and aromatic crops, see 0128</t>
  </si>
  <si>
    <t>It also includes the overseeing and managing of other units of the same company or enterprise, i.e. the activities of head offices.</t>
  </si>
  <si>
    <t>This division includes the provision of advice and assistance to businesses and other organizations on management issues, such as strategic and organizational planning; financial planning and budgeting; marketing objectives and policies; human resource policies, practices, and planning; production scheduling; and control planning.</t>
  </si>
  <si>
    <t>Activities of head offices; management consultancy activities</t>
  </si>
  <si>
    <t>This class excludes:
- data-processing and tabulation activities, see 6311
- management consultancy activities, such as design of accounting systems, cost accounting programmes, budgetary control procedures, see 7020
- bill collection, see 8291</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</si>
  <si>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</si>
  <si>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See class 6920.</t>
  </si>
  <si>
    <t>This class excludes:
- law court activities, see 8423</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</si>
  <si>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</si>
  <si>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See class 6910.</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</si>
  <si>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</si>
  <si>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</si>
  <si>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Legal and accounting activities</t>
  </si>
  <si>
    <t>This section includes specialized professional, scientific and technical activities. These activities require a high degree of training, and make specialized knowledge and skills available to users.</t>
  </si>
  <si>
    <t>Professional, scientific and technical activities</t>
  </si>
  <si>
    <t>This class excludes:
- legal activities, see 6910
- facilities support services, see 8110
- management of facilities, such as military bases, prisons and other facilities (except computer facilities management), see 8110</t>
  </si>
  <si>
    <t>This class includes the provision of real estate activities on a fee or contract basis including real estate related services.
This class includes:
- activities of real estate agents and brokers
- intermediation in buying, selling and renting of real estate on a fee or contract basis
- management of real estate on a fee or contract basis
- appraisal services for real estate
- activities of real estate escrow agents</t>
  </si>
  <si>
    <t>See class 6820.</t>
  </si>
  <si>
    <t>This class excludes:
- development of building projects for sale, see 4100
- subdividing and improving of land, see 4290
- operation of hotels, suite hotels and similar accommodation, see 5510
- operation of campgrounds, trailer parks and similar accommodation, see 5520
- operation of workers hostels, rooming houses and similar accommodation, see 5590</t>
  </si>
  <si>
    <t>This class also includes:
- development of building projects for own operation, i.e. for renting of space in these buildings
- subdividing real estate into lots, without land improvement
- operation of residential mobile home sites</t>
  </si>
  <si>
    <t>This class includes:
- buying, selling, renting and operating of self-owned or leased real estate, such as:
* apartment buildings and dwellings
* non-residential buildings, including exhibition halls, self-storage facilities, malls and shopping centers
* land
- provision of homes and furnished or unfurnished flats or apartments for more permanent use, typically on a monthly or annual basis</t>
  </si>
  <si>
    <t>See class 6810.</t>
  </si>
  <si>
    <t>See section L.</t>
  </si>
  <si>
    <t>Also included is the building of structures, combined with maintaining ownership or leasing of such structures.</t>
  </si>
  <si>
    <t>This section includes acting as lessors, agents and/or brokers in one or more of the following: selling or buying real estate, renting real estate, providing other real estate services such as appraising real estate or acting as real estate escrow agents. Activities in this section may be carried out on own or leased property and may be done on a fee or contract basis. 
This section includes real estate property managers.</t>
  </si>
  <si>
    <t>This class includes portfolio and fund management activities on a fee or contract basis, for individuals, businesses and others.
This class includes:
- management of pension funds
- management of mutual funds
- management of other investment funds</t>
  </si>
  <si>
    <t>Fund management activities</t>
  </si>
  <si>
    <t>See class 6630.</t>
  </si>
  <si>
    <t>This class excludes:
- marine salvage activities, see 5222</t>
  </si>
  <si>
    <t>This class includes:
- activities involved in or closely related to insurance and pension funding (except claims adjusting and activities of insurance agents):
* salvage administration
* actuarial services</t>
  </si>
  <si>
    <t>Other activities auxiliary to insurance and pension funding</t>
  </si>
  <si>
    <t>This class includes:
- activities of insurance agents and brokers (insurance intermediaries) in selling, negotiating or soliciting of annuities and insurance and reinsurance policies</t>
  </si>
  <si>
    <t>Activities of insurance agents and brokers</t>
  </si>
  <si>
    <t>This class excludes:
- appraisal of real estate, see 6820
- appraisal for other purposes, see 7490
- investigation activities, see 8030</t>
  </si>
  <si>
    <t>This class includes the provision of administration services of insurance, such as assessing and settling insurance claims.
This class includes:
- assessing insurance claims
* claims adjusting
* risk assessing
* risk and damage evaluation
* average and loss adjusting
- settling insurance claims</t>
  </si>
  <si>
    <t>Risk and damage evaluation</t>
  </si>
  <si>
    <t>This group includes acting as agent (i.e. broker) in selling annuities and insurance policies or providing other employee benefits and insurance and pension related services such as claims adjustment and third party administration.</t>
  </si>
  <si>
    <t>This class excludes:
- activities of insurance agents and brokers, see 6622
- management of funds, see 6630</t>
  </si>
  <si>
    <t>This class also includes:
- trustee, fiduciary and custody services on a fee or contract basis</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</si>
  <si>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</si>
  <si>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Other activities auxiliary to financial service activities</t>
  </si>
  <si>
    <t>This class excludes:
- dealing in markets on own account, see 6499
- portfolio management, on a fee or contract basis, see 6630</t>
  </si>
  <si>
    <t>This class includes:
- dealing in financial markets on behalf of others (e.g. stock broking) and related activities
- securities brokerage
- commodity contracts brokerage 
- activities of bureaux de change etc.</t>
  </si>
  <si>
    <t>Security and commodity contracts brokerage</t>
  </si>
  <si>
    <t>This class includes:
- operation and supervision of financial markets other than by public authorities, such as:
* commodity contracts exchanges
* futures commodity contracts exchanges
* securities exchanges
* stock exchanges
* stock or commodity options exchanges</t>
  </si>
  <si>
    <t>This group includes the furnishing of physical or electronic marketplaces for the purpose of facilitating the buying and selling of stocks, stock options, bonds or commodity contracts.</t>
  </si>
  <si>
    <t>Activities auxiliary to financial service activities, except insurance and pension funding</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</si>
  <si>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</si>
  <si>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Activities auxiliary to financial service and insurance activities</t>
  </si>
  <si>
    <t>This class excludes:
- management of pension funds, see 6630
- compulsory social security schemes, see 8430</t>
  </si>
  <si>
    <t>This class includes legal entities (i.e. funds, plans and/or programmes) organized to provide retirement income benefits exclusively for the sponsor's employees or members. This includes pension plans with defined benefits, as well as individual plans where benefits are simply defined through the member's contribution.
This class includes:
- employee benefit plans
- pension funds and plans
- retirement plans</t>
  </si>
  <si>
    <t>See class 6530.</t>
  </si>
  <si>
    <t>This class includes:
- activities of assuming all or part of the risk associated with existing insurance policies originally underwritten by other insurance carriers</t>
  </si>
  <si>
    <t>Reinsurance</t>
  </si>
  <si>
    <t>See class 6520.</t>
  </si>
  <si>
    <t>This class includes:
- provision of insurance services other than life insurance:
* accident and fire insurance
* health insurance
* travel insurance
* property insurance
* motor, marine, aviation and transport insurance
* pecuniary loss and liability insurance</t>
  </si>
  <si>
    <t>This class includes:
- underwriting annuities and life insurance policies, disability income insurance policies, and accidental death and dismemberment insurance policies (with or without a substantial savings element).</t>
  </si>
  <si>
    <t>This group includes life insurance and life reinsurance with or without a substantial savings element and other non-life insurance.</t>
  </si>
  <si>
    <t>Insurance</t>
  </si>
  <si>
    <t>This division includes the underwriting annuities and insurance policies and investing premiums to build up a portfolio of financial assets to be used against future claims. Provision of direct insurance and reinsurance are included.</t>
  </si>
  <si>
    <t>Insurance, reinsurance and pension funding, except compulsory social security</t>
  </si>
  <si>
    <t>This class excludes:
- financial leasing, see 6491
- security dealing on behalf of others, see 6612
- trade, leasing and renting of real estate property, see division 68
- bill collection without debt buying up, see 8291
- grant-giving activities by membership organizations, see 9499</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</si>
  <si>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</si>
  <si>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Other financial service activities, except insurance and pension funding activities, n.e.c.</t>
  </si>
  <si>
    <t>This class excludes:
- credit granting for house purchase by specialized institutions that also take deposits, see 6419
- operational leasing, see division 77, according to type of goods leased
- grant-giving activities by membership organizations, see 9499</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</si>
  <si>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specialized non-depository institutions
* pawnshops and pawnbrokers</t>
  </si>
  <si>
    <t>This class excludes:
- operational leasing, see division 77, according to type of goods leased</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</si>
  <si>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</si>
  <si>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group excludes:
- insurance and pension funding activities, see division 65</t>
  </si>
  <si>
    <t>This group includes financial service activities other than those conducted by monetary institutions.</t>
  </si>
  <si>
    <t>Other financial service activities, except insurance and pension funding activities</t>
  </si>
  <si>
    <t>This class excludes:
- funds and trusts that earn revenue from the sale of goods or services, see ISIC class according to their principal activity
- activities of holding companies, see 6420
- pension funding, see 6530
- management of funds, see 6630</t>
  </si>
  <si>
    <t>This class includes legal entities organized to pool securities or other financial assets, without managing, on behalf of shareholders or beneficiaries. The portfolios are customized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</si>
  <si>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Trusts, funds and similar financial entities</t>
  </si>
  <si>
    <t>See class 6430.</t>
  </si>
  <si>
    <t>This class excludes:
- active management of companies and enterprises, strategic planning and decision making of the company, see 7010</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</si>
  <si>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</si>
  <si>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Activities of holding companies</t>
  </si>
  <si>
    <t>See class 6420.</t>
  </si>
  <si>
    <t>This class excludes:
- credit granting for house purchase by specialized non-depository institutions, see 6492
- credit card transaction processing and settlement activities, see 6619</t>
  </si>
  <si>
    <t>This class also includes:
- postal giro and postal savings bank activities
- credit granting for house purchase by specialized deposit-taking institutions
- money order activities</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</si>
  <si>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</si>
  <si>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</si>
  <si>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This group includes the obtaining of funds in the form of transferable deposits, i.e. funds that are fixed in money terms, obtained on a day-to-day basis and, apart from central banking, obtained from non-financial sources.</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</si>
  <si>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</si>
  <si>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Financial service activities, except insurance and pension funding</t>
  </si>
  <si>
    <t>This section also includes the activities of holding assets, such as activities of holding companies and the activities of trusts, funds and similar financial entities.</t>
  </si>
  <si>
    <t>This section includes financial service activities, including insurance, reinsurance and pension funding activities and activities to support financial services.</t>
  </si>
  <si>
    <t>Financial and insurance activities</t>
  </si>
  <si>
    <t>This class excludes:
- activities of call centers, see 8220</t>
  </si>
  <si>
    <t>This class includes other information service activities not elsewhere classified, such as:
- telephone based information services
- information search services on a contract or fee basis
- news clipping services, press clipping services, etc.</t>
  </si>
  <si>
    <t>Other information service activities n.e.c.</t>
  </si>
  <si>
    <t>This class excludes:
- activities of independent photojournalists, see 7420
- activities of independent journalists, see 9000</t>
  </si>
  <si>
    <t>This class includes:
- news syndicate and news agency activities furnishing news, pictures and features to the media</t>
  </si>
  <si>
    <t>This group excludes:
- activities of libraries and archives, see 9101</t>
  </si>
  <si>
    <t>This group includes the activities of news agencies and all other remaining information service activities.</t>
  </si>
  <si>
    <t>Other information service activities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</si>
  <si>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</si>
  <si>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Web portals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</si>
  <si>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</si>
  <si>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Data processing, hosting and related activities</t>
  </si>
  <si>
    <t>This group includes the provision of infrastructure for hosting, data processing services and related activities, as well as the provision of search facilities and other portals for the Internet.</t>
  </si>
  <si>
    <t>Data processing, hosting and related activities; web portals</t>
  </si>
  <si>
    <t>This division includes the activities of web search portals, data processing and hosting activities, as well as other activities that primarily supply information.</t>
  </si>
  <si>
    <t>Information service activities</t>
  </si>
  <si>
    <t>This class excludes:
- installation of mainframe and similar computers, see 3320
- computer programming, see 6201
- computer consultancy, see 6202
- computer facilities management, see 6202
- data processing and hosting, see 6311</t>
  </si>
  <si>
    <t>This class includes other information technology and computer related activities not elsewhere classified, such as:
- computer disaster recovery
- installation (setting-up) of personal computers
- software installation</t>
  </si>
  <si>
    <t>Other information technology and computer service activities</t>
  </si>
  <si>
    <t>This class excludes:
- separate sale of computer hardware or software, see 4651, 4741
- separate installation of mainframe and similar computers, see 3320
- separate installation (setting-up) of personal computers, see 6209
- separate software installation, see 6209</t>
  </si>
  <si>
    <t>This class also includes:
- provision of on-site management and operation of clients' computer systems and/or data processing facilities, as well as related support services</t>
  </si>
  <si>
    <t>This class includes:
- planning and designing of computer systems that integrate computer hardware, software and communication technologies
The units classified in this class may provide the hardware and software components of the system as part of their integrated services or these components may be provided by third parties or vendors. The units classified in this class often install the system and train and support the users of the system.</t>
  </si>
  <si>
    <t>Computer consultancy and computer facilities management activities</t>
  </si>
  <si>
    <t>This class excludes:
- publishing packaged software, see 5820
- planning and designing computer systems that integrate computer hardware, software and communication technologies, even though providing software might be an integral part, see 6202</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</si>
  <si>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customizing of software, i.e. modifying and configuring an existing application so that it is functional within the clients' information system environment</t>
  </si>
  <si>
    <t>Computer programming activities</t>
  </si>
  <si>
    <t>This class excludes:
- lignite mining, see 0520
- peat digging and agglomeration of peat, see 0892
- test drilling for coal mining, see 0990
- support activities for hard coal mining, see 0990
- coke ovens producing solid fuels, see 1910
- manufacture of hard coal briquettes, see 1920
- work performed to develop or prepare properties for coal mining, see 4312</t>
  </si>
  <si>
    <t>This class also includes:
- recovery of hard coal from culm banks</t>
  </si>
  <si>
    <t>See division 62.</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</si>
  <si>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</si>
  <si>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</si>
  <si>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This class excludes:
- provision of Internet access by operators of telecommunications infrastructure, see 6110, 6120, 6130</t>
  </si>
  <si>
    <t>This class includes:
- provision of specialized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</si>
  <si>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Other telecommunications activities</t>
  </si>
  <si>
    <t>See class 6190.</t>
  </si>
  <si>
    <t>This class excludes:
- telecommunications resellers, see 6190</t>
  </si>
  <si>
    <t>This class also includes:
- provision of Internet access by the operator of the satellite infrastructure</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</si>
  <si>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</si>
  <si>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Satellite telecommunications activities</t>
  </si>
  <si>
    <t>See class 6130.</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</si>
  <si>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</si>
  <si>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</si>
  <si>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Wireless telecommunications activities</t>
  </si>
  <si>
    <t>See class 6120.</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</si>
  <si>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</si>
  <si>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</si>
  <si>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Wired telecommunications activities</t>
  </si>
  <si>
    <t>See class 6110.</t>
  </si>
  <si>
    <t>This division includes the activities of providing telecommunications and related service activities, i.e.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</si>
  <si>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This class excludes:
- production of television programme elements (e.g. movies, documentaries, commercials), see 5911
- assembly of a package of channels and distribution of that package via cable or satellite to viewers, see division 61</t>
  </si>
  <si>
    <t>This class also includes:
- programming of video-on-demand channels
- data broadcasting integrated with television broadcasting</t>
  </si>
  <si>
    <t>This class includes:
-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third party distributors, such as cable companies or satellite television providers.
The programming may be of a general or specialized nature (e.g. limited formats such as news, sports, education or youth oriented programming), may be made freely available to users or may be available only on a subscription basis.</t>
  </si>
  <si>
    <t>Television programming and broadcasting activities</t>
  </si>
  <si>
    <t>See class 6020.</t>
  </si>
  <si>
    <t>This class excludes:
- production of taped radio programming, see 5920</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</si>
  <si>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</si>
  <si>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includes:
- broadcasting audio signals through radio broadcasting studios and facilities for the transmission of aural programming to the public, to affiliates or to subscribers</t>
  </si>
  <si>
    <t>Radio broadcasting</t>
  </si>
  <si>
    <t>See class 6010.</t>
  </si>
  <si>
    <t>This division excludes the distribution of cable and other subscription programming (see division 61).</t>
  </si>
  <si>
    <t>This division also includes the production of programs that are typically narrowcast in nature (limited format, such as news, sports, education or youth-oriented programming) on a subscription or fee basis, to a third party, for subsequent broadcasting to the public.</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</si>
  <si>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</si>
  <si>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Programming and broadcasting activities</t>
  </si>
  <si>
    <t>This class excludes:
- reproduction from master copies of music or other sound recordings, see 1820
- wholesale of recorded audio tapes and disks, see 4649</t>
  </si>
  <si>
    <t>This class also includes:
- publishing of music and sheet books</t>
  </si>
  <si>
    <t>This class includes:
- production of original (sound) master recordings, such as tapes, CDs
- sound recording service activities in a studio or elsewhere, including the production of taped (i.e. non-live) radio programming, audio for film, television etc.
- music publishing, i.e. activities of:
* acquiring and registering copyrights for musical compositions
* promoting, authorizing and using these compositions in recordings, radio, television, motion pictures, live performances, print and other media
* distributing sound recordings to wholesalers, retailers or directly to the public
Units engaged in these activities may own the copyright or act as administrator of the music copyrights on behalf of the copyright owners.</t>
  </si>
  <si>
    <t>Sound recording and music publishing activities</t>
  </si>
  <si>
    <t>See class 5920.</t>
  </si>
  <si>
    <t>This class includes:
- motion picture or videotape projection in cinemas, in the open air or in other projection facilities
- activities of cine-clubs</t>
  </si>
  <si>
    <t>Motion picture projection activities</t>
  </si>
  <si>
    <t>This class excludes:
- film duplicating (except reproduction of motion picture film for theatrical distribution) as well as reproduction of audio and video tapes, CDs or DVDs from master copies, see 1820
- reproduction of motion picture film for theatrical distribution, see 5912</t>
  </si>
  <si>
    <t>This class also includes:
- acquiring film, video tape and DVD distribution rights</t>
  </si>
  <si>
    <t>This class includes:
- distributing film, video tapes, DVDs and similar productions to motion picture theatres, television networks and stations and exhibitors</t>
  </si>
  <si>
    <t>Motion picture, video and television programme distribution activities</t>
  </si>
  <si>
    <t>This class excludes:
- film duplicating (except reproduction of motion picture film for theatrical distribution) as well as reproduction of audio and video tapes, CDs or DVDs from master copies, see 1820
- wholesale of recorded video tapes, CDs, DVDs, see 4649
- retail trade of video tapes, CDs, DVDs, see 4762
- film processing other than for the motion picture industry, see 7420
- renting of video tapes, DVDs to the general public, see 7722
- activities of own account actors, cartoonists, directors, stage designers and technical specialists, see 9000</t>
  </si>
  <si>
    <t>This class also includes:
- activities of stock footage film libraries etc.</t>
  </si>
  <si>
    <t>This class includes:
- post-production activities such as:
* editing, titling, subtitling, credits
* closed captioning
* computer-produced graphics, animation and special effects
* film/tape transfers
- activities of motion picture film laboratories and activities of special laboratories for animated films:
* developing and processing motion picture film
* reproduction of motion picture film for theatrical distribution</t>
  </si>
  <si>
    <t>Motion picture, video and television programme post-production activities</t>
  </si>
  <si>
    <t>This class excludes:
- film duplicating (except reproduction of motion picture film for theatrical distribution) as well as reproduction of audio and video tapes, CDs or DVDs from master copies, see 1820
- wholesale of recorded video tapes, CDs, DVDs, see 4649
- retail trade of video tapes, CDs, DVDs, see 4762
- post-production activities, see 5912
- reproduction of motion picture film for theatrical distribution, see 5912
- sound recording and recording of books on tape, see 5920
- creating a complete television channel programme, see 6020
- television broadcasting, see 6020
- film processing other than for the motion picture industry, see 7420
- activities of personal theatrical or artistic agents or agencies, see 7490
- renting of video tapes, DVDs to the general public, see 7722
- real-time (i.e. simultaneous) closed captioning of live television performances, meetings, conferences, etc., see 8299
- activities of own account actors, cartoonists, directors, stage designers and technical specialists, see 9000</t>
  </si>
  <si>
    <t>This class includes:
- production of motion pictures, videos, television programmes or television commercials</t>
  </si>
  <si>
    <t>Motion picture, video and television programme production activities</t>
  </si>
  <si>
    <t>Buying and selling of motion picture or any other film production distribution rights is also included.</t>
  </si>
  <si>
    <t>This group includes production of theatrical and non-theatrical motion pictures whether on film, videotape, DVD or other media, including digital distribution, for direct projection in theatres or for broadcasting on television; supporting activities such as film editing, cutting, dubbing etc.; distribution of motion pictures or other film productions (video tapes, DVDs, etc) to other industries; as well as their projection.</t>
  </si>
  <si>
    <t>Motion picture, video and television programme activities</t>
  </si>
  <si>
    <t>This division also includes the sound recording activities, i.e. production of original sound master recordings, releasing, promoting and distributing them, publishing of music as well as sound recording service activities in a studio or elsewhere.</t>
  </si>
  <si>
    <t>This division includes production of theatrical and non-theatrical motion pictures whether on film, videotape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Also included is the buying and selling of distribution rights for motion pictures or other film productions.</t>
  </si>
  <si>
    <t>Motion picture, video and television programme production, sound recording and music publishing activities</t>
  </si>
  <si>
    <t>This class excludes:
- reproduction of software, see 1820 
- retail sale of non-customized software, see 4741
- production of software not associated with publishing, see 6201
- on-line provision of software (application hosting and application service provisioning), see 6311</t>
  </si>
  <si>
    <t>This class includes:
- publishing of ready-made (non-customized) software:
* operating systems
* business and other applications
* computer games for all platforms</t>
  </si>
  <si>
    <t>See class 5820.</t>
  </si>
  <si>
    <t>This class excludes:
- retail sale of software, see 4741
- publishing of advertising newspapers, see 5813
- on-line provision of software (application hosting and application service provisioning), see 6311</t>
  </si>
  <si>
    <t>This class includes:
- publishing (including on-line) of:
* catalogs
* photos, engravings and postcards
* greeting cards
* forms
* posters, reproduction of works of art
* advertising material
* other printed matter
- on-line publishing of statistics or other information</t>
  </si>
  <si>
    <t>Other publishing activities</t>
  </si>
  <si>
    <t>This class includes:
- publishing of newspapers, including advertising newspapers
- publishing of periodicals and other journals, including publishing of radio and television schedules
Publishing can be done in print or electronic form, including on the Internet.</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</si>
  <si>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</si>
  <si>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Publishing of directories and mailing lists</t>
  </si>
  <si>
    <t>This class excludes:
- production of globes, see 3290
- publishing of advertising material, see 5819
- publishing of music and sheet books, see 5920
- activities of independent authors, see 9000</t>
  </si>
  <si>
    <t>This class includes the activities of publishing books in print, electronic (CD, electronic displays etc.) or audio form or on the Internet.
This class includes:
- publishing of books, brochures, leaflets and similar publications, including publishing of dictionaries and encyclopedias
- publishing of atlases, maps and charts
- publishing of audio books
- publishing of encyclopedias etc. on CD-ROM</t>
  </si>
  <si>
    <t>Book publishing</t>
  </si>
  <si>
    <t>This group includes activities of publishing books, newspapers, magazines and other periodicals, directories and mailing lists, and other works such as photos, engravings, postcards, timetables, forms, posters and reproductions of works of art. These works are characterized by the intellectual creativity required in their development and are usually protected by copyright.</t>
  </si>
  <si>
    <t>Publishing of books, periodicals and other publishing activities</t>
  </si>
  <si>
    <t>This division excludes the publishing of motion pictures, video tapes and movies on DVD or similar media (division 59) and the production of master copies for records or audio material (division 59). Also excluded are printing (see 1811) and the mass reproduction of recorded media (see 1820).</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</si>
  <si>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</si>
  <si>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Publishing activities</t>
  </si>
  <si>
    <t>This section includes the production and distribution of information and cultural products, the provision of the means to transmit or distribute these products, as well as data or communications, information technology activities and the processing of data and other information service activities.
The main components of this section are publishing activities (division 58), including software publishing, motion picture and sound recording activities (division 59), radio and TV broadcasting and programming activities (division 60), telecommunications activities (division 61) and information technology activities (division 62) and other information service activities (division 63).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are included in this section.
Activities related to production and distribution of TV programming span divisions 59, 60 and 61, reflecting different stages in this process. Individual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The distribution of the complete television programme by third parties, i.e. without any alteration of the content, is included in division 61. This distribution in division 61 can be done through broadcasting, satellite or cable systems.</t>
  </si>
  <si>
    <t>Information and communication</t>
  </si>
  <si>
    <t>This class excludes:
- reselling packaged/prepared beverages, see 4711, 4722, 4781, 4799
- operation of discotheques and dance floors without beverage serving, see 9329</t>
  </si>
  <si>
    <t>This class includes the preparation and serving of beverages for immediate consumption on the premises.
This class includes activities of:
- bars
- taverns
- cocktail lounges
- discotheques (with beverage serving predominant)
- beer parlors and pubs
- coffee shops
- fruit juice bars
- mobile beverage vendors</t>
  </si>
  <si>
    <t>Beverage serving activities</t>
  </si>
  <si>
    <t>See class 5630.</t>
  </si>
  <si>
    <t>This class excludes:
- manufacture of perishable food items for resale, see 1079
- retail sale of perishable food items, see division 47</t>
  </si>
  <si>
    <t>This class includes industrial catering, i.e. the provision of food services based on contractual arrangements with the customer, for a specific period of time. Also included is the operation of food concessions at sports and similar facilities. The food is often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</si>
  <si>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Other food service activities</t>
  </si>
  <si>
    <t>This class includes the provision of food services based on contractual arrangements with the customer, at the location specified by the customer, for a specific event.
This class includes:
- event catering</t>
  </si>
  <si>
    <t>Event catering</t>
  </si>
  <si>
    <t>This group includes catering activities for individual events or for a specified period of time and the operation of food concessions, such as at sports or similar facilities.</t>
  </si>
  <si>
    <t>Event catering and other food service activities</t>
  </si>
  <si>
    <t>This class excludes:
- concession operation of eating facilities, see 5629</t>
  </si>
  <si>
    <t>This class also includes:
- restaurant and bar activities connected to transportation, when carried out by separate units</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</si>
  <si>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motorized vehicles or non-motorized carts.
This class includes activities of:
- restaurants
- cafeterias
- fast-food restaurants
- pizza delivery
- take-out eating places
- ice cream truck vendors
- mobile food carts
- food preparation in market stalls</t>
  </si>
  <si>
    <t>Restaurants and mobile food service activities</t>
  </si>
  <si>
    <t>See class 5610.</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</si>
  <si>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</si>
  <si>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</si>
  <si>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Food and beverage service activities</t>
  </si>
  <si>
    <t>This class includes the provision of temporary or longer-term accommodation in single or shared rooms or dormitories for students, migrant (seasonal) workers and other individuals. 
This class includes accommodation provided by:
- student residences
- school dormitories
- workers hostels 
- rooming and boarding houses
- railway sleeping cars</t>
  </si>
  <si>
    <t>Other accommodation</t>
  </si>
  <si>
    <t>See class 5590.</t>
  </si>
  <si>
    <t>This class also includes accommodation provided by:
- protective shelters or plain bivouac facilities for placing tents and/or sleeping bags</t>
  </si>
  <si>
    <t>This class includes:
- provision of accommodation in campgrounds, trailer parks, recreational camps and fishing and hunting camps for short stay visitors
- provision of space and facilities for recreational vehicles</t>
  </si>
  <si>
    <t>Camping grounds, recreational vehicle parks and trailer parks</t>
  </si>
  <si>
    <t>See class 5520.</t>
  </si>
  <si>
    <t>This class excludes:
- provision of homes and furnished or unfurnished flats or apartments for more permanent use, typically on a monthly or annual basis, see division 68</t>
  </si>
  <si>
    <t>This class includes the provision of accommodation, typically on a daily or weekly basis, principally for short stay by visitors. This includes the provision of furnished accommodation in guest rooms and suites or complete self-contained units with kitchens, with or without daily or other regular housekeeping services, and may often include a range of additional services such as food and beverage services, parking, laundry services, swimming pools and exercise rooms, recreational facilities and conference and convention facilities.
This class includes the provision of short-term accommodation provided by:
- hotels
- resort hotels 
- suite / apartment hotels
- motels
- motor hotels
- guesthouses
- pensions 
- bed and breakfast units
- visitor flats and bungalows
- time-share units
- holiday homes
- chalets, housekeeping cottages and cabins
- youth hostels and mountain refuges</t>
  </si>
  <si>
    <t>Short term accommodation activities</t>
  </si>
  <si>
    <t>See class 5510.</t>
  </si>
  <si>
    <t>This division excludes activities related to the provision of long-term primary residences in facilities such as apartments typically leased on a monthly or annual basis classified in Real Estate (section L).</t>
  </si>
  <si>
    <t>Also included is the provision of longer-term accommodation for students, workers and similar individuals. Some units may provide only accommodation while others provide a combination of accommodation, meals and/or recreational facilities.</t>
  </si>
  <si>
    <t>This division includes the provision of short-stay accommodation for visitors and other travellers.</t>
  </si>
  <si>
    <t>Accommodation</t>
  </si>
  <si>
    <t>This section excludes the provision of long-term accommodation as primary residences, which is classified in Real estate activities (section L). Also excluded is the preparation of food or drinks that are either not fit for immediate consumption or that are sold through independent distribution channels, i.e. through wholesale or retail trade activities. The preparation of these foods is classified in Manufacturing (section C).</t>
  </si>
  <si>
    <t>This section includes the provision of short-stay accommodation for visitors and other travellers and the provision of complete meals and drinks fit for immediate consumption. The amount and type of supplementary services provided within this section can vary widely.</t>
  </si>
  <si>
    <t>Accommodation and food service activities</t>
  </si>
  <si>
    <t>This class excludes:
- transport of freight, see (according to mode of transport) 4912, 4923, 5012, 5022, 5120</t>
  </si>
  <si>
    <t>This class also includes:
- home delivery services</t>
  </si>
  <si>
    <t>This class includes courier activities not operating under a universal service obligation.
This class includes:
- pickup, sorting, transport and delivery (domestic or international) of letter-post and (mail-type) parcels and packages by firms not operating under a universal service obligation. One or more modes of transport may be involved and the activity may be carried out with either self-owned (private) transport or via public transport.
- distribution and delivery of mail and parcels</t>
  </si>
  <si>
    <t>Courier activities</t>
  </si>
  <si>
    <t>See class 5320.</t>
  </si>
  <si>
    <t>This class excludes:
- postal giro, postal savings activities and money order activities, see 6419</t>
  </si>
  <si>
    <t>Also included are other services necessary to support the universal service obligation.</t>
  </si>
  <si>
    <t>This class includes the activities of postal services operating under a universal service obligation.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
- distribution and delivery of mail and parcels</t>
  </si>
  <si>
    <t>Postal activities</t>
  </si>
  <si>
    <t>See class 5310.</t>
  </si>
  <si>
    <t>Local delivery and messenger services are also included.</t>
  </si>
  <si>
    <t>This division includes postal and courier activities, such as pickup, transport and delivery of letters and parcels under various arrangements.</t>
  </si>
  <si>
    <t>Postal and courier activities</t>
  </si>
  <si>
    <t>This class excludes:
- courier activities, see 5320
- provision of motor, marine, aviation and transport insurance, see 6512
- activities of travel agencies, see 7911
- activities of tour operators, see 7912
- tourist assistance activities, see 7990</t>
  </si>
  <si>
    <t>This class includes:
- forwarding of freight
- arranging or organizing of transport operations by rail, road, sea or air
- organization of group and individual consignments (including pickup and delivery of goods and grouping of consignments)
- logistics activities, i.e. planning, designing and supporting operations of transportation, warehousing and distribution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</si>
  <si>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Other transportation support activities</t>
  </si>
  <si>
    <t>This class excludes:
- operation of terminal facilities, see 5221, 5222 and 5223</t>
  </si>
  <si>
    <t>This class includes:
- loading and unloading of goods or passengers' luggage irrespective of the mode of transport used for transportation
- stevedoring
- loading and unloading of freight railway cars</t>
  </si>
  <si>
    <t>This class excludes:
- cargo handling, see 5224
- operation of flying schools, see 8530, 8549</t>
  </si>
  <si>
    <t>This class also includes:
- firefighting and fire-prevention services at airports</t>
  </si>
  <si>
    <t>This class includes:
- activities related to air transport of passengers, animals or freight:
* operation of terminal facilities such as airway terminals etc.
* airport and air-traffic-control activities
* ground service activities on airfields etc.</t>
  </si>
  <si>
    <t>Service activities incidental to air transportation</t>
  </si>
  <si>
    <t>This class excludes:
- cargo handling, see 5224
- operation of marinas, see 9329</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</si>
  <si>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</si>
  <si>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Service activities incidental to water transportation</t>
  </si>
  <si>
    <t>This class excludes:
- cargo handling, see 5224</t>
  </si>
  <si>
    <t>This class also includes:
- liquefaction of gas for transportation purposes</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</si>
  <si>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 switching and shunting
- towing and road side assistance</t>
  </si>
  <si>
    <t>Service activities incidental to land transportation</t>
  </si>
  <si>
    <t>This group includes activities supporting the transport of passengers or freight, such as operation of parts of the transport infrastructure or activities related to handling freight immediately before or after transport or between transport segments. The operation and maintenance of all transport facilities is included.</t>
  </si>
  <si>
    <t>Support activities for transportation</t>
  </si>
  <si>
    <t>This class excludes:
- parking facilities for motor vehicles, see 5221
- operation of self storage facilities, see 6810
- renting of vacant space, see 6810</t>
  </si>
  <si>
    <t>This class also includes:
- storage of goods in foreign trade zones
- blast freezing</t>
  </si>
  <si>
    <t>This class includes:
- operation of storage and warehouse facilities for all kind of goods:
* operation of grain silos, general merchandise warehouses, refrigerated warehouses, storage tanks etc.</t>
  </si>
  <si>
    <t>Warehousing and storage</t>
  </si>
  <si>
    <t>See class 5210.</t>
  </si>
  <si>
    <t>This division includes warehousing and support activities for transportation, such as operating of transport infrastructure (e.g. airports, harbours, tunnels, bridges, etc.), the activities of transport agencies and cargo handling.</t>
  </si>
  <si>
    <t>Warehousing and support activities for transportation</t>
  </si>
  <si>
    <t>This class also includes:
- renting of air-transport equipment with operator for the purpose of freight transportation</t>
  </si>
  <si>
    <t>This class includes:
- transport freight by air over regular routes and on regular schedules
- non-scheduled transport of freight by air
- launching of satellites and space vehicles
- space transport</t>
  </si>
  <si>
    <t>Freight air transport</t>
  </si>
  <si>
    <t>See class 5120.</t>
  </si>
  <si>
    <t>This class also includes:
- renting of air-transport equipment with operator for the purpose of passenger transportation
- general aviation activities, such as:
* transport of passengers by aero clubs for instruction or pleasure</t>
  </si>
  <si>
    <t>This class includes:
- transport of passengers by air over regular routes and on regular schedules
- charter flights for passengers
- scenic and sightseeing flights</t>
  </si>
  <si>
    <t>Passenger air transport</t>
  </si>
  <si>
    <t>See class 5110.</t>
  </si>
  <si>
    <t>This division excludes the overhaul of aircraft or aircraft engines (see class 3315) and support activities, such as the operation of airports, (see class 5223). This division also excludes activities that make use of aircraft, but not for the purpose of transportation, such as crop spraying (see class 0161), aerial advertising (see class 7310) or aerial photography (see class 7420).</t>
  </si>
  <si>
    <t>This division includes the transport of passengers or freight by air or via space.</t>
  </si>
  <si>
    <t>This class includes:
- transport of freight via rivers, canals, lakes and other inland waterways, including inside harbours and ports</t>
  </si>
  <si>
    <t>Inland freight water transport</t>
  </si>
  <si>
    <t>This class also includes:
- renting of pleasure boats with crew for inland water transport</t>
  </si>
  <si>
    <t>This class includes:
- transport of passenger via rivers, canals, lakes and other inland waterways, including inside harbours and ports</t>
  </si>
  <si>
    <t>Inland passenger water transport</t>
  </si>
  <si>
    <t>This group includes the transport of passengers or freight on inland waters, involving vessels that are not suitable for sea transport.</t>
  </si>
  <si>
    <t>This class excludes:
- storage of freight, see 5210
- harbour operation and other auxiliary activities such as docking, pilotage, lighterage, vessel salvage, see 5222
- cargo handling, see 5224</t>
  </si>
  <si>
    <t>This class includes:
- transport of freight over seas and coastal waters, whether scheduled or not
- transport by towing or pushing of barges, oil rigs etc.</t>
  </si>
  <si>
    <t>Sea and coastal freight water transport</t>
  </si>
  <si>
    <t>This class excludes:
- restaurant and bar activities on board ships, when provided by separate units, see 5610, 5630
- operation of "floating casinos", see 9200</t>
  </si>
  <si>
    <t>This class also includes:
- renting of pleasure boats with crew for sea and coastal water transport (e.g. for fishing cruises)</t>
  </si>
  <si>
    <t>This class includes:
- transport of passengers over seas and coastal waters, whether scheduled or not:
* operation of excursion, cruise or sightseeing boats
* operation of ferries, water taxis etc.</t>
  </si>
  <si>
    <t>Sea and coastal passenger water transport</t>
  </si>
  <si>
    <t>Also included is the transport of passengers or freight on great lakes etc. when similar types of vessels are used.</t>
  </si>
  <si>
    <t>This group includes the transport of passengers or freight on vessels designed for operating on sea or coastal waters.</t>
  </si>
  <si>
    <t>This division excludes restaurant and bar activities on board ships (see class 5610, 5630), if carried out by separate units.</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</si>
  <si>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All transport on sea-going vessels is classified in group 501, while transport using other vessels is classified in group 502.</t>
  </si>
  <si>
    <t>This class excludes:
- distribution of natural or manufactured gas, water or steam, see 3520, 3530, 3600
- transport of water, liquids etc. by trucks, see 4923</t>
  </si>
  <si>
    <t>This class also includes:
- operation of pump stations</t>
  </si>
  <si>
    <t>This class includes:
- transport of gases, liquids, water, slurry and other commodities via pipelines</t>
  </si>
  <si>
    <t>Transport via pipeline</t>
  </si>
  <si>
    <t>See class 4930.</t>
  </si>
  <si>
    <t>This class excludes:
- log hauling within the forest, as part of logging operations, see 0240
- distribution of water by trucks, see 3600
- operation of terminal facilities for handling freight, see 5221
- crating and packing services for transport, see 5229
- post and courier activities, see 5310, 5320
- waste transport as integrated part of waste collection activities, see 3811, 3812</t>
  </si>
  <si>
    <t>This class also includes:
- furniture removal
- renting of trucks with driver
- freight transport by man or animal-drawn vehicles</t>
  </si>
  <si>
    <t>This class includes:
- all freight transport operations by road:
* logging haulage
* stock haulage
* refrigerated haulage
* heavy haulage
* bulk haulage, including haulage in tanker trucks
* haulage of automobiles
* transport of waste and waste materials, without collection or disposal</t>
  </si>
  <si>
    <t>This class excludes:
- ambulance transport, see 8690</t>
  </si>
  <si>
    <t>This class also includes:
- other renting of private cars with driver
- operation of school buses and buses for transport of employees
- passenger transport by man- or animal-drawn vehicles</t>
  </si>
  <si>
    <t>This class includes:
- other passenger road transport:
* scheduled long-distance bus services
* charters, excursions and other occasional coach services
* taxi operation
* airport shuttles
- operation of telfers (tÃ©lÃ©phÃ©riques), funiculars, ski and cable lifts if not part of urban or suburban transit systems</t>
  </si>
  <si>
    <t>Other passenger land transport</t>
  </si>
  <si>
    <t>This class excludes:
- passenger transport by inter-urban railways, see 4911</t>
  </si>
  <si>
    <t>This class also includes:
- town-to-airport or town-to-station lines
- operation of funicular railways, aerial cableways etc. if part of urban or suburban transit systems</t>
  </si>
  <si>
    <t>This class includes:
- land transport of passengers by urban or suburban transport systems. This may include different modes of land transport, such as by motorbus, tramway, streetcar, trolley bus, underground and elevated railways etc. The transport is carried out on scheduled routes normally following a fixed time schedule, entailing the picking up and setting down of passengers at normally fixed stops.</t>
  </si>
  <si>
    <t>Urban and suburban passenger land transport</t>
  </si>
  <si>
    <t>This group includes all land-based transport activities other than rail transport. However, rail transport as part of urban or suburban transport systems is included here.</t>
  </si>
  <si>
    <t>This class excludes:
- storage and warehousing, see 5210
- freight terminal activities, see 5221
- cargo handling, see 5224</t>
  </si>
  <si>
    <t>This class includes:
- freight transport on mainline rail networks as well as short-line freight railroads</t>
  </si>
  <si>
    <t>Freight rail transport</t>
  </si>
  <si>
    <t>This class excludes:
- passenger transport by urban and suburban transit systems, see 4921
- passenger terminal activities, see 5221
- operation of sleeping cars or dining cars when operated by separate units, see 5590, 5610</t>
  </si>
  <si>
    <t>This class includes:
- passenger transport by inter-urban railways 
- operation of sleeping cars or dining cars as an integrated operation of railway companies</t>
  </si>
  <si>
    <t>Passenger rail transport, interurban</t>
  </si>
  <si>
    <t>This group excludes:
- urban and suburban passenger land transport, see 4921
- related activities such as switching and shunting, see 5221 
- operation of railroad infrastructure, see 5221</t>
  </si>
  <si>
    <t>This group includes rail transportation of passengers and/or freight using railroad rolling stock on mainline networks, usually spread over an extensive geographic area. Freight rail transport over short-line freight railroads is included here.</t>
  </si>
  <si>
    <t>Land transport and transport via pipelines</t>
  </si>
  <si>
    <t>This section excludes maintenance and repair of motor vehicles and other transportation equipment (see classes 4520 and 3315, respectively), the construction, maintenance and repair of roads, railroads, harbours, airfields (see classes 4210 and 4290), as well as the renting of transport equipment without driver or operator (see classes 7710 and 7730).</t>
  </si>
  <si>
    <t>Also included are postal and courier activities.</t>
  </si>
  <si>
    <t>This section includes the provision of passenger or freight transport, whether scheduled or not, by rail, pipeline, road, water or air and associated activities such as terminal and parking facilities, cargo handling, storage etc. Included in this section is the renting of transport equipment with driver or operator.</t>
  </si>
  <si>
    <t>Transportation and storage</t>
  </si>
  <si>
    <t>This class excludes:
- delivery of products by stores, see groups 471-477</t>
  </si>
  <si>
    <t>This class includes:
- retail sale of any kind of product in any way that is not included in previous classes:
* by direct sales or door-to-door sales persons
* through vending machines etc.
- direct selling of fuel (heating oil, fire wood etc.), delivered directly to the customers premises
- activities of non-store auctions (retail)
- retail sale by (non-store) commission agents</t>
  </si>
  <si>
    <t>Other retail sale not in stores, stalls or markets</t>
  </si>
  <si>
    <t>This class also includes:
- direct sale via television, radio and telephone
- Internet retail auctions</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</si>
  <si>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</si>
  <si>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Retail sale via mail order houses or via Internet</t>
  </si>
  <si>
    <t>This group includes retail sale activities by mail order houses, over the Internet, through door-to-door sales, vending machines etc.</t>
  </si>
  <si>
    <t>Retail trade not in stores, stalls or markets</t>
  </si>
  <si>
    <t>This class includes:
- retail sale of other goods via stalls or markets, such as:
* carpets and rugs
* books
* games and toys
* household appliances and consumer electronics
* music and video recordings</t>
  </si>
  <si>
    <t>Retail sale via stalls and markets of other goods</t>
  </si>
  <si>
    <t>This class includes:
- retail sale of textiles, clothing and footwear via stalls or markets</t>
  </si>
  <si>
    <t>Retail sale via stalls and markets of textiles, clothing and footwear</t>
  </si>
  <si>
    <t>This class excludes:
- retail sale of prepared food for immediate consumption (mobile food vendors), see 5610</t>
  </si>
  <si>
    <t>This class includes:
- retail sale of food, beverages and tobacco products via stalls or markets</t>
  </si>
  <si>
    <t>Retail sale via stalls and markets of food, beverages and tobacco products</t>
  </si>
  <si>
    <t>This group includes the retail sale of any kind of new or second hand product in a usually movable stall either along a public road or at a fixed marketplace.</t>
  </si>
  <si>
    <t>This class excludes:
- retail sale of second-hand motor vehicles, see 4510
- activities of Internet auctions and other non-store auctions (retail), see 4791, 4799
- activities of pawn shops, see 6492</t>
  </si>
  <si>
    <t>Retail sale of second-hand goods</t>
  </si>
  <si>
    <t>This class includes:
- retail sale of photographic, optical and precision equipment
- activities of opticians
- retail sale of watches, clocks and jewellery
- retail sale of flowers, plants, seeds, fertilizers, pet animals and pet food
- retail sale of souvenirs, craftwork and religious articles
- activities of commercial art galleries
- retail sale of household fuel oil, bottled gas, coal and fuel wood
- retail sale of cleaning materials
- retail sale of weapons and ammunition
- retail sale of stamps and coins
- retail sale of non-food products n.e.c.</t>
  </si>
  <si>
    <t>Other retail sale of new goods in specialized stores</t>
  </si>
  <si>
    <t>This class includes:
- retail sale of pharmaceuticals
- retail sale of medical and orthopaedic goods
- retail sale of perfumery and cosmetic articles</t>
  </si>
  <si>
    <t>Retail sale of pharmaceutical and medical goods, cosmetic and toilet articles in specialized stores</t>
  </si>
  <si>
    <t>This class excludes:
- retail sale of textiles, see 4751</t>
  </si>
  <si>
    <t>This class includes:
- retail sale of articles of clothing
- retail sale of articles of fur
- retail sale of clothing accessories such as gloves, ties, braces etc.
- retail sale of umbrellas
- retail sale of footwear
- retail sale of leather goods
- retail sale of travel accessories of leather and leather substitutes</t>
  </si>
  <si>
    <t>Retail sale of clothing, footwear and leather articles in specialized stores</t>
  </si>
  <si>
    <t>Also included is the retail sale of used goods in specialized stores.</t>
  </si>
  <si>
    <t>This group includes the sale in specialized stores carrying a particular line of products not included in other parts of the classification, such as clothing, footwear and leather articles, pharmaceutical and medical goods, watches, souvenirs, cleaning materials, weapons, flowers and pets and others.</t>
  </si>
  <si>
    <t>Retail sale of other goods in specialized stores</t>
  </si>
  <si>
    <t>This class excludes:
- retail sale of video game consoles, see 4741
- retail sale of non-customized software, including video games, see 4741</t>
  </si>
  <si>
    <t>This class includes:
- retail sale of games and toys, made of all materials</t>
  </si>
  <si>
    <t>Retail sale of games and toys in specialized stores</t>
  </si>
  <si>
    <t>This class includes:
- retail sale of sports goods, fishing gear, camping goods, boats and bicycles</t>
  </si>
  <si>
    <t>Retail sale of sporting equipment in specialized stores</t>
  </si>
  <si>
    <t>This class also includes:
- retail sale of blank tapes and discs</t>
  </si>
  <si>
    <t>This class includes:
- retail sale of musical records, audio tapes, compact discs and cassettes
- retail sale of video tapes and DVDs</t>
  </si>
  <si>
    <t>Retail sale of music and video recordings in specialized stores</t>
  </si>
  <si>
    <t>This class excludes:
- retail sale of second-hand or antique books, see 4774</t>
  </si>
  <si>
    <t>This class also includes:
- retail sale of office supplies such as pens, pencils, paper etc.</t>
  </si>
  <si>
    <t>This class includes:
- retail sale of books of all kinds
- retail sale of newspapers and stationery</t>
  </si>
  <si>
    <t>Retail sale of books, newspapers and stationary in specialized stores</t>
  </si>
  <si>
    <t>This group includes the retail sale in specialized stores of cultural and recreation goods, such as books, newspapers, music and video recordings, sporting equipment, games and toys.</t>
  </si>
  <si>
    <t>Retail sale of cultural and recreation goods in specialized stores</t>
  </si>
  <si>
    <t>This class excludes:
- retail sale of antiques, see 4774</t>
  </si>
  <si>
    <t>This class includes:
- retail sale of household furniture
- retail sale of articles for lighting
- retail sale of household utensils and cutlery, crockery, glassware, china and pottery
- retail sale of wooden, cork and wickerwork goods
- retail sale of household appliances
- retail sale of musical instruments and scores
- retail sale of security systems, such as locking devices, safes, and vaults, without installation or maintenance services
- retail sale of household articles and equipment n.e.c.</t>
  </si>
  <si>
    <t>Retail sale of electrical household appliances, furniture, lighting equipment and other household articles in specialized stores</t>
  </si>
  <si>
    <t>This class excludes:
- retail sale of cork floor tiles, see 4752</t>
  </si>
  <si>
    <t>This class includes:
- retail sale of carpets and rugs
- retail sale of curtains and net curtains
- retail sale of wallpaper and floor coverings</t>
  </si>
  <si>
    <t>Retail sale of carpets, rugs, wall and floor coverings in specialized stores</t>
  </si>
  <si>
    <t>This class also includes:
- retail sale of lawnmowers, however operated
- retail sale of saunas</t>
  </si>
  <si>
    <t>This class includes:
- retail sale of hardware
- retail sale of paints, varnishes and lacquers
- retail sale of flat glass
- retail sale of other building material such as bricks, wood, sanitary equipment
- retail sale of do-it-yourself material and equipment</t>
  </si>
  <si>
    <t>Retail sale of hardware, paints and glass in specialized stores</t>
  </si>
  <si>
    <t>This class excludes:
- retail sale of clothing, see 4771</t>
  </si>
  <si>
    <t>This class includes:
- retail sale of fabrics
- retail sale of knitting yarn
- retail sale of basic materials for rug, tapestry or embroidery making
- retail sale of textiles
- retail sale of haberdashery: needles, sewing thread etc.</t>
  </si>
  <si>
    <t>Retail sale of textiles in specialized stores</t>
  </si>
  <si>
    <t>This group includes the retail sale of household equipment, such as textiles, hardware, carpets, electrical appliances or furniture, in specialized stores.</t>
  </si>
  <si>
    <t>Retail sale of other household equipment in specialized stores</t>
  </si>
  <si>
    <t>This class includes:
- retail sale of radio and television equipment
- retail sale of stereo equipment
- retail sale of CD and DVD players and recorders</t>
  </si>
  <si>
    <t>Retail sale of audio and video equipment in specialized stores</t>
  </si>
  <si>
    <t>This class excludes:
- retail sale of blank tapes and disks, see 4762</t>
  </si>
  <si>
    <t>This class includes:
- retail sale of computers
- retail sale of computer peripheral equipment
- retail sale of video game consoles
- retail sale of non-customized software, including video games
- retail sale of telecommunication equipment</t>
  </si>
  <si>
    <t>Retail sale of computers, peripheral units, software and telecommunications equipment in specialized stores</t>
  </si>
  <si>
    <t>This group includes the retail sale of information and communications equipment, such as computers and peripheral equipment, telecommunications equipment and consumer electronics, by specialized stores.</t>
  </si>
  <si>
    <t>Retail sale of information and communications equipment in specialized stores</t>
  </si>
  <si>
    <t>This class excludes:
- wholesale of fuels, see 4661
- retail sale of fuel in combination with food, beverages etc., with food and beverage sales dominating, see 4711
- retail sale of liquefied petroleum gas for cooking or heating, see 4773</t>
  </si>
  <si>
    <t>This class also includes:
- retail sale of lubricating products and cooling products for motor vehicles</t>
  </si>
  <si>
    <t>This class includes:
- retail sale of fuel for motor vehicles and motorcycles</t>
  </si>
  <si>
    <t>Retail sale of automotive fuel in specialized stores</t>
  </si>
  <si>
    <t>See class 4730.</t>
  </si>
  <si>
    <t>This class includes:
- retail sale of tobacco
- retail sale of tobacco products</t>
  </si>
  <si>
    <t>Retail sale of tobacco products in specialized stores</t>
  </si>
  <si>
    <t>This class includes:
- retail sale of beverages (not for consumption on the premises):
* alcoholic beverages
* non-alcoholic beverages</t>
  </si>
  <si>
    <t>Retail sale of beverages in specialized stores</t>
  </si>
  <si>
    <t>This class excludes:
- manufacturing of bakery products, i.e. baking on premises, see 1071</t>
  </si>
  <si>
    <t>This class includes:
- retail sale of any the following types of goods:
* fresh or preserved fruit and vegetables
* dairy products and eggs
* meat and meat products (including poultry)
* fish, other seafood and products thereof
* bakery products
* sugar confectionery
* other food products</t>
  </si>
  <si>
    <t>Retail sale of food in specialized stores</t>
  </si>
  <si>
    <t>This group includes retail sale in stores specialized in selling food, beverage or tobacco products.</t>
  </si>
  <si>
    <t>This class includes:
- retail sale of a large variety of goods of which food products, beverages or tobacco are not predominant, such as:
* retail sale activities of department stores carrying a general line of goods, including wearing apparel, furniture, appliances, hardware, cosmetics, jewellery, toys, sports goods etc.</t>
  </si>
  <si>
    <t>This class excludes:
- retail sale of fuel in combination with food, beverages etc., with fuel sales dominating, see 4730</t>
  </si>
  <si>
    <t>This class includes:
- retail sale of a large variety of goods of which, however, food products, beverages or tobacco should be predominant, such as:
* retail sale activities of general stores that have, apart from their main sales of food products, beverages or tobacco, several other types of goods such as wearing apparel, furniture, appliances, hardware, cosmetics etc.</t>
  </si>
  <si>
    <t>This group includes the retail sale of a variety of product lines in the same unit (non-specialized stores), such as supermarkets or department stores.</t>
  </si>
  <si>
    <t>Retail sale in non-specialized stores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</si>
  <si>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renting of personal and household goods to the general public, see group 772</t>
  </si>
  <si>
    <t>This division also includes the retail sale by commission agents and activities of retail auctioning houses.
This division also includes units engaged primarily in selling to the general public, from displayed goods, products such as personal computers, stationery, paint or timber, although these sales may not be for personal or household use. Some processing of goods may be involved, but only incidental to selling, e.g. sorting or repackaging of goods, installation of a domestic appliance etc.</t>
  </si>
  <si>
    <t>This division includes the resale (sale without transformation) of new and used goods mainly to the general public for personal or household consumption or utilization, by shops, department stores, stalls, mail-order houses, hawkers and peddlers, consumer cooperatives etc.
Retail trade is classified first by type of sale outlet (retail trade in stores: groups 471 to 477; retail trade not in stores: groups 478 and 479). Retail trade in stores includes the retail sale of used goods (class 4774). For retail sale in stores, there exists a further distinction between specialized retail sale (groups 472 to 477) and non-specialized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usually entering the retail trade, such as cereal grains, ores, industrial machinery etc., are excluded.</t>
  </si>
  <si>
    <t>Retail trade, except of motor vehicles and motorcycles</t>
  </si>
  <si>
    <t>This class includes:
- wholesale of a variety of goods without any particular specialization</t>
  </si>
  <si>
    <t>Non-specialized wholesale trade</t>
  </si>
  <si>
    <t>See class 4690.</t>
  </si>
  <si>
    <t>This class excludes:
- collection of household and industrial waste, see group 381
- treatment of waste, not for a further use in an industrial manufacturing process, but with the aim of disposal, see group 382
- processing of waste and scrap and other articles into secondary raw material when a real transformation process is required (the resulting secondary raw material is fit for direct use in an industrial manufacturing process, but is not a final product), see 3830
- dismantling of automobiles, computers, televisions and other equipment for materials recovery, see 3830
- shredding of cars by means of a mechanical process, see 3830
- ship-breaking, see 3830
- retail sale of second-hand goods, see 4774</t>
  </si>
  <si>
    <t>This class also includes:
- dismantling of automobiles, computers, televisions and other equipment to obtain and re-sell usable parts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</si>
  <si>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fertilizers and agrochemical products
- wholesale of plastic materials in primary forms
- wholesale of rubber
- wholesale of textile fibres etc.
- wholesale of paper in bulk
- wholesale of precious stones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</si>
  <si>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Wholesale of waste and scrap and other products n.e.c.</t>
  </si>
  <si>
    <t>This class includes:
- wholesale of wood in the rough
- wholesale of products of primary processing of wood
- wholesale of paint and varnish
- wholesale of construction materials:
* sand, gravel
- wholesale of wallpaper and floor coverings
- wholesale of flat glass
- wholesale of hardware and locks
- wholesale of fittings and fixtures
- wholesale of hot water heaters
- wholesale of sanitary equipment:
* baths, washbasins, toilets and other sanitary porcelain
- wholesale of sanitary installation equipment:
* tubes, pipes, fittings, taps, T-pieces, connections, rubber pipes etc.
- wholesale of tools such as hammers, saws, screwdrivers and other hand tools</t>
  </si>
  <si>
    <t>This class excludes:
- wholesale of metal scrap, see 4669</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</si>
  <si>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</si>
  <si>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This group includes other specialized wholesale activities not classified in other groups of this division. This includes the wholesale of intermediate products, except agricultural, typically not for household use.</t>
  </si>
  <si>
    <t>Other specialized wholesale</t>
  </si>
  <si>
    <t>This class excludes:
- wholesale of motor vehicles, trailers and caravans, see 4510
- wholesale of motor vehicle parts, see 4530
- wholesale of motorcycles, see 4540
- wholesale of bicycles, see 4649
- wholesale of computers and peripheral equipment, see 4651
- wholesale of electronic parts and telephone and communications equipment, see 4652</t>
  </si>
  <si>
    <t>This class also includes:
- wholesale of computer-controlled machine tools
- wholesale of computer-controlled machinery for the textile industry and of computer-controlled sewing and knitting machines
- wholesale of measuring instruments and equipment</t>
  </si>
  <si>
    <t>This class includes:
- wholesale of office machinery and equipment, except computers and computer peripheral equipment
- wholesale of office furniture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machine tools of any type and for any material
- wholesale of other machinery n.e.c. for use in industry, trade and navigation and other services</t>
  </si>
  <si>
    <t>Wholesale of other machinery and equipment</t>
  </si>
  <si>
    <t>This class also includes:
- lawn mowers however operated</t>
  </si>
  <si>
    <t>This class includes:
- wholesale of agricultural machinery and equipment:
* ploughs, manure spreaders, seeders
* harvesters
* threshers
* milking machines
* poultry-keeping machines, bee-keeping machines
* tractors used in agriculture and forestry</t>
  </si>
  <si>
    <t>Wholesale of agricultural machinery, equipment and supplies</t>
  </si>
  <si>
    <t>This class excludes:
- wholesale of recorded audio and video tapes, CDs, DVDs, see 4649
- wholesale of consumer electronics, see 4649
- wholesale of computers and computer peripheral equipment, see 4651</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</si>
  <si>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</si>
  <si>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Wholesale of electronic and telecommunications equipment and parts</t>
  </si>
  <si>
    <t>This class excludes:
- wholesale of electronic parts, see 4652
- wholesale of office machinery and equipment, (except computers and peripheral equipment), see 4659
- wholesale of computer-controlled machinery, see 4659</t>
  </si>
  <si>
    <t>This group includes the wholesale of computers, telecommunications equipment, specialized machinery for all kinds of industries and general-purpose machinery.</t>
  </si>
  <si>
    <t>This class excludes:
- wholesale of blank audio and video tapes, CDs, DVDs, see 4652
- wholesale of radio and TV broadcasting equipment, see 4652
- wholesale of office furniture, see 4659</t>
  </si>
  <si>
    <t>This class includes:
- wholesale of household furniture
- wholesale of household appliances
- wholesale of consumer electronics:
* radio and TV equipment
* CD and DVD players and recorders
* stereo equipment
* video game consoles
- wholesale of lighting equipment
- wholesale of cutlery
- wholesale of china and glassware
- wholesale of woodenware, wickerwork and corkware etc.
- wholesale of pharmaceutical and medical goods
- wholesale of perfumeries, cosmetics and soaps
- wholesale of bicycles and their parts and accessories
- wholesale of stationery, books, magazines and newspapers
- wholesale of photographic and optical goods (e.g. sunglasses, binoculars, magnifying glasses)
- wholesale of recorded audio and video tapes, CDs, DVDs
- wholesale of leather goods and travel accessories
- wholesale of watches, clocks and jewellery
- wholesale of musical instruments, games and toys, sports goods</t>
  </si>
  <si>
    <t>This class excludes:
- wholesale of jewellery and leather goods, see 4649
- wholesale of textile fibres, see 4669</t>
  </si>
  <si>
    <t>This group includes the wholesale of household goods, including textiles.</t>
  </si>
  <si>
    <t>This class excludes:
- blending of wine or distilled spirits, see 1101, 1102</t>
  </si>
  <si>
    <t>This class also includes:
- buying of wine in bulk and bottling without transformation
- wholesale of feed for pet animals</t>
  </si>
  <si>
    <t>This class includes:
- wholesale of fruit and vegetables
- wholesale of dairy products
- wholesale of eggs and egg products
- wholesale of edible oils and fats of animal or vegetable origin
- wholesale of meat and meat products
- wholesale of fishery products
- wholesale of sugar, chocolate and sugar confectionery
- wholesale of bakery products
- wholesale of beverages
- wholesale of coffee, tea, cocoa and spices
- wholesale of tobacco products</t>
  </si>
  <si>
    <t>See class 4630.</t>
  </si>
  <si>
    <t>This class excludes:
- wholesale of textile fibres, see 4669</t>
  </si>
  <si>
    <t>See class 4620.</t>
  </si>
  <si>
    <t>This class excludes:
- wholesale trade in own name, see groups 462 to 469
- activities of commission agents for motor vehicles, see 4510
- auctions of motor vehicles, see 4510
- retail sale by non-store commission agents, see 4799
- activities of insurance agents, see 6622
- activities of real estate agents, see 6820</t>
  </si>
  <si>
    <t>This class also includes:
- activities of wholesale auctioneering houses</t>
  </si>
  <si>
    <t>This class includes:
- activities of commission agents and all other wholesalers who trade on behalf and on the account of others
- activities of those involved in bringing sellers and buyers together or undertaking commercial transactions on behalf of a principal, including on the internet
- such agents involved in the sale of:
* agricultural raw materials, live animals, textile raw materials and semi-finished goods
* fuels, ores, metals and industrial chemicals, including fertilizers
* food, beverages and tobacco
* textiles, clothing, fur, footwear and leather goods
* timber and building materials
* machinery, including office machinery and computers, industrial equipment, ships and aircraft
* furniture, household goods and hardware</t>
  </si>
  <si>
    <t>See class 4610.</t>
  </si>
  <si>
    <t>This division excludes the wholesale of motor vehicles, caravans and motorcycles, as well as motor vehicle accessories (see division 45), the renting and leasing of goods (see division 77) and the packing of solid goods and bottling of liquid or gaseous goods, including blending and filtering, for third parties (see class 8292).</t>
  </si>
  <si>
    <t>Also included are merchandise brokers, commission merchants and agents and assemblers, buyers and cooperative associations engaged in the marketing of farm products.</t>
  </si>
  <si>
    <t>This division includes wholesale trade on own account or on a fee or contract basis (commission trade) related to domestic wholesale trade as well as international wholesale trade (import/export).
Wholesale is the resale (sale without transformation) of new and used goods to retailers, business-to-business trade, such as to industrial, commercial, institutional or professional users, or resale to other wholesalers, or involves acting as an agent or broker in buying goods for, or selling goods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Wholesalers frequently physically assemble, sort and grade goods in large lots, break bulk, repack and redistribute in smaller lots, for example pharmaceuticals; store, refrigerate, deliver and install goods, engage in sales promotion for their customers and label design.</t>
  </si>
  <si>
    <t>Wholesale trade, except of motor vehicles and motorcycles</t>
  </si>
  <si>
    <t>This class excludes:
- wholesale of bicycles and related parts and accessories, see 4649
- retail sale of bicycles and related parts and accessories, see 4763
- renting of motorcycles, see 7730
- repair and maintenance of bicycles, see 9529</t>
  </si>
  <si>
    <t>This class includes:
- wholesale and retail sale of motorcycles, including mopeds
- wholesale and retail sale of parts and accessories for motorcycles (including by commission agents and mail order houses)
- maintenance and repair of motorcycles</t>
  </si>
  <si>
    <t>See class 4540.</t>
  </si>
  <si>
    <t>This class excludes:
- retail sale of automotive fuel, see 4730</t>
  </si>
  <si>
    <t>This class includes:
- wholesale and retail sale of all kinds of parts, components, supplies, tools and accessories for motor vehicles, such as:
* rubber tires and inner tubes for tires
* spark plugs, batteries, lighting equipment and electrical parts</t>
  </si>
  <si>
    <t>See class 4530.</t>
  </si>
  <si>
    <t>This class excludes:
- retreading and rebuilding of tyres, see 2211</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</si>
  <si>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</si>
  <si>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See class 4520.</t>
  </si>
  <si>
    <t>This class excludes:
- wholesale and retail sale of parts and accessories for motor vehicles, see 4530
- renting of motor vehicles with driver, see 4922
- renting of trucks with driver, see 4923
- renting of motor vehicles and trucks without driver, see 7710</t>
  </si>
  <si>
    <t>This class also includes:
- wholesale and retail sale of off-road motor vehicles (jeeps, etc.)
- wholesale and retail sale by commission agents
- car auctions</t>
  </si>
  <si>
    <t>This class includes:
- wholesale and retail sale of new and used vehicles:
* passenger motor vehicles, including specialized passenger motor vehicles such as ambulances and minibuses, etc.
* lorries, trailers and semi-trailers
* camping vehicles such as caravans and motor homes</t>
  </si>
  <si>
    <t>See class 4510.</t>
  </si>
  <si>
    <t>This division does not include the retail sale of automotive fuel and lubricating or cooling products or the renting of motor vehicles or motorcycles.</t>
  </si>
  <si>
    <t>This division also includes activities such as washing, polishing of vehicles etc.</t>
  </si>
  <si>
    <t>This division includes all activities (except manufacture and renting)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</si>
  <si>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Wholesale and retail trade and repair of motor vehicles and motorcycles</t>
  </si>
  <si>
    <t>This section includes wholesale and retail sale (i.e. sale without transformation) of any type of goods and the rendering of services incidental to the sale of these goods. Wholesaling and retailing are the final steps in the distribution of goods. Goods bought and sold are also referred to as merchandise. Also included in this section are the repair of motor vehicles and motorcycles. 
Sale without transformation is considered to include the usual operations (or manipulations) associated with trade, for example sorting, grading and assembling of goods, mixing (blending) of goods (for example sand), bottling (with or without preceding bottle cleaning), packing, breaking bulk and repacking for distribution in smaller lots, storage (whether or not frozen or chilled), cleaning and drying of agricultural products, cutting out of wood fibreboards or metal sheets as secondary activities.
Division 45 includes all activities related to the sale and repair of motor vehicles and motorcycles, while divisions 46 and 47 include all other sale activities. The distinction between division 46 (wholesale) and division 47 (retail sale) is based on the predominant type of customer.
Wholesale is the resale (sale without transformation) of new and used goods to retailers, to industrial, commercial, institutional or professional users, or to other wholesalers, or involves acting as an agent or broker in buying goods for, or selling goods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t>
  </si>
  <si>
    <t>Wholesale and retail trade; repair of motor vehicles and motorcycles</t>
  </si>
  <si>
    <t>This class excludes:
- renting of construction machinery and equipment without operator, see 7730</t>
  </si>
  <si>
    <t>This class includes:
- construction activities specializing in one aspect common to different kind of structures, requiring specialized skill or equipment:
* construction of foundations, including pile driving
* damp proofing and water proofing works
* de-humidification of buildings
* shaft sinking
* erection of non-self-manufactured steel elements
* steel bending
* bricklaying and stone setting
* roof covering for residential buildings
* scaffolds and work platform erecting and dismantling, excluding renting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renting of cranes with operator</t>
  </si>
  <si>
    <t>Other specialized construction activities</t>
  </si>
  <si>
    <t>See class 4390.</t>
  </si>
  <si>
    <t>This class excludes:
- painting of roads, see 4210
- installation of automated and revolving doors, see 4329
- general interior cleaning of buildings and other structures, see 8121
- specialized interior and exterior cleaning of buildings, see 8129
- activities of interior decoration designers, see 7410
- assembly of self-standing furniture, see 9524</t>
  </si>
  <si>
    <t>This class also includes:
- interior installation of shops, mobile homes, boats etc.</t>
  </si>
  <si>
    <t>This class includes:
- application in buildings or other construction projects of interior and exterior plaster or stucco, including related lathing materials
- installation of doors (except automated and revolving), windows, door and window frames, of wood or other materials
- installation of fitted kitchens, staircases, shop fittings and the like
- installation of furniture
- interior completion such as ceilings, wooden wall coverings, movable partitions, etc.
- laying, tiling, hanging or fitting in buildings or other construction projects of:
* ceramic, concrete or cut stone wall or floor tiles, ceramic stove fitting
* parquet and other wooden floor coverings
* carpets and linoleum floor coverings, including of rubber or plastic
* terrazzo, marble, granite or slate floor or wall coverings
* wallpaper
- interior and exterior painting of buildings
- painting of civil engineering structures
- installation of glass, mirrors, etc.
- cleaning of new buildings after construction
- other building completion work n.e.c.</t>
  </si>
  <si>
    <t>Building completion and finishing</t>
  </si>
  <si>
    <t>See class 4330.</t>
  </si>
  <si>
    <t>This class excludes:
- installation of industrial machinery, see 3320</t>
  </si>
  <si>
    <t>This class includes the installation of equipment other than electrical, plumbing, heating and air-conditioning systems or industrial machinery in buildings and civil engineering structures, including maintenance and repair.
This class includes:
- installation in buildings or other construction projects of:
* elevators, escalators
* automated and revolving doors
* lightning conductors
* vacuum cleaning systems
* thermal, sound or vibration insulation</t>
  </si>
  <si>
    <t>Other construction installation</t>
  </si>
  <si>
    <t>This class excludes:
- installation of electric baseboard heating, see 4321</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</si>
  <si>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refrigeration or air-conditioning equipment and ducts
* gas fittings
* steam piping
* fire sprinkler systems
* lawn sprinkler systems
- duct work installation</t>
  </si>
  <si>
    <t>Plumbing, heat and air-conditioning installation</t>
  </si>
  <si>
    <t>This class excludes:
- construction of communications and power transmission lines, see 4220
- monitoring or remote monitoring of electronic security alarm systems, such as burglar and fire alarms, including their maintenance, see 8020</t>
  </si>
  <si>
    <t>This class also includes:
- connecting of electric appliances and household equipment, including baseboard heating</t>
  </si>
  <si>
    <t>This class includes the installation of electrical systems in all kinds of buildings and civil engineering structures.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t>
  </si>
  <si>
    <t>Electrical installation</t>
  </si>
  <si>
    <t>This group includes installation activities that support the functioning of a building as such, including installation of electrical systems, plumbing (water, gas and sewage systems), heat and air-conditioning systems, elevators etc.</t>
  </si>
  <si>
    <t>Electrical, plumbing and other construction installation activities</t>
  </si>
  <si>
    <t>This class excludes:
- drilling of production oil or gas wells, see 0610, 0620
- test drilling and test hole boring for mining operations (other than oil and gas extraction), see 0990
- decontamination of soil, see 3900
- water well drilling, see 4220
- shaft sinking, see 4390
- oil and gas field exploration, geophysical, geological and seismic surveying, see 7110</t>
  </si>
  <si>
    <t>This class also includes:
- site preparation for mining:
* overburden removal and other development and preparation of mineral properties and sites, except oil and gas sites
- building site drainage
- drainage of agricultural or forestry land</t>
  </si>
  <si>
    <t>This class includes the preparation of sites for subsequent construction activities.
This class includes:
- clearing of building sites
- earth moving: excavation, landfill, levelling and grading of construction sites, trench digging, rock removal, blasting, etc.
- drilling, boring and core sampling for construction, geophysical, geological or similar purposes</t>
  </si>
  <si>
    <t>This class includes:
- demolition or wrecking of buildings and other structures</t>
  </si>
  <si>
    <t>Demolition</t>
  </si>
  <si>
    <t>This group includes activities of preparing a site for subsequent construction activities, including the removal of previously existing structures.</t>
  </si>
  <si>
    <t>Demolition and site preparation</t>
  </si>
  <si>
    <t>This division includes specialized construction activities (special trades), i.e. the construction of parts of buildings and civil engineering works without responsibility for the entire project. These activities are usually specialized in one aspect common to different structures, requiring specialized skills or equipment, such as pile driving, foundation work, carcass work, concrete work, brick laying, stone setting, scaffolding, roof covering, etc. The erection of steel structures is included, provided that the parts are not produced by the same unit. Specialized construction activities are mostly carried out under subcontract, but especially in repair construction it is done directly for the owner of the property. 
Also included are building finishing and building completion activities.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included is the repair of the same type as the above-mentioned activities.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included is the repair of the same type as the above-mentioned activities.
The renting of construction equipment with operator is classified with the associated construction activity.</t>
  </si>
  <si>
    <t>Specialized construction activities</t>
  </si>
  <si>
    <t>This class excludes:
- project management activities related to civil engineering works, see 7110</t>
  </si>
  <si>
    <t>This class also includes:
- land subdivision with land improvement (e.g. adding of roads, utility infrastructure etc.)</t>
  </si>
  <si>
    <t>This class includes:
- construction of industrial facilities, except buildings, such as:
* refineries
* chemical plants
- construction of:
* waterways, harbour and river works, pleasure ports (marinas), locks, etc.
* dams and dykes
- dredging of waterways
- construction work, other than buildings, such as:
* outdoor sports facilities</t>
  </si>
  <si>
    <t>Construction of other civil engineering projects</t>
  </si>
  <si>
    <t>See class 4290.</t>
  </si>
  <si>
    <t>This class also includes:
- water well drilling</t>
  </si>
  <si>
    <t>This class includes the construction of distribution lines and related buildings and structures that are integral part of these systems.
This class includes:
- construction of civil engineering constructions for:
* long-distance pipelines, communication and power lines
* urban pipelines, urban communication and power lines; ancillary urban works
* water main and line construction
* irrigation systems (canals)
* reservoirs
- construction of:
* sewer systems, including repair
* sewage disposal plants
* pumping stations
* power plants</t>
  </si>
  <si>
    <t>Construction of utility projects</t>
  </si>
  <si>
    <t>See class 4220.</t>
  </si>
  <si>
    <t>This class excludes:
- installation of street lighting and electrical signals, see 4321
- architectural and engineering activities, see 7110
- project management activities related to civil engineering works, see 7110</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</si>
  <si>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bridges, including those for elevated highways 
- construction of tunnels
- construction of railways and subways
- construction of airfield runways</t>
  </si>
  <si>
    <t>Construction of roads and railways</t>
  </si>
  <si>
    <t>See class 4210.</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</si>
  <si>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</si>
  <si>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Civil engineering</t>
  </si>
  <si>
    <t>This class excludes:
- erection of complete prefabricated constructions from self-manufactured parts not of concrete, see divisions 16 and 25
- construction of industrial facilities, except buildings, see 4290
- architectural and engineering activities, see 7110
- project management activities related to construction, see 7110</t>
  </si>
  <si>
    <t>This class also includes:
- remodeling or renovating existing residential structures</t>
  </si>
  <si>
    <t>This class includes the construction of complete residential or non-residential buildings, on own account for sale or on a fee or contract basis. Outsourcing parts or even the whole construction process is possible. If only specialized parts of the construction process are carried out, the activity is classified in division 43.
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</si>
  <si>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Construction of buildings</t>
  </si>
  <si>
    <t>See class 4100.</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</si>
  <si>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</si>
  <si>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If these activities are carried out not for later sale of the construction projects, but for their operation (e.g. renting of space in these buildings, manufacturing activities in these plants), the unit would not be classified here, but according to its operational activity, i.e. real estate, manufacturing etc.</t>
  </si>
  <si>
    <t>This section also includes the development of building projects for buildings or civil engineering works by bringing together financial, technical and physical means to realize the construction projects for later sale.</t>
  </si>
  <si>
    <t>This section includes general construction and specialized construction activities for buildings and civil engineering works.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A unit that carries the overall responsibility for a construction project is classified here.
Also included is the repair of buildings and engineering works.
This section includes the complete construction of buildings (division 41), the complete construction of civil engineering works (division 42), as well as specialized construction activities, if carried out only as a part of the construction process (division 43).
The renting of construction equipment with operator is classified with the specific construction activity carried out with this equipment.</t>
  </si>
  <si>
    <t>This class excludes:
- treatment and disposal of non-hazardous waste, see 3821
- treatment and disposal of hazardous waste, see 3822
- outdoor sweeping and watering of streets etc., see 8129</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</si>
  <si>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of oil spills and other pollutions on land, in surface water, in ocean and seas, including coastal areas
- asbestos, lead paint, and other toxic material abatement
- clearing of landmines and the like (including detonation)
- other specialized pollution-control activities</t>
  </si>
  <si>
    <t>Remediation activities and other waste management services</t>
  </si>
  <si>
    <t>This class excludes:
- preparation of agricultural products by the producer, see groups 011 and 012
- preserving of fruit and vegetables, including dehydration by artificial means, see 1030
- stemming and redrying of tobacco, see 1200
- marketing activities of commission merchants and cooperative associations, see division 46
- wholesale of agricultural raw materials, see 4620</t>
  </si>
  <si>
    <t>See class 3900.</t>
  </si>
  <si>
    <t>This division includes the provision of remediation services, i.e. the cleanup of contaminated buildings and sites, soil, surface or ground water.</t>
  </si>
  <si>
    <t>This class excludes:
- manufacture of new final products from (whether or not self-produced) secondary metal raw materials, such as spinning yarn from garnetted stock, making pulp from paper waste, retreading tyres or production of metal from metal scrap, see corresponding classes in section C (Manufacturing)
- reprocessing of nuclear fuels, see 2011
- remelting ferrous waste and scrap, see 2410
- treatment and disposal of non-hazardous waste, see 3821
- treatment of organic waste for disposal, see 3821
- energy recovery from non-hazardous waste incineration processes, see 3821
- disposal of used goods such as refrigerators to eliminate harmful waste, see 3822
- treatment and disposal of transition radioactive waste from hospitals etc., see 3822
- treatment and disposal of toxic, contaminated waste, see 3822
- dismantling of automobiles, computers, televisions and other equipment to obtain and re-sell usable parts, see section G
- wholesale of recoverable materials, see 4669</t>
  </si>
  <si>
    <t>This class includes:
- processing of metal and non-metal waste and scrap and other articles into secondary raw materials, usually involving a mechanical or chemical transformation process
- recovery of materials from waste streams in the form of:
* separating and sorting recoverable materials from non-hazardous waste streams (i.e. garbage)
* separating and sorting of commingled recoverable materials, such as paper, plastics, used beverage cans and metals, into distinct categories
Examples of the mechanical or chemical transformation processes that are undertaken are:
- mechanical crushing of metal waste such as used cars, washing machines, bikes etc. with subsequent sorting and separation
- dismantling of automobiles, computers, televisions and other equipment for materials recovery
- mechanical reduction of large iron pieces such as railway wagons
- shredding of metal waste, end-of-life vehicles etc.
- other methods of mechanical treatment as cutting, pressing to reduce the volume
- ship-breaking
- reclaiming metals out of photographic waste, e.g. fixer solution or photographic films and paper 
- reclaiming of rubber such as used tires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</si>
  <si>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Materials recovery</t>
  </si>
  <si>
    <t>See class 3830.</t>
  </si>
  <si>
    <t>This class excludes:
- incineration of non-hazardous waste, see 3821
- decontamination, clean up of land, water; toxic material abatement, see 3900
- reprocessing of nuclear fuels, see 2011</t>
  </si>
  <si>
    <t>This class includes the disposal and treatment prior to disposal of solid or non-solid hazardous waste, including waste that is explosive, oxidizing, flammable, toxic, irritant, carcinogenic, corrosive or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</si>
  <si>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Treatment and disposal of hazardous waste</t>
  </si>
  <si>
    <t>This class excludes:
- incineration and combustion of hazardous waste, see 3822
- operation of facilities where commingled recoverable materials such as paper, plastics, used beverage cans and metals, are sorted into distinct categories, see 3830
- decontamination, clean up of land, water; toxic material abatement, see 3900</t>
  </si>
  <si>
    <t>This class includes the disposal, treatment prior to disposal and other treatment of solid or non-solid non-hazardous waste.
This class includes:
- operation of landfills for the disposal of non-hazardous waste
- disposal of non-hazardous waste by combustion or incineration or other methods, with or without the resulting production of electricity or steam, substitute fuels, biogas, ashes or other by-products for further use etc.
- treatment of organic waste for disposal
- production of compost from organic waste</t>
  </si>
  <si>
    <t>Treatment and disposal of non-hazardous waste</t>
  </si>
  <si>
    <t>This group excludes:
- treatment and disposal of wastewater, see 3700</t>
  </si>
  <si>
    <t>Included is also the generation of electricity resulting from waste incineration processes.</t>
  </si>
  <si>
    <t>This group includes the disposal and treatment prior to disposal of various forms of waste by different means, such as waste treatment of organic waste with the aim of disposal; treatment and disposal of toxic live or dead animals and other contaminated waste; treatment and disposal of transition radioactive waste from hospitals, etc.; dumping of refuse on land or in water; burial or ploughing-under of refuse; disposal of used goods such as refrigerators to eliminate harmful waste; disposal of waste by incineration or combustion.</t>
  </si>
  <si>
    <t>Waste treatment and disposal</t>
  </si>
  <si>
    <t>This class excludes:
- remediation and clean up of contaminated buildings, mine sites, soil, ground water, e.g. asbestos removal, see 3900</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</si>
  <si>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used batteries
- operation of waste transfer stations for hazardous waste</t>
  </si>
  <si>
    <t>Collection of 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</si>
  <si>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3830</t>
  </si>
  <si>
    <t>This class also includes:
- collection of construction and demolition waste
- collection and removal of debris such as brush and rubble
- collection of waste output of textile mills
- operation of waste transfer stations for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</si>
  <si>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used cooking oils and fats
- collection of refuse in litter-bins in public places</t>
  </si>
  <si>
    <t>Collection of non-hazardous waste</t>
  </si>
  <si>
    <t>This group includes the collection of waste from households and businesses by means of refuse bins, wheeled bins, containers, etc. It includes collection of non-hazardous and hazardous waste e.g. waste from households, used batteries, used cooking oils and fats, waste oil from ships and used oil from garages, as well as construction and demolition waste.</t>
  </si>
  <si>
    <t>Waste collection</t>
  </si>
  <si>
    <t>This also includes local hauling of waste materials and the operation of materials recovery facilities (i.e. those that sort recoverable materials from a waste stream).</t>
  </si>
  <si>
    <t>This division includes the collection, treatment, and disposal of waste materials.</t>
  </si>
  <si>
    <t>Waste collection, treatment and disposal activities; materials recovery</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</si>
  <si>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</si>
  <si>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Sewerage</t>
  </si>
  <si>
    <t>This class excludes:
- post-harvest crop activities, see 0163
- activities of agronomists and agricultural economists, see 7490
- landscape architecture, see 7110
- landscape gardening, planting, see 8130
- maintenance of land to keep it in good ecological condition, see 8130
- organization of agricultural shows and fairs, see 8230</t>
  </si>
  <si>
    <t>This class also includes:
- provision of agricultural machinery with operators and crew
- maintenance of land to keep it in good condition for agricultural use</t>
  </si>
  <si>
    <t>See class 3700.</t>
  </si>
  <si>
    <t>This division includes the operation of sewer systems or sewage treatment facilities that collect, treat, and dispose of sewage.</t>
  </si>
  <si>
    <t>This class excludes:
- operation of irrigation equipment for agricultural purposes, see 0161
- treatment of wastewater in order to prevent pollution, see 3700
- (long-distance) transport of water via pipelines, see 4930</t>
  </si>
  <si>
    <t>This class includes water collection, treatment and distribution activities for domestic and industrial needs. Collection of water from various sources, as well as distribution by various means is included.
The operation of irrigation canals is also included; however the provision of irrigation services through sprinklers, and similar agricultural support services, is not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</si>
  <si>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Water collection, treatment and supply</t>
  </si>
  <si>
    <t>See class 3600.</t>
  </si>
  <si>
    <t>This division includes the collection, treatment and distribution of water for domestic and industrial needs. Collection of water from various sources, as well as distribution by various means is included.</t>
  </si>
  <si>
    <t>Activities of water supply are also grouped in this section, since they are often carried out in connection with, or by units also engaged in, the treatment of sewage.</t>
  </si>
  <si>
    <t>This section includes activities related to the management (including collection, treatment and disposal) of various forms of waste, such as solid or non-solid industrial or household waste, as well as contaminated sites. The output of the waste or sewage treatment process can either be disposed of or become an input into other production processes.</t>
  </si>
  <si>
    <t>Water supply; sewerage, waste management and remediation activities</t>
  </si>
  <si>
    <t>This class includes:
- production, collection and distribution of steam and hot water for heating, power and other purposes
- production and distribution of cooled air
- production and distribution of chilled water for cooling purposes
- production of ice, including ice for food and non-food (e.g. cooling) purposes</t>
  </si>
  <si>
    <t>Steam and air conditioning supply</t>
  </si>
  <si>
    <t>See class 3530.</t>
  </si>
  <si>
    <t>This class excludes:
- operation of coke ovens, see 1910
- manufacture of refined petroleum products, see 1920
- manufacture of industrial gases, see 2011
- wholesale of gaseous fuels, see 4661
- retail sale of bottled gas, see 4773
- direct selling of fuel, see 4799
- (long-distance) transportation of gases by pipelines, see 4930</t>
  </si>
  <si>
    <t>This class includes the manufacture of gas and the distribution of natural or synthetic gas to the consumer through a system of mains. Gas marketers or brokers, which arrange the sale of natural gas over distribution systems operated by others, are included.
The separate operation of gas pipelines, typically done over long distances, connecting producers with distributors of gas, or between urban centers, is excluded from this class and classified with other pipeline transport activities.
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
- transportation, distribution and supply of gaseous fuels of all kinds through a system of mains
- sale of gas to the user through mains
- activities of gas brokers or agents that arrange the sale of gas over gas distribution systems operated by others
- commodity and transport capacity exchanges for gaseous fuels</t>
  </si>
  <si>
    <t>See class 3520.</t>
  </si>
  <si>
    <t>This class excludes:
- production of electricity through incineration of waste, see 3821</t>
  </si>
  <si>
    <t>This class includes the generation of bulk electric power, transmission from generating facilities to distribution centers and distribution to end users. 
This class includes:
- operation of generation facilities that produce electric energy, including thermal, nuclear, hydroelectric, gas turbine, diesel and renewable 
- operation of transmission systems that convey the electricity from the generation facility to the distribution system
- operation of distribution systems (i.e. consisting of lines, poles, meters, and wiring) that convey electric power received from the generation facility or the transmission system to the final consumer
- sale of electricity to the user
- activities of electric power brokers or agents that arrange the sale of electricity via power distribution systems operated by others
- operation of electricity and transmission capacity exchanges for electric power</t>
  </si>
  <si>
    <t>Electric power generation, transmission and distribution</t>
  </si>
  <si>
    <t>See class 3510.</t>
  </si>
  <si>
    <t>See section D.</t>
  </si>
  <si>
    <t>Electricity, gas, steam and air conditioning supply</t>
  </si>
  <si>
    <t>This section excludes the operation of water and sewerage utilities, see 36, 37. This section also excludes the (typically long-distance) transport of gas through pipelines.</t>
  </si>
  <si>
    <t>lso included is the provision of steam and air-conditioning supply.</t>
  </si>
  <si>
    <t>This section includes the activity of providing electric power, natural gas, steam, hot water and the like through a permanent infrastructure (network) of lines, mains and pipes. The dimension of the network is not decisive; also included are the distribution of electricity, gas, steam, hot water and the like in industrial parks or residential buildings.
This section therefore includes the operation of electric and gas utilities, which generate, control and distribute electric power or gas. A</t>
  </si>
  <si>
    <t>This class excludes:
- installation of electrical wiring, burglar alarm systems, see 4321
- installation of air-conditioning systems, see 4322
- installation of elevators, escalators, automated doors, vacuum cleaning systems etc., see 4329
- installation of doors, staircases, shop fittings, furniture etc., see 4330
- installation (setting-up) of personal computers, see 6209</t>
  </si>
  <si>
    <t>This class includes the specialized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</si>
  <si>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Installation of industrial machinery and equipment</t>
  </si>
  <si>
    <t>See class 3320.</t>
  </si>
  <si>
    <t>This class excludes:
- repair of household and office type furniture, furniture restoration, see 9524
- repair of bicycles and invalid carriages, see 9529
- repair and alteration of clothing, see 9529</t>
  </si>
  <si>
    <t>This class includes the repair and maintenance of equipment not covered in other groups of this division.
This class includes:
- repair of fishing nets, including mending
- repair or ropes, riggings, canvas and tarps
- repair of fertilizer and chemical storage bags
- repair or reconditioning of wooden pallets, shipping drums or barrels, and similar items
- repair of pinball machines and other coin-operated games
- restoring of organs and other historical musical instruments</t>
  </si>
  <si>
    <t>Repair of other equipment</t>
  </si>
  <si>
    <t>This class excludes:
- factory rebuilding of ships, see 3010
- factory rebuilding of locomotives and railroad cars, see 3020
- factory rebuilding of aircraft, see 3030
- repair of ship or rail engines, see 3312
- ship scaling, dismantling, see 3830
- repair and maintenance of motorcycles, see 4540
- repair of bicycles and invalid carriages, see 9529</t>
  </si>
  <si>
    <t>This class includes the repair and maintenance of transport equipment of division 30, except motorcycles and bicycles. However, the factory rebuilding or overhaul of ships, locomotives, railroad cars and aircraft is classified in division 30.
This class includes:
- repair and routine maintenance of ships
- repair and maintenance of pleasure boats
- repair and maintenance of locomotives and railroad cars (except factory rebuilding or factory conversion)
- repair and maintenance of aircraft (except factory conversion, factory overhaul, factory rebuilding)
- repair and maintenance of aircraft engines
- repair of animal drawn buggies and wagons</t>
  </si>
  <si>
    <t>Repair of transport equipment, except motor vehicles</t>
  </si>
  <si>
    <t>This class excludes:
- repair and maintenance of computers and peripheral computer equipment, see 9511
- repair and maintenance of telecommunications equipment, see 9512
- repair and maintenance of consumer electronics, see 9521
- repair of watches and clocks, see 9529</t>
  </si>
  <si>
    <t>This class includes the repair and maintenance of goods of division 27, except those in class 2750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</si>
  <si>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Repair of electrical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</si>
  <si>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9529</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</si>
  <si>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</si>
  <si>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Repair of electronic and optical equipment</t>
  </si>
  <si>
    <t>This class excludes: 
- installation, repair and maintenance of furnaces and other heating equipment, see 4322
- installation, repair and maintenance of elevators and escalators, see 4329</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</si>
  <si>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comprising machinery and equipment of division 28.
This class includes:
- repair and maintenance of non-automotive engines, e.g. ship or rail engines
- repair and maintenance of pumps and related equipment
- repair and maintenance of fluid power equipment
- repair of valves
- repair of gearing and driving elements
- repair and maintenance of industrial process furnaces
- repair and maintenance of materials handling equipment
- repair and maintenance of commercial refrigeration equipment and air purifying equipment
- repair and maintenance of commercial-type general-purpose machinery
- repair of other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</si>
  <si>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Repair of machinery</t>
  </si>
  <si>
    <t>This class excludes:
- repair of central heating systems etc., see 4322
- repair of mechanical locking devices, safes etc., see 8020</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</si>
  <si>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economizers,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t>
  </si>
  <si>
    <t>Repair of fabricated metal products</t>
  </si>
  <si>
    <t>This group excludes:
- rebuilding or remanufacturing of machinery and equipment, see corresponding class in divisions 25-31 
- cleaning of industrial machinery, see 8129
- repair and maintenance of computers and communications equipment, see group 951
- repair and maintenance of household goods, see group 952</t>
  </si>
  <si>
    <t>This group includes the specialized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</si>
  <si>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Repair of fabricated metal products, machinery and equipment</t>
  </si>
  <si>
    <t>Repair and maintenance of goods that are utilized as capital goods as well as consumer goods is typically classified as repair and maintenance of household goods (e.g. office and household furniture repair, see 9524).
This division excludes the cleaning of industrial machinery (see class 8129) and the repair and maintenance of computers, communications equipment and household goods (see division 95).</t>
  </si>
  <si>
    <t>Also included in this division is the specialized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</si>
  <si>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includes the specialized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specialized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remanufacturing of machinery and equipment is considered a manufacturing activity and included in other divisions of this section.</t>
  </si>
  <si>
    <t>Repair and installation of machinery and equipment</t>
  </si>
  <si>
    <t>This class excludes:
- manufacture of lighter wicks, see 1399
- manufacture of workwear and service apparel (e.g. laboratory coats, work overalls, uniforms), see 1410
- manufacture of paper novelties, see 1709
- manufacture of plastic novelties, see 2220</t>
  </si>
  <si>
    <t>This class includes:
- manufacture of protective safety equipment
* manufacture of fire-resistant and protective safety clothing
* manufacture of linemen's safety belts and other belts for occupational use
* manufacture of cork life preservers
* manufacture of plastics hard hats and other personal safety equipment of plastics (e.g. athletic helmets)
* manufacture of fire-fighting protection suits
* manufacture of metal safety headgear and other metal personal safety devices
* manufacture of ear and noise plugs (e.g. for swimming and noise protection)
* manufacture of gas masks
- manufacture of brooms and brushes, including brushes constituting parts of machines, hand-operated mechanical floor sweepers, mops and feather dusters, paint brushes, paint pads and rollers, squeegees and other brushes, brooms, mops etc.
- manufacture of shoe and clothes brushes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bouquets, wreaths and floral baskets; artificial flowers, fruit and foliage; jokes and novelties; hand sieves and hand riddles; tailors' dummies; burial caskets etc.
- taxidermy activities</t>
  </si>
  <si>
    <t>See class 3290.</t>
  </si>
  <si>
    <t>This class excludes:
- manufacture of denture adhesives, see 2023
- manufacture of medical impregnated wadding, dressings etc., see 2100
- manufacture of electromedical and electrotherapeutic equipment, see 2660
- manufacture of wheelchairs, see 3092</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</si>
  <si>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sterilizers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</si>
  <si>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Manufacture of medical and dental instruments and supplies</t>
  </si>
  <si>
    <t>See class 3250.</t>
  </si>
  <si>
    <t>This class excludes:
- manufacture of video game consoles, see 2640
- manufacture of bicycles, see 3092
- writing and publishing of software for video game consoles, see 5820, 6201</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</si>
  <si>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</si>
  <si>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See class 3240.</t>
  </si>
  <si>
    <t>This class excludes:
- manufacture of boat sails, see 1392
- manufacture of sports apparel, see 1410
- manufacture of saddlery and harness, see 1512
- manufacture of whips and riding crops, see 1512
- manufacture of sports footwear, see 1520
- manufacture of sporting weapons and ammunition, see 2520
- manufacture of metal weights as used for weightlifting, see 2599
- manufacture of automatic bowling alley equipment (e.g. pin-setters), see 2829
- manufacture of sports vehicles other than toboggans and the like, see divisions 29 and 30
- manufacture of boats, see 3012
- manufacture of billiard tables, see 3240
- manufacture of ear and noise plugs (e.g. for swimming and noise protection), see 3290</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</si>
  <si>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ice skates, roller skates etc.
* bows and crossbows
* gymnasium, fitness centre or athletic equipment</t>
  </si>
  <si>
    <t>See class 3230.</t>
  </si>
  <si>
    <t>This class excludes:
- reproduction of pre-recorded sound and video tapes and discs, see 1820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</si>
  <si>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This class also includes:
- manufacture of whistles, call horns and other mouth-blown sound signalling instruments</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</si>
  <si>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</si>
  <si>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See class 3220.</t>
  </si>
  <si>
    <t>This class excludes:
- manufacture of jewellery made from precious metals or clad with precious metals, see 3211
- manufacture of jewellery containing genuine gem stones, see 3211
- manufacture of precious metal watch bands, see 3211</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</si>
  <si>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</si>
  <si>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Manufacture of imitation jewellery and related articles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</si>
  <si>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3212
- manufacture of imitation jewellery, see 3212</t>
  </si>
  <si>
    <t>This class also includes:
- engraving of personal precious and non-precious metal products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</si>
  <si>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
- manufacture of coins, including coins for use as legal tender, whether or not of precious metal</t>
  </si>
  <si>
    <t>This group includes the manufacture of jewellery and imitation jewellery articles.</t>
  </si>
  <si>
    <t>Manufacture of jewellery, bijouterie and related articles</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</si>
  <si>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</si>
  <si>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Other manufacturing</t>
  </si>
  <si>
    <t>This class excludes:
- manufacture of pillows, pouffes, cushions, quilts and eiderdowns, see 1392
- manufacture of inflatable rubber mattresses, see 2219
- manufacture of furniture of ceramics, concrete and stone, see 2393, 2395, 2396
- manufacture of lighting fittings or lamps, see 2740
- blackboards, see 2817
- manufacture of car seats, railway seats, aircraft seats, see 2930, 3020, 3030
- modular furniture attachment and installation, partition installation, laboratory equipment furniture installation, see 4330</t>
  </si>
  <si>
    <t>This class also includes:
- finishing such as upholstery of chairs and seats
- finishing of furniture such as spraying, painting, French polishing and upholstering
- manufacture of mattress supports
- manufacture of mattresses:
* mattresses fitted with springs or stuffed or internally fitted with a supporting material
* uncovered cellular rubber or plastic mattresses
- decorative restaurant carts, such as dessert carts, food wagons</t>
  </si>
  <si>
    <t>This class includes the manufacture of furniture of any kind, any material (except stone, concrete or ceramic) for any place and various purposes.
This class includes:
- manufacture of chairs and seats for offices, workrooms, hotels, restaurants, public and domestic premises
- manufacture of chairs and seats for theatres, cinemas and the like
- manufacture of sofas, sofa beds and sofa sets
- manufacture of garden chairs and seats
- manufacture of special furniture for shops: counters, display cases, shelves etc.
- manufacture of furniture for churches, schools, restaurants
- manufacture of office furniture
- manufacture of kitchen furniture
- manufacture of furniture for bedrooms, living rooms, gardens etc.
- manufacture of cabinets for sewing machines, televisions etc.
- manufacture of laboratory benches, stools and other laboratory seating, laboratory furniture (e.g. cabinets and tables)</t>
  </si>
  <si>
    <t>See class 3100.</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</si>
  <si>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manufacturing of roll-formed products classified in division 25 (Manufacture of fabricated metal products). The molding process for plastics furniture is similar to the molding of other plastics products. However, the manufacture of plastics furniture tends to be a specialized activity.</t>
  </si>
  <si>
    <t>This class excludes:
- works trucks, whether or not fitted with lifting or handling equipment, whether or not self-propelled, of the type used in factories (including hand trucks and wheelbarrows), see 2816
- decorative restaurant carts, such as a desert cart, food wagons, see 3100</t>
  </si>
  <si>
    <t>This class includes:
- manufacture of hand-propelled vehicles: luggage trucks, handcarts, sledges, shopping carts etc.
- manufacture of vehicles drawn by animals: sulkies, donkey-carts, hearses etc.</t>
  </si>
  <si>
    <t>This class excludes:
- manufacture of bicycles with auxiliary motor, see 3091
- manufacture of wheeled toys designed to be ridden, including plastic bicycles and tricycles, see 3240</t>
  </si>
  <si>
    <t>This class includes:
- manufacture of non-motorized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</si>
  <si>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see 3092
- manufacture of invalid carriages, see 3092</t>
  </si>
  <si>
    <t>This group includes the manufacture of transport equipment other than motor vehicles and rail, water, air or space transport equipment and military vehicles.</t>
  </si>
  <si>
    <t>This class excludes:
- manufacture of weapons and ammunitions, see 2520</t>
  </si>
  <si>
    <t>This class includes:
- manufacture of tanks
- manufacture of armored amphibious military vehicles
- manufacture of other military fighting vehicles</t>
  </si>
  <si>
    <t>Manufacture of military fighting vehicles</t>
  </si>
  <si>
    <t>See class 3040.</t>
  </si>
  <si>
    <t>This class excludes:
- manufacture of parachutes, see 1392
- manufacture of military ordinance and ammunition, see 2520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carburetors, see 2811
- manufacture of aircraft launching gear, aircraft carrier catapults and related equipment, see 2829</t>
  </si>
  <si>
    <t>This class also includes:
- overhaul and conversion of aircraft or aircraft engines
- manufacture of aircraft seats</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</si>
  <si>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</si>
  <si>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Manufacture of air and spacecraft and related machinery</t>
  </si>
  <si>
    <t>See class 3030.</t>
  </si>
  <si>
    <t>This class excludes:
- manufacture of unassembled rails, see 2410
- manufacture of assembled railway track fixtures, see 2599
- manufacture of electric motors, see 2710
- manufacture of electrical signalling, safety or traffic-control equipment, see 2790
- manufacture of engines and turbines, see 2811</t>
  </si>
  <si>
    <t>This class also includes:
- manufacture of mechanical and electromechanical signalling, safety and traffic control equipment for railways, tramways, inland waterways, roads, parking facilities, airfields etc.
- manufacture of mining locomotives and mining rail cars
- manufacture of railway car seats</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</si>
  <si>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specialized parts of railway or tramway locomotives or of rolling stock:
* bogies, axles and wheels, brakes and parts of brakes; hooks and coupling devices, buffers and buffer parts; shock absorbers; wagon and locomotive frames; bodies; corridor connections etc.</t>
  </si>
  <si>
    <t>Manufacture of railway locomotives and rolling stock</t>
  </si>
  <si>
    <t>See class 3020.</t>
  </si>
  <si>
    <t>This class excludes:
- manufacture of parts of pleasure and sporting boats:
* manufacture of sails, see 1392
* manufacture of iron or steel anchors, see 2599
* manufacture of marine engines, see 2811
- manufacture of sailboards and surfboards, see 3230
- maintenance, repair or alteration of pleasure boats, see 3315</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</si>
  <si>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</si>
  <si>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Building of pleasure and sporting boats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</si>
  <si>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specialized repair and maintenance of ships and floating structures, see 3315
- ship-breaking, see 3830
- interior installation of boats, see 4330</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</si>
  <si>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</si>
  <si>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</si>
  <si>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Building of ships and floating structures</t>
  </si>
  <si>
    <t>This group includes the building of ships, boats and other floating structures for transportation and other commercial purposes, as well as for sports and recreational purposes.</t>
  </si>
  <si>
    <t>Building of ships and boats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</si>
  <si>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However,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t>
  </si>
  <si>
    <t>This division also includes service activities incidental to agriculture, as well as hunting, trapping and related activities.</t>
  </si>
  <si>
    <t>This division includes the manufacture of transportation equipment such as ship building and boat manufacturing, the manufacture of railroad rolling stock and locomotives, air and spacecraft and the manufacture of parts thereof.</t>
  </si>
  <si>
    <t>This class excludes:
- manufacture of tyres, see 2211
- manufacture of rubber hoses and belts and other rubber products, see 2219
- manufacture of plastic hoses and belts and other plastic products, see 2220
- manufacture of batteries for vehicles, see 2720
- manufacture of lighting equipment for motor vehicles, see 2740
- manufacture of pistons, piston rings and carburetors, see 2811
- manufacture of pumps for motor vehicles and engines, see 2813
- maintenance, repair and alteration of motor vehicles, see 4520</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</si>
  <si>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
- manufacture of motor vehicle electrical equipment, such as generators, alternators, spark plugs, ignition wiring harnesses, power window and door systems, assembly of purchased gauges into instrument panels, voltage regulators, etc.</t>
  </si>
  <si>
    <t>Manufacture of parts and accessories for motor vehicles</t>
  </si>
  <si>
    <t>See class 2930.</t>
  </si>
  <si>
    <t>This class excludes:
- manufacture of trailers and semi-trailers specially designed for use in agriculture, see 2821
- manufacture of parts and accessories of bodies for motor vehicles, see 2930
- manufacture of vehicles drawn by animals, see 3099</t>
  </si>
  <si>
    <t>See class 2920.</t>
  </si>
  <si>
    <t>This class excludes:
- manufacture of lighting equipment for motor vehicles, see 2740
- manufacture of pistons, piston rings and carburetors, see 2811
- manufacture of agricultural tractors, see 2821
- manufacture of tractors used in construction or mining, see 2824
- manufacture of off-road dumping trucks, see 2824
- manufacture of bodies for motor vehicles, see 2920
- manufacture of electrical parts for motor vehicles, see 2930
- manufacture of parts and accessories for motor vehicles, see 2930
- manufacture of tanks and other military fighting vehicles, see 3040
- maintenance, repair and alteration of motor vehicles, see 4520</t>
  </si>
  <si>
    <t>This class also includes:
- factory rebuilding of motor vehicle engines</t>
  </si>
  <si>
    <t>This class includes:
- manufacture of passenger cars
- manufacture of commercial vehicles:
* vans, lorries, over-the-road tractors for semi-trailers etc.
- manufacture of buses, trolley-buses and coaches
- manufacture of motor vehicle engines
- manufacture of chassis fitted with engines
- manufacture of other motor vehicles:
* snowmobiles, golf carts, amphibious vehicles
* fire engines, street sweepers, travelling libraries, armoured cars etc.
* concrete-mixer lorries
- ATVs, go-carts and similar including race cars</t>
  </si>
  <si>
    <t>See class 2910.</t>
  </si>
  <si>
    <t>The maintenance and repair of vehicles produced in this division are classified in 4520.</t>
  </si>
  <si>
    <t>This division includes the manufacture of motor vehicles for transporting passengers or freight. The manufacture of various parts and accessories, as well as the manufacture of trailers and semi-trailers, is included here.</t>
  </si>
  <si>
    <t>This class excludes:
- manufacture of household appliances, see 2750
- manufacture of photocopy machines etc., see 2817
- manufacture of machinery or equipment to work hard rubber, hard plastics or cold glass, see 2822
- manufacture of ingot moulds, see 2823
- manufacture of textile printing machinery, see 2826</t>
  </si>
  <si>
    <t>This class includes the manufacture of special-purpose machinery not elsewhere classified.
This class includes:
- manufacture of machinery for making paper pulp
- manufacture of paper and paperboard making machinery
- manufacture of dryers for wood, paper pulp, paper or paperboard
- manufacture of machinery producing articles of paper or paperboard
- manufacture of machinery for working soft rubber or plastics or for the manufacture of products of these materials:
* extruders, moulders, pneumatic tyre making or retreading machines and other machines for making a specific rubber or plastic product
- manufacture of printing and bookbinding machines and machines for activities supporting printing on a variety of materials 
- manufacture of machinery for producing tiles, bricks, shaped ceramic pastes, pipes, graphite electrodes, blackboard chalk, foundry moulds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tire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</si>
  <si>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This class excludes:
- manufacture of paper or paperboard cards for use on jacquard machines, see 1709
- manufacture of domestic washing and drying machines, see 2750
- manufacture of calendering machines, see 2819
- manufacture of machines used in bookbinding, see 2829</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</si>
  <si>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carbonizers,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</si>
  <si>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food and milk irradiation equipment, see 2660
- manufacture of packing, wrapping and weighing machinery, see 2819
- manufacture of cleaning, sorting or grading machinery for eggs, fruit or other crops (except seeds, grains and dried leguminous vegetables), see 2821</t>
  </si>
  <si>
    <t>This class includes:
- manufacture of agricultural dryers
- manufacture of machinery for the dairy industry:
* cream separators
* milk processing machinery (e.g. homogenizers)
* milk converting machinery (e.g. butter chums, butter workers and moulding machines)
* cheese-making machines (e.g. homogenizers,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</si>
  <si>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lifting and handling equipment, see 2816
- manufacture of other tractors, see 2821, 2910
- manufacture of machine tools for working stone, including machines for splitting or clearing stone, see 2822
- manufacture of concrete-mixer lorries, see 2910
- manufacture of mining locomotives and mining rail cars, see 3020</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</si>
  <si>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tracklaying tractors and tractors used in construction or mining
- manufacture of bulldozer and angle-dozer blades
- manufacture of off-road dumping trucks</t>
  </si>
  <si>
    <t>This class excludes:
- manufacture of draw-benches, see 2822
- manufacture of moulding boxes and moulds (except ingot moulds), see 2593
- manufacture of machines for forming foundry moulds, see 2829</t>
  </si>
  <si>
    <t>This class excludes:
- manufacture of interchangeable tools for hand tools or machine tools (drills, punches, dies, taps, milling cutters, turning tools, saw blades, cutting knives etc.), see 2593
- manufacture of electric hand held soldering irons and soldering guns, see 2790
- manufacture of power-driven hand tools, see 2818
- manufacture of machinery used in metal mills or foundries, see 2823
- manufacture of machinery for mining and quarrying, see 2824</t>
  </si>
  <si>
    <t>This class also includes:
- manufacture of parts and accessories for the machine tools listed above: work holders, dividing heads and other special attachments for machine tools</t>
  </si>
  <si>
    <t>This class includes:
- manufacture of machine tools for working metals and other materials (wood, bone, stone, hard rubber, hard plastics, cold glass etc.),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</si>
  <si>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Manufacture of metal-forming machinery and machine tools</t>
  </si>
  <si>
    <t>This class excludes:
- manufacture of non-power-driven agricultural hand tools, see 2593
- manufacture of conveyors for farm use, see 2816
- manufacture of power-driven hand tools, see 2818
- manufacture of cream separators, see 2825
- manufacture of machinery to clean, sort or grade seed, grain or dried leguminous vegetables, see 2825
- manufacture of road tractors for semi-trailers, see 2910
- manufacture of road trailers or semi-trailers, see 2920</t>
  </si>
  <si>
    <t>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</si>
  <si>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This group includes the manufacture of special-purpose machinery, i.e. machinery for exclusive use in an ISIC industry or a small cluster of ISIC industries.</t>
  </si>
  <si>
    <t>This class excludes:
- manufacture of sensitive (laboratory-type) balances, see 2651
- manufacture of domestic refrigerating or freezing equipment, see 2750
- manufacture of domestic fans, see 2750
- manufacture of electrical welding and soldering equipment, see 2790
- manufacture of agricultural spraying machinery, see 2821
- manufacture of metal or glass rolling machinery and cylinders thereof, see 2823, 2829
- manufacture of agricultural dryers, see 2825
- manufacture of machinery for filtering or purifying food, see 2825
- manufacture of cream separators, see 2825
- manufacture of commercial clothes dryers, see 2826
- manufacture of textile printing machinery, see 2826</t>
  </si>
  <si>
    <t>This class includes:
- manufacture of industrial refrigerating or freezing equipment, including assemblies of major components
- manufacture of air-conditioning machines, including for motor vehicles
- manufacture of non-domestic fans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labeling machines etc.
- manufacture of machinery for cleaning or drying bottles and for aerating beverages
- manufacture of distilling or rectifying plant for petroleum refineries, chemical industries, beverage industries etc.
- manufacture of heat exchangers
- manufacture of machinery for liquefying air or gas
- manufacture of gas generators
- manufacture of calendering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parts for general-purpose machinery
- manufacture of attic ventilation fans (gable fans, roof ventilators, etc.)
- manufacture of levels, tape measures and similar hand tools, machinists' precision tools (except optical)
- manufacture of non-electrical welding and soldering equipment</t>
  </si>
  <si>
    <t>This class excludes:
- manufacture of electrical hand-held soldering and welding equipment, see 2790</t>
  </si>
  <si>
    <t>This class includes:
- manufacture of hand tools, with self-contained electric or non-electric motor or pneumatic drive, such as:
* circular or reciprocating saws
* drills and hammer drills
* hand held power sanders
* pneumatic nailers
* buffers
* routers
* grinders
* staplers
* pneumatic rivet guns
* planers
* shears and nibblers
* impact wrenches
* powder actuated nailers</t>
  </si>
  <si>
    <t>Manufacture of power-driven hand tools</t>
  </si>
  <si>
    <t>This class excludes:
- manufacture of computers and peripheral equipment, see 2620</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</si>
  <si>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</si>
  <si>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Manufacture of office machinery and equipment (except computers and peripheral equipment)</t>
  </si>
  <si>
    <t>This class excludes:
- manufacture of continuous-action elevators and conveyors for underground use, see 2824
- manufacture of mechanical shovels, excavators and shovel loaders, see 2824
- manufacture of industrial robots for multiple uses, see 2829
- manufacture of crane-lorries, floating cranes, railway cranes, see 2910, 3011, 3020
- installation of lifts and elevators, see 4329</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</si>
  <si>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telfers (tÃ©lÃ©phÃ©riques) etc.
- manufacture of lifts, escalators and moving walkways
- manufacture of parts specialized for lifting and handling equipment</t>
  </si>
  <si>
    <t>This class excludes:
- manufacture of household ovens, see 2750
- manufacture of agricultural dryers, see 2825
- manufacture of bakery ovens, see 2825
- manufacture of dryers for wood, paper pulp, paper or paperboard, see 2829
- manufacture of medical, surgical or laboratory sterilizers, see 3250
- manufacture of (dental) laboratory furnaces, see 3250</t>
  </si>
  <si>
    <t>This class also includes:
- manufacture of mechanical stokers, grates, ash dischargers etc.</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</si>
  <si>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</si>
  <si>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excludes:
- manufacture of other chain, see 2599
- manufacture of (electromagnetic) clutches, see 2930
- manufacture of sub-assemblies of power transmission equipment identifiable as parts of vehicles or aircraft, see divisions 29 and 30</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</si>
  <si>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</si>
  <si>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valves of unhardened vulcanized rubber, glass or of ceramic materials, see 2219, 2310 or 2393
- manufacture of hydraulic transmission equipment, see 2812
- manufacture of inlet and exhaust valves of internal combustion engines, see 2811</t>
  </si>
  <si>
    <t>This class also includes:
- manufacture of industrial taps and valves, including regulating valves and intake taps
- manufacture of sanitary taps and valves
- manufacture of heating taps and valves
- manufacture of hand pumps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</si>
  <si>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</si>
  <si>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Manufacture of other pumps, compressors, taps and valves</t>
  </si>
  <si>
    <t>This class excludes:
- manufacture of compressors, see 2813
- manufacture of pumps and valves for non-fluid power applications, see 2813
- manufacture of mechanical transmission equipment, see 2814</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</si>
  <si>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t>
  </si>
  <si>
    <t>Manufacture of fluid power equipment</t>
  </si>
  <si>
    <t>This class excludes:
- manufacture of electric generators (except turbine generator sets), see 2710
- manufacture of prime mover generator sets (except turbine generator sets), see 2710
- manufacture of electrical equipment and components of internal combustion engines, see 2790
- manufacture of motor vehicle, aircraft or cycle propulsion engines, see 2910, 3030, 3091
- manufacture of turbojets and turbo propellers, see 3030</t>
  </si>
  <si>
    <t>This class includes:
- manufacture of internal combustion piston engines, except motor vehicle, aircraft and cycle propulsion engines:
* marine engines
* railway engines
- manufacture of pistons, piston rings, carburetors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t>
  </si>
  <si>
    <t>This group includes the manufacture of general-purpose machinery, i.e. machinery that is being used in a wide range of ISIC industries. This can include the manufacture of components used in the manufacture of a variety of other machinery or the manufacture of machinery that support the operation of other businesses.</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</si>
  <si>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</si>
  <si>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This division also includes the manufacture of other special-purpose machinery, not covered elsewhere in the classification, whether or not used in a manufacturing process, such as fairground amusement equipment, automatic bowling alley equipment, etc.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</si>
  <si>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an ISIC industry or a small cluster of ISIC industries, and general-purpose machinery, i.e. machinery that is being used in a wide range of ISIC industries.</t>
  </si>
  <si>
    <t>This class excludes:
- manufacture of non-electrical signs, see class according to material (plastic signs 2220, metal signs 2599)
- manufacture of porcelain electrical insulators, see 2393
- manufacture of carbon and graphite fibers and products (except electrodes and electrical applications), see 2399
- manufacture of electronic component-type rectifiers, voltage regulating integrated circuits, power converting integrated circuits, electronic capacitors, electronic resistors and similar devices, see 2610
- manufacture of transformers, motors, generators, switchgear, relays and industrial controls, see 2710
- manufacture of batteries, see 2720
- manufacture of communication and energy wire, current-carrying and non current-carrying wiring devices, see 2733
- manufacture of lighting equipment, see 2740
- manufacture of household-type appliances, see 2750
- manufacture of non-electrical welding and soldering equipment, see 2819
- manufacture of motor vehicle electrical equipment, such as generators, alternators, spark plugs, ignition wiring harnesses, power window and door systems, voltage regulators, see 2930
- manufacture of mechanical and electromechanical signalling, safety and traffic control equipment for railways, tramways, inland waterways, roads, parking facilities, airfields, see 3020</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</si>
  <si>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</si>
  <si>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Manufacture of other electrical equipment</t>
  </si>
  <si>
    <t>See class 2790.</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</si>
  <si>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2826
- installation of central vacuum cleaning systems, 4329</t>
  </si>
  <si>
    <t>This class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class includes the manufacture of appliances with electric, gas or other fuel sources.
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
- manufacture of domestic non-electric cooking and heating equipment:
* non-electric space heaters, cooking ranges, grates, stoves, water heaters, cooking appliances, plate warmers</t>
  </si>
  <si>
    <t>Manufacture of domestic appliances</t>
  </si>
  <si>
    <t>See class 2750.</t>
  </si>
  <si>
    <t>This class excludes:
- manufacture of glassware and glass parts for lighting fixtures, see 2310
- manufacture of current-carrying wiring devices for lighting fixtures, see 2733
- manufacture of ceiling fans or bath fans with integrated lighting fixtures, see 2750
- manufacture of electrical signalling equipment such as traffic lights and pedestrian signalling equipment, see 2790</t>
  </si>
  <si>
    <t>This class also includes:
- manufacture of non-electrical lighting equipment</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</si>
  <si>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</si>
  <si>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Manufacture of electric lighting equipment</t>
  </si>
  <si>
    <t>See class 2740.</t>
  </si>
  <si>
    <t>This class excludes:
- manufacture of ceramic insulators, see 2393
- manufacture of electronic component-type connectors, sockets and switches, see 2610</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</si>
  <si>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and sockets
- manufacture of boxes for electrical wiring (e.g. junction, outlet, switch boxes) 
- manufacture of electrical conduit and fitting
- manufacture of transmission pole and line hardware
- manufacture of plastic non current-carrying wiring devices including plastic junction boxes, face plates, and similar, plastic pole line fittings</t>
  </si>
  <si>
    <t>Manufacture of wiring devices</t>
  </si>
  <si>
    <t>This class excludes:
- manufacture (drawing) of wire, see 2410, 2420
- manufacture of computer cables, printer cables, USB cables and similar cable sets or assemblies, see 2610
- manufacture of extension cords, see 2790
- manufacture of cable sets, wiring harnesses and similar cable sets or assemblies for automotive applications, see 2930</t>
  </si>
  <si>
    <t>This class includes:
- manufacture of insulated wire and cable, made of steel, copper, aluminium</t>
  </si>
  <si>
    <t>Manufacture of other electronic and electric wires and cables</t>
  </si>
  <si>
    <t>This class excludes:
- manufacture of glass fibres or strand, see 2310
- manufacture of optical cable sets or assemblies with connectors or other attachments, see depending on application, e.g. 2610</t>
  </si>
  <si>
    <t>This class includes:
- manufacture of fiber optic cable for data transmission or live transmission of images</t>
  </si>
  <si>
    <t>Manufacture of fibre optic cables</t>
  </si>
  <si>
    <t>This group also includes the insulating of wire and the manufacture of fiber optic cables.</t>
  </si>
  <si>
    <t>This group includes the manufacture of current-carrying wiring devices and non current-carrying wiring devices for wiring electrical circuits regardless of material.</t>
  </si>
  <si>
    <t>Manufacture of wiring and wiring devices</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</si>
  <si>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</si>
  <si>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Manufacture of batteries and accumulators</t>
  </si>
  <si>
    <t>See class 2720.</t>
  </si>
  <si>
    <t>This class excludes:
- manufacture of electronic component-type transformers and switches, see 2610
- manufacture of environmental controls and industrial process control instruments, see 2651
- manufacture of switches for electrical circuits, such as pushbutton and snap switches, see 2733
- manufacture of electric welding and soldering equipment, see 2790
- manufacture of solid state inverters, rectifiers and converters, see 2790
- manufacture of turbine-generator sets, see 2811
- manufacture of starting motors and generators for internal combustion engines, see 2930</t>
  </si>
  <si>
    <t>This class includes the manufacture of power, distribution and specialty transformers; electric motors, generators and motor generator sets; switchgear and switchboard apparatus; relays and industrial controls. The electrical equipment manufactured in this class is for distribution level voltages.
This class includes: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electric motors (except internal combustion engine starting motors)
- manufacture of power generators (except battery charging alternators for internal combustion engines)
- manufacture of motor generator sets (except turbine generator set units)
- manufacture of prime mover generator sets
- rewinding of armatures on a factory basis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t>
  </si>
  <si>
    <t>Manufacture of electric motors, generators, transformers and electricity distribution and control apparatus</t>
  </si>
  <si>
    <t>See class 2710.</t>
  </si>
  <si>
    <t>This division excludes the manufacture of electronic products (see division 26).</t>
  </si>
  <si>
    <t>Also included is the manufacture of electrical lighting, signalling equipment and electric household appliances.</t>
  </si>
  <si>
    <t>This division includes the manufacture of products that generate, distribute and use electrical power.</t>
  </si>
  <si>
    <t>Manufacture of electrical equipment</t>
  </si>
  <si>
    <t>This class excludes:
- reproduction of recorded media (computer media, sound, video, etc.), see 1820</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</si>
  <si>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</si>
  <si>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Manufacture of magnetic and optical media</t>
  </si>
  <si>
    <t>See class 2680.</t>
  </si>
  <si>
    <t>This class excludes:
- manufacture of computer projectors, see 2620
- manufacture of commercial TV and video cameras, see 2630
- manufacture of household-type video cameras, see 2640
- manufacture of electron and proton microscopes, see 2651
- manufacture of complete equipment using laser components, see manufacturing class by type of machinery (e.g. medical laser equipment, see 2660)
- manufacture of photocopy machinery, see 2817
- manufacture of ophthalmic goods, see 3250</t>
  </si>
  <si>
    <t>This class also includes:
- coating, polishing and mounting of lenses</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</si>
  <si>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lenses and prisms
- manufacture of optical microscopes, binoculars and telescopes
- manufacture of optical mirrors
- manufacture of optical magnifying instruments
- manufacture of optical machinist's precision tools
- manufacture of optical comparators
- manufacture of optical gun sighting equipment
- manufacture of optical positioning equipment
- manufacture of optical measuring and checking devices and instruments (e.g. fire control equipment, photographic light meters, range finders)
- manufacture of film cameras and digital cameras
- manufacture of motion picture and slide projectors
- manufacture of overhead transparency projectors
- manufacture of laser assemblies</t>
  </si>
  <si>
    <t>See class 2670.</t>
  </si>
  <si>
    <t>This class excludes:
- manufacture of laboratory analytical instruments (e.g. blood analysis equipment), see 2651
- manufacture of tanning beds, see 2790</t>
  </si>
  <si>
    <t>This class also includes:
- manufacture of food and milk irradiation equipment</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</si>
  <si>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</si>
  <si>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Manufacture of irradiation, electromedical and electrotherapeutic equipment</t>
  </si>
  <si>
    <t>See class 2660.</t>
  </si>
  <si>
    <t>This class excludes:
- manufacture of non-metal watch bands (textile, leather, plastic), see 1512
- manufacture of watch bands of precious metal, see 3211
- manufacture of watch bands of non-precious metal, see 3212</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</si>
  <si>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t>
  </si>
  <si>
    <t>This class excludes:
- manufacture of telephone answering machines, see 2630
- manufacture of irradiation equipment, see 2660
- manufacture of optical measuring and checking devices and instruments (e.g. fire control equipment, photographic light meters, range finders), see 2670
- manufacture of optical positioning equipment, see 2670
- manufacture of dictating machines, see 2817
- manufacture of levels, tape measures and similar hand tools, machinistsâ€™ precision tools, see 2819
- manufacture of medical thermometers, see 3250
- installation of industrial process control equipment, see 3320</t>
  </si>
  <si>
    <t>This class includes the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industrial process variables, such as temperature, humidity, pressure, vacuum, combustion, flow, level, viscosity, density, acidity, concentration and rotation; totalizing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and other measuring and testing instruments and parts thereof.
The manufacture of non-electric measuring, testing, navigating and control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instruments for measuring and testing electricity and electrical signals (including for telecommunications)
- manufacture of radiation detection and monitoring instruments
- manufacture of electron and proton microscopes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laboratory analytical instruments (e.g. blood analysis equipment) 
- manufacture of laboratory scales, balances, incubators, and miscellaneous laboratory apparatus for measuring, testing, etc.</t>
  </si>
  <si>
    <t>Manufacture of measuring, testing, navigating and control equipment</t>
  </si>
  <si>
    <t>This group includes the manufacture of measuring, testing, navigating and control equipment for various industrial and non-industrial purposes, including time-based measuring devices such as watches and clocks and related devices.</t>
  </si>
  <si>
    <t>Manufacture of measuring, testing, navigating and control equipment; watches and clocks</t>
  </si>
  <si>
    <t>This class excludes:
- reproduction of recorded media (computer media, sound, video, etc.), see 1820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electronic games with fixed (non-replaceable) software, see 3240</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</si>
  <si>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</si>
  <si>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Manufacture of consumer electronics</t>
  </si>
  <si>
    <t>See class 2640.</t>
  </si>
  <si>
    <t>This class excludes:
- manufacture of computers and computer peripheral equipment, see 2620
- manufacture of consumer audio and video equipment, see 2640
- manufacture of electronic components and subassemblies used in communications equipment, see 2610
- manufacture of internal/external computer modems (PC-type), see 2610
- manufacture of electronic scoreboards, see 2790
- manufacture of traffic lights, see 2790</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</si>
  <si>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infrared devices (e.g. remote controls)</t>
  </si>
  <si>
    <t>Manufacture of communication equipment</t>
  </si>
  <si>
    <t>See class 2630.</t>
  </si>
  <si>
    <t>This class excludes:
- reproduction of recorded media (computer media, sound, video, etc.), see 1820
- manufacture of electronic components and electronic assemblies used in computers and peripherals, see 2610
- manufacture of internal/external computer modems, see 2610
- manufacture of interface cards, modules and assemblies, see 2610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</si>
  <si>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This class also includes:
- manufacture of computer terminals, like automatic teller machines (ATM's), point-of-sale (POS) terminals, not mechanically operated
- manufacture of multi-function office equipment, such as fax-scanner-copier combinations</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</si>
  <si>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</si>
  <si>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Manufacture of computers and peripheral equipment</t>
  </si>
  <si>
    <t>See class 2620.</t>
  </si>
  <si>
    <t>This class excludes:
- printing of smart cards, see 1811
- manufacture of modems (carrier equipment), see 2630
- manufacture of computer and television displays, see 2620, 2640
- manufacture of X-ray tubes and similar irradiation devices, see 2660
- manufacture of optical equipment and instruments, see 2670
- manufacture of similar devices for electrical applications, see division 27
- manufacture of lighting ballasts, see 2710
- manufacture of electrical relays, see 2710
- manufacture of electrical wiring devices, see 2733
- manufacture of complete equipment is classified elsewhere based on complete equipment classification</t>
  </si>
  <si>
    <t>This class also includes:
- manufacture of printer cables, monitor cables, USB cables, connectors etc.</t>
  </si>
  <si>
    <t>This class includes the manufacture of semiconductors and other components for electronic applications. 
This class includes:
- manufacture of capacitors, electronic
- manufacture of resistors, electronic
- manufacture of microprocessors
- manufacture of bare printed circuit boards 
- manufacture of electron tubes
- manufacture of electronic connectors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interface cards (e.g. sound, video, controllers, network, modems)
- manufacture of display components (plasma, polymer, LCD)
- manufacture of light emitting diodes (LED)
- loading of components onto printed circuit boards</t>
  </si>
  <si>
    <t>Manufacture of electronic components and boards</t>
  </si>
  <si>
    <t>See class 2610.</t>
  </si>
  <si>
    <t>The division also contains the manufacture of consumer electronics, measuring, testing, navigating, and control equipment, irradiation, electromedical and electrotherapeutic equipment, optical instruments and equipment, and the manufacture of magnetic and optical media.</t>
  </si>
  <si>
    <t>This division includes the manufacture of computers, computer peripherals, communications equipment, and similar electronic products, as well as the manufacture of components for such products. Production processes of this division are characterized by the design and use of integrated circuits and the application of highly specialized miniaturization technologies.</t>
  </si>
  <si>
    <t>Manufacture of computer, electronic and optical products</t>
  </si>
  <si>
    <t>This class excludes:
- manufacture of ceramic and ferrite magnets, see 2393
- manufacture of tanks and reservoirs, see 2512
- manufacture of swords, bayonets, see 2593
- manufacture of clock or watch springs, see 2652
- manufacture of wire and cable for electricity transmission, see 2732
- manufacture of power transmission chain, see 2814
- manufacture of shopping carts, see 3099
- manufacture of metal furniture, see 3100
- manufacture of sports goods, see 3230
- manufacture of games and toys, see 3240</t>
  </si>
  <si>
    <t>This class includes:
- manufacture of pails, cans, drums, buckets, boxes
- manufacture of tins and cans for food products, collapsible tubes and boxes
- manufacture of metallic closures
- manufacture of metal cable, plaited bands and similar articles
- manufacture of uninsulated metal cable or insulated cable not capable of being used as a conductor of electricity
- manufacture of articles made of wire: barbed wire, wire fencing, grill, netting, cloth etc.
- manufacture of nails and pins
- manufacture of rivets, washers and similar non-threaded products
- manufacture of screw machine products
- manufacture of bolts, screws, nuts and similar threaded products
- manufacture of springs (except watch springs):
* leaf springs, helical springs, torsion bar springs
* leaves for springs
- manufacture of chain, except power transmission chain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manufacture of foil bags
- manufacture of permanent metallic magnets
- manufacture of metal vacuum jugs and bottles
- manufacture of metal signs (non-electrical)
- manufacture of metal badges and metal military insignia
- manufacture of metal hair curlers, metal umbrella handles and frames, combs</t>
  </si>
  <si>
    <t>This class excludes:
- manufacture of hollowware (pots, kettles etc.), dinnerware (bowls, platters etc.) or flatware (plates, saucers etc.), see 2599
- manufacture of power-driven hand tools, see 2818
- manufacture of ingot moulds, see 2823
- manufacture of cutlery of precious metal, see 3211</t>
  </si>
  <si>
    <t>This class includes:
- manufacture of domestic cutlery such as knives, forks, spoons etc.
- manufacture of other articles of cutlery:
* cleavers and choppers
* razors and razor blades
* scissors and hair clippers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
- manufacture of padlocks, locks, keys, hinges and the like, hardware for buildings, furniture, vehicles etc.
- manufacture of cutlasses, swords, bayonets etc.</t>
  </si>
  <si>
    <t>This class excludes:
- activities of farriers, see 0162
- rolling precious metals onto base metals or other metals, see 2420</t>
  </si>
  <si>
    <t>This class includes:
- plating, anodizing etc. of metals
- heat treatment of metals
- deburring, sandblasting, tumbling, cleaning of metals
- colouring and engraving of metals
- non-metallic coating of metals:
* plasticizing, enamelling, lacquering etc.
- hardening, buffing of metals
- boring, turning, milling, eroding, planing, lapping, broaching, levelling, sawing, grinding, sharpening, polishing, welding, splicing etc. of metalwork pieces
- cutting of and writing on metals by means of laser beams</t>
  </si>
  <si>
    <t>Treatment and coating of metals; machining</t>
  </si>
  <si>
    <t>This class excludes:
- production of metal powder, see 2410, 2420</t>
  </si>
  <si>
    <t>This class includes:
- forging, pressing, stamping and roll-forming of metal
- powder metallurgy: production of metal objects directly from metal powders by heat treatment (sintering) or under pressure</t>
  </si>
  <si>
    <t>This group also includes the manufacture of a variety of metal products, such as cutlery; metal hand tools and general hardware; cans and buckets; nails, bolts and nuts; metal household articles; metal fixtures; ships propellers and anchors; assembled railway track fixtures etc. for a variety of household and industrial uses.</t>
  </si>
  <si>
    <t>This group includes general activities for the treatment of metal, such as forging or pressing, plating, coating, engraving, boring, polishing, welding etc., which are typically carried out on a fee or contract basis.</t>
  </si>
  <si>
    <t>This class excludes:
- manufacture of percussion caps, detonators or signalling flares, see 2029
- manufacture of cutlasses, swords, bayonets etc., see 2593
- manufacture of armoured vehicles for the transport of banknotes or valuables, see 2910
- manufacture of space vehicles, see 3030
- manufacture of tanks and other fighting vehicles, see 3040</t>
  </si>
  <si>
    <t>This class also includes:
- manufacture of hunting, sporting or protective firearms and ammunition
- manufacture of explosive devices such as bombs, mines and torpedoes</t>
  </si>
  <si>
    <t>This class includes:
- manufacture of heavy weapons (artillery, mobile guns, rocket launchers, torpedo tubes, heavy machine guns)
- manufacture of small arms (revolvers, shotguns, light machine guns)
- manufacture of air or gas guns and pistols
- manufacture of war ammunition</t>
  </si>
  <si>
    <t>See class 2520.</t>
  </si>
  <si>
    <t>This class excludes:
- manufacture of central heating hot-water boilers and radiators, see 2512
- manufacture of boiler-turbine sets, see 2811
- manufacture of isotope separators, see 2829</t>
  </si>
  <si>
    <t>This class excludes:
- manufacture of metal casks, drums, cans, pails, boxes etc. of a kind normally used for carrying and packing of goods, see 2599
- manufacture of transport containers, see 2920
- manufacture of tanks (armored military vehicles), see 3040</t>
  </si>
  <si>
    <t>This class excludes:
- manufacture of parts for marine or power boilers, see 2513
- manufacture of assembled railway track fixtures, see 2599
- manufacture of sections of ships, see 3011</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</si>
  <si>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
- manufacture of metal doors, windows and their frames, shutters and gates
- metal room partitions for floor attachment</t>
  </si>
  <si>
    <t>This group includes the manufacture of structural metal products (such as metal frameworks or parts for construction), as well as metal container-type objects (such as reservoirs, tanks, central heating boilers) and steam generators.</t>
  </si>
  <si>
    <t>This division excludes specialized repair and maintenance activities (see group 331) and the specialized installation of manufactured goods produced in this division in buildings, such as central heating boilers (see 4322).</t>
  </si>
  <si>
    <t>The manufacture of weapons and ammunition is also included in this division.</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</si>
  <si>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</si>
  <si>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This class includes the casting of iron and steel, i.e. the activities of iron and steel foundries.
This class includes:
- casting of semi-finished iron products
- casting of grey iron castings
- casting of spheroidal graphite iron castings
- casting of malleable cast-iron products
- casting of semi-finished steel products
- casting of steel castings
- manufacture of tubes, pipes and hollow profiles and of tube or pipe fittings of cast-iron
- manufacture of seamless tubes and pipes of steel by centrifugal casting
- manufacture of tube or pipe fittings of cast-steel</t>
  </si>
  <si>
    <t>This group excludes:
- manufacture of finished cast products such as:
* boilers and radiators, see 2512
* cast household items, see 2599</t>
  </si>
  <si>
    <t>This group includes the manufacture of semi-finished products and various castings by a casting process.</t>
  </si>
  <si>
    <t>This class excludes:
- casting of non-ferrous metals, see 2432
- manufacture of precious metal jewellery, see 3211</t>
  </si>
  <si>
    <t>This class also includes:
- manufacture of wire of these metals by drawing
- production of aluminium oxide (alumina)
- production of aluminium wrapping foil
- manufacture of aluminium (tin) foil laminates made from aluminum (tin) foil as primary component
- manufacture of precious metal foil laminates</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</si>
  <si>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
- production of aluminium from alumina
- production of aluminium from electrolytic refining of aluminium waste and scrap
- production of aluminium alloys
- semi-manufacturing of aluminium
- production of lead, zinc and tin from ores
- production of lead, zinc and tin from electrolytic refining of lead, zinc and tin waste and scrap
- production of lead, zinc and tin alloys
- semi-manufacturing of lead, zinc and tin
- production of copper from ores
- production of copper from electrolytic refining of copper waste and scrap
- production of copper alloys
- manufacture of fuse wire or strip
- semi-manufacturing of copper
- production of chrome, manganese, nickel etc. from ores or oxides
- production of chrome, manganese, nickel etc. from electrolytic and aluminothermic refining of chrome, manganese, nickel etc., waste and scrap
- production of alloys of chrome, manganese, nickel etc. 
- semi-manufacturing of chrome, manganese, nickel etc.
- production of mattes of nickel
- production of uranium metal from pitchblende or other ores
- smelting and refining of uranium</t>
  </si>
  <si>
    <t>Manufacture of basic precious and other non-ferrous metals</t>
  </si>
  <si>
    <t>See class 2420.</t>
  </si>
  <si>
    <t>This class excludes:
- manufacture of tubes, pipes and hollow profiles and of tube or pipe fittings of cast-iron, see 2431
- manufacture of seamless tubes and pipes of steel by centrifugal casting, see 2431
- manufacture of tube or pipe fittings of cast-steel, see 2431</t>
  </si>
  <si>
    <t>This class includes operations of conversion by reduction of iron ore in blast furnaces and oxygen converters or of ferrous waste and scrap in electric arc furnaces or by direct reduction of iron ore without fusion to obtain crude steel which is smelted and refined in a ladle furnace and then poured and solidified in a continuous caster in order to produce semi-finished flat or long products, which are used, after reheating, in rolling, drawing and extruding operations to manufacture finished products such as plate, sheet, strip, bars, rods, wire, tubes, pipes and hollow profiles.
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production of granular iron and iron powder
- production of steel in ingots or other primary forms
- remelting of scrap ingots of iron or steel
- production of semi-finished products of steel
- manufacture of hot-rolled and cold-rolled flat-rolled products of steel
- manufacture of hot-rolled bars and rods of steel
- manufacture of hot-rolled open sections of steel
- manufacture of steel bars and solid sections of steel by cold drawing, grinding or turning
- manufacture of open sections by progressive cold forming on a roll mill or folding on a press of flat-rolled products of steel
- manufacture of wire of steel by cold drawing or stretching
- manufacture of sheet piling of steel and welded open sections of steel
- manufacture of railway track materials (unassembled rails) of steel
- manufacture of seamless tubes, pipes and hollow profiles of steel, by hot rolling, hot extrusion or hot drawing, or by cold drawing or cold rolling
- manufacture of welded tubes and pipes of steel, by cold or hot forming and welding, delivered as welded or further processed by cold drawing or cold rolling or manufactured by hot forming, welding and reducing
- manufacture of tube fittings of steel, such as:
* flat flanges and flanges with forged collars
* butt-welded fittings
* threaded fittings
* socket-welded fittings</t>
  </si>
  <si>
    <t>See class 2410.</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</si>
  <si>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tubes, pipes and hollow profiles, and in molten form to make castings and other basic metal products.</t>
  </si>
  <si>
    <t>This division includes the activities of smelting and/or refining ferrous and non-ferrous metals from ore, pig or scrap, using electrometallurgic and other process metallurgic techniques.</t>
  </si>
  <si>
    <t>This class excludes:
- manufacture of glass wool and non-woven glass wool products, see 2310
- manufacture of carbon or graphite gaskets, see 2819</t>
  </si>
  <si>
    <t>This class includes:
- manufacture of millstones, sharpening or polishing stones and natural or artificial abrasive products, including abrasive products on a soft base (e.g. sandpaper)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carbon and graphite fibers and products (except electrodes and electrical applications)</t>
  </si>
  <si>
    <t>This class excludes:
- production of rough cut stone, i.e. quarrying activities, see 0810
- production of millstones, abrasive stones and similar products, see 2399
- activities of sculptors, see 9000</t>
  </si>
  <si>
    <t>This class excludes:
- manufacture of refractory cements and mortars, see 2391</t>
  </si>
  <si>
    <t>This class includes:
- manufacture of precast concrete, cement or artificial stone articles for use in construction:
* tiles, flagstones, bricks, boards, sheets, panels, pipes, posts etc.
- manufacture of prefabricated structural components for buildings or civil engineering of cement, concrete or artificial stone
- manufacture of plaster articles for use in construction:
* boards, sheets, panels etc.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
- manufacture of other articles of concrete, plaster, cement or artificial stone:
* statuary, furniture, bas- and haut-reliefs, vases, flowerpots etc. 
- manufacture of powdered mortars
- manufacture of ready-mix and dry-mix concrete and mortars</t>
  </si>
  <si>
    <t>This class excludes:
- manufacture of refractory mortars, concrete etc., see 2391
- manufacture of articles of cement, see 2395
- manufacture of articles of plaster, see 2395
- manufacture of ready-mixed and dry-mix concrete and mortars, see 2395
- manufacture of cements used in dentistry, see 3250</t>
  </si>
  <si>
    <t>This class includes:
- manufacture of clinkers and hydraulic cements, including Portland, aluminous cement, slag cement and superphosphate cements
- manufacture of quicklime, slaked lime and hydraulic lime
- manufacture of plasters of calcined gypsum or calcined sulphate
- manufacture of calcined dolomite</t>
  </si>
  <si>
    <t>This class excludes:
- manufacture of artificial stone (e.g. cultured marble), see 2220
- manufacture of refractory ceramic goods, see 2391
- manufacture of ceramic building materials, see 2392
- manufacture of ceramic sanitary fixtures, see 2392
- manufacture of permanent metallic magnets, see 2599
- manufacture of imitation jewellery, see 3212
- manufacture of ceramic toys, see 3240
- manufacture of artificial teeth, see 3250</t>
  </si>
  <si>
    <t>This class includes:
- manufacture of ceramic tableware and other domestic or toilet articles
- manufacture of statuettes and other ornamental ceramic articles
- manufacture of electrical insulators and insulating fittings of ceramics
- manufacture of ceramic and ferrite magnets
- manufacture of ceramic laboratory, chemical and industrial products
- manufacture of ceramic pots, jars and similar articles of a kind used for conveyance or packing of goods
- manufacture of ceramic furniture
- manufacture of ceramic products n.e.c.</t>
  </si>
  <si>
    <t>Manufacture of other porcelain and ceramic products</t>
  </si>
  <si>
    <t>This class excludes:
- manufacture of artificial stone (e.g. cultured marble), see 2220
- manufacture of refractory ceramic products, see 2391</t>
  </si>
  <si>
    <t>This class includes:
- manufacture of non-refractory ceramic hearth or wall tiles, mosaic cubes etc.
- manufacture of non-refractory ceramic flags and paving
- manufacture of structural non-refractory clay building materials:
* manufacture of ceramic bricks, roofing tiles, chimney pots, pipes, conduits etc.
- manufacture of flooring blocks in baked clay
- manufacture of ceramic sanitary fixtures</t>
  </si>
  <si>
    <t>Manufacture of clay building materials</t>
  </si>
  <si>
    <t>This class also includes:
- manufacture of refractory articles containing magnesite, dolomite or chromite</t>
  </si>
  <si>
    <t>This class includes:
- manufacture of refractory mortars, concretes etc.
- manufacture of refractory ceramic goods:
* heat-insulating ceramic goods of siliceous fossil meals
* refractory bricks, blocks and tiles etc.
* retorts, crucibles, muffles, nozzles, tubes, pipes etc.</t>
  </si>
  <si>
    <t>Manufacture of refractory products</t>
  </si>
  <si>
    <t>This group includes the manufacture of intermediate and final products from mined or quarried non-metallic minerals, such as sand, gravel, stone or clay.</t>
  </si>
  <si>
    <t>This class excludes:
- manufacture of woven fabrics of glass yarn, see 1312
- manufacture of optical elements optically worked, see 2670
- manufacture of fiber optic cable for data transmission or live transmission of images, see 2731
- manufacture of glass toys, see 3240
- manufacture of syringes and other medical laboratory equipment, see 3250</t>
  </si>
  <si>
    <t>This class includes the manufacture of glass in all forms, made by any process and the manufacture of articles of glass.
This class includes:
- manufacture of flat glass, including wired, coloured or tinted flat glass
- manufacture of toughened or laminated flat glass
- manufacture of glass in rods or tubes
- manufacture of glass paving blocks
- manufacture of glass mirrors
- manufacture of multiple-walled insulating units of glass
- manufacture of bottles and other containers of glass or crystal
- manufacture of drinking glasses and other domestic glass or crystal articles
- manufacture of glass fibres, including glass wool and non-woven products thereof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t>
  </si>
  <si>
    <t>See class 2310.</t>
  </si>
  <si>
    <t>The manufacture of shaped and finished stone and other mineral products is also included in this division.</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</si>
  <si>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</si>
  <si>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This class excludes:
- manufacture of plastic luggage, see 1512
- manufacture of plastic footwear, see 1520
- manufacture of plastics in primary forms, see 2013
- manufacture of articles of synthetic or natural rubber, see group 221
- manufacture of plastic non current-carrying wiring devices (e.g. junction boxes, face plates), see 2733
- manufacture of plastic furniture, see 3100
- manufacture of mattresses of uncovered cellular plastic, see 3100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3290</t>
  </si>
  <si>
    <t>This class includes the processing of new or spent (i.e. recycled) plastics resins into intermediate or final products, using such processes as compression molding, extrusion molding, injection molding, blow molding and casting. For most of these, the production process is such that a wide variety of products can be made.
This class includes:
- manufacture of semi-manufactures of plastic products:
* plastic plates, sheets, blocks, film, foil, strip etc. (whether self-adhesive or not)
- manufacture of finished plastic products:
* plastic tubes, pipes and hoses; hose and pipe fittings
- manufacture of plastic articles for the packing of goods:
* plastic bags, sacks, containers, boxes, cases, carboys, bottles etc.
- manufacture of builders' plastics ware:
* plastic doors, windows, frames, shutters, blinds, skirting boards
* tanks, reservoirs
* plastic floor, wall or ceiling coverings in rolls or in the form of tiles etc.
* plastic sanitary ware, such as:
** plastic baths, shower baths, washbasins, lavatory pans, flushing cisterns etc.
- manufacture of plastic tableware, kitchenware and toilet articles
- cellophane film or sheet
- manufacture of resilient floor coverings, such as vinyl, linoleum etc.
- manufacture of artificial stone (e.g. cultured marble)
- manufacture of plastic signs (non-electrical)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wall paper, plastic shoe lasts, plastic cigar and cigarette holders, combs, plastics hair curlers, plastics novelties, etc.</t>
  </si>
  <si>
    <t>See class 2220.</t>
  </si>
  <si>
    <t>This class excludes:
- manufacture of tyre cord fabrics, see 1399
- manufacture of apparel of elastic fabrics, see 1410
- manufacture of rubber footwear, see 1520
- manufacture of glues and adhesives based on rubber, see 2029
- manufacture of "camelback" strips, see 2211
- manufacture of inflatable rafts and boats, see 3011, 3012
- manufacture of mattresses of uncovered cellular rubber, see 3100
- manufacture of rubber sports requisites, except apparel, see 3230
- manufacture of rubber games and toys (including children's wading pools, inflatable children rubber boats, inflatable rubber animals, balls and the like), see 3240
- reclaiming of rubber, see 3830</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</si>
  <si>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</si>
  <si>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This class includes:
- manufacture of other products of natural or synthetic rubber, unvulcanized, vulcanized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thread and rope
* rubberized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</si>
  <si>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excludes:
- manufacture of tube repair materials, see 2219
- tyre and tube repair, fitting or replacement, see 4520</t>
  </si>
  <si>
    <t>This group includes the manufacture of rubber products.</t>
  </si>
  <si>
    <t>This division includes the manufacture of rubber and plastics products. 
This division is characterized by the raw materials used in the manufacturing process. However, this does not imply that the manufacture of all products made of these materials is classified here.</t>
  </si>
  <si>
    <t>This class excludes:
- manufacture of herb infusions (mint, vervain, chamomile etc.), see 1079
- manufacture of dental fillings and dental cement, see 3250
- manufacture of bone reconstruction cements, see 3250
- wholesale of pharmaceuticals, see 4649
- retail sale of pharmaceuticals, see 4772
- research and development for pharmaceuticals and biotech pharmaceuticals, see 7210
- packaging of pharmaceuticals, see 8292</t>
  </si>
  <si>
    <t>This class also includes:
- manufacture of chemically pure sugars
- processing of glands and manufacture of extracts of glands etc.
- manufacture of medical impregnated wadding, gauze, bandages, dressings etc.
- preparation of botanical products (grinding, grading, milling) for pharmaceutical use</t>
  </si>
  <si>
    <t>This class includes:
- manufacture of medicinal active substances to be used for their pharmacological properties in the manufacture of medicaments: antibiotics, basic vitamins, salicylic and O-acetylsalicylic acids etc.
- processing of blood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</si>
  <si>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Manufacture of pharmaceuticals, medicinal chemical and botanical products</t>
  </si>
  <si>
    <t>See class 2100.</t>
  </si>
  <si>
    <t>This includes also the manufacture of medicinal chemical and botanical products.</t>
  </si>
  <si>
    <t>This division includes the manufacture of basic pharmaceutical products and pharmaceutical preparations.</t>
  </si>
  <si>
    <t>Manufacture of basic pharmaceutical products and pharmaceutical preparations</t>
  </si>
  <si>
    <t>This class excludes:
- spinning of synthetic or artificial fibres, see 1311
- manufacture of yarns made of man-made staple, see 1311</t>
  </si>
  <si>
    <t>See class 2030.</t>
  </si>
  <si>
    <t>This class excludes:
- manufacture of chemically defined products in bulk, see 2011
- manufacture of distilled water, see 2011
- manufacture of synthetic aromatic products, see 2011
- manufacture of printing ink, see 2022
- manufacture of perfumes and toilet preparations, see 2023
- manufacture of asphalt-based adhesives, see 2399</t>
  </si>
  <si>
    <t>This class also includes:
- manufacture of writing and drawing ink
- manufacture of matches</t>
  </si>
  <si>
    <t>This class includes:
- manufacture of propellant powders
- manufacture of explosives and pyrotechnic products, including percussion caps, detonators, signalling flares etc.
- manufacture of gelatine and its derivatives, glues and prepared adhesives, including rubber-based glues and adhesives
- manufacture of extracts of natural aromatic products
- manufacture of resinoids
- manufacture of aromatic distilled waters
- manufacture of mixtures of odoriferous products for the manufacture of perfumes or food
- manufacture of photographic plates, films, sensitized paper and other sensitized unexposed materials
- manufacture of chemical preparations for photographic uses
- manufacture of various chemical products:
* peptones, peptone derivatives, other protein substances and their derivatives n.e.c.
* essential oils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composite diagnostic or laboratory reagents</t>
  </si>
  <si>
    <t>This class excludes:
- manufacture of separate, chemically defined compounds, see 2011
- manufacture of glycerol, synthesized from petroleum products, see 2011
- extraction and refining of natural essential oils, see 2029</t>
  </si>
  <si>
    <t>This class excludes:
- manufacture of dyestuffs and pigments, see 2011
- manufacture of writing and drawing ink, see 2029</t>
  </si>
  <si>
    <t>This class excludes:
- manufacture of fertilizers and nitrogen compounds, see 2012</t>
  </si>
  <si>
    <t>This group includes the manufacture of chemical products other than basic chemicals and man-made fibres. This includes the manufacture of a variety of goods such as pesticides, paints and inks, soap, cleaning preparations, perfumes and toilet preparations, explosives and pyrotechnic products, chemical preparations for photographic uses (including film and sensitized paper), gelatins, composite diagnostic preparations etc.</t>
  </si>
  <si>
    <t>This class excludes:
- manufacture of artificial and synthetic fibres, filaments and yarn, see 2030
- shredding of plastic products, see 3830</t>
  </si>
  <si>
    <t>This class also includes:
- manufacture of cellulose and its chemical derivatives</t>
  </si>
  <si>
    <t>This class includes the manufacture of resins, plastics materials and non-vulcanizable thermoplastic elastomers, the mixing and blending of resins on a custom basis, as well as the manufacture of non-customized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
- manufacture of synthetic rubber in primary forms:
* synthetic rubber
* factice
- manufacture of mixtures of synthetic rubber and natural rubber or rubber-like gums (e.g. balata)</t>
  </si>
  <si>
    <t>Manufacture of plastics and synthetic rubber in primary forms</t>
  </si>
  <si>
    <t>This class excludes:
- mining of guano, see 0891
- manufacture of agrochemical products, such as pesticides, see 2021
- operation of compost dumps, see 3821</t>
  </si>
  <si>
    <t>This class also includes:
- manufacture of potting soil with peat as main constituent
- manufacture of potting soil mixtures of natural soil, sand, clays and minerals</t>
  </si>
  <si>
    <t>This class includes:
- manufacture of fertilizers:
* straight or complex nitrogenous, phosphatic or potassic fertilizers
* urea, crude natural phosphates and crude natural potassium salts
- manufacture of associated nitrogen products:
* nitric and sulphonitric acids, ammonia, ammonium chloride, ammonium carbonate, nitrites and nitrates of potassium</t>
  </si>
  <si>
    <t>This class excludes:
- extraction of methane, ethane, butane or propane, see 0620
- manufacture of fuel gases such as ethane, butane or propane in a petroleum refinery, see 1920
- manufacture of nitrogenous fertilizers and nitrogen compounds, see 2012
- manufacture of ammonia, see 2012
- manufacture of ammonium chloride, see 2012
- manufacture of nitrites and nitrates of potassium, see 2012
- manufacture of ammonium carbonates, see 2012
- manufacture of plastics in primary forms, see 2013
- manufacture of synthetic rubber in primary forms, see 2013
- manufacture of prepared dyes and pigments, see 2022
- manufacture of crude glycerol, see 2023
- manufacture of natural essential oils, see 2029
- manufacture of aromatic distilled waters, see 2029
- manufacture of salicylic and O-acetylsalicylic acids, see 2100</t>
  </si>
  <si>
    <t>This class also includes:
- manufacture of products of a kind used as fluorescent brightening agents or as luminophores
- enrichment of uranium and thorium ores and production of fuel elements for nuclear reactors</t>
  </si>
  <si>
    <t>This class includes the manufacture of chemicals using basic processes, such as thermal cracking and distillation. The output of these processes are usually separate chemical elements or separate chemically defined compounds.
This class includes:
- manufacture of liquefied or compressed inorganic industrial or medical gases:
* elemental gases
* liquid or compressed air
* refrigerant gases
* mixed industrial gases
* inert gases such as carbon dioxide
* isolating gases
- manufacture of dyes and pigments from any source in basic form or as concentrate
- manufacture of chemical elements
- manufacture of inorganic acids except nitric acid
- manufacture of alkalis, lyes and other inorganic bases except ammonia
- manufacture of other inorganic compounds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distilled water
- manufacture of synthetic aromatic products
- roasting of iron pyrites</t>
  </si>
  <si>
    <t>This group includes the manufacture of basic chemical products, fertilizers and associated nitrogen compounds, as well as plastics and synthetic rubber in primary forms.</t>
  </si>
  <si>
    <t>Manufacture of basic chemicals, fertilizers and nitrogen compounds, plastics and synthetic rubber in primary forms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</si>
  <si>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</si>
  <si>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hard-coal and lignite fuel briquettes
- manufacture of petroleum briquettes
- blending of biofuels, i.e. blending of alcohols with petroleum (e.g. gasohol)</t>
  </si>
  <si>
    <t>See class 1920.</t>
  </si>
  <si>
    <t>This class includes:
- operation of coke ovens
- production of coke and semi-coke
- production of pitch and pitch coke
- production of coke oven gas
- production of crude coal and lignite tars
- agglomeration of coke</t>
  </si>
  <si>
    <t>See class 1910.</t>
  </si>
  <si>
    <t>Not included is the manufacture of such gases in other units (2011), manufacture of industrial gases (2011), extraction of natural gas (methane, ethane, butane or propane) (0600), and manufacture of fuel gas, other than petroleum gases (e.g. coal gas, water gas, producer gas, gasworks gas) (3520).
The manufacture of petrochemicals from refined petroleum is classified in division 20.</t>
  </si>
  <si>
    <t>This division also includes the manufacture for own account of characteristic products (e.g. coke, butane, propane, petrol, kerosene, fuel oil etc.) as well as processing services (e.g. custom refining).</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</si>
  <si>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</si>
  <si>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Manufacture of coke and refined petroleum products</t>
  </si>
  <si>
    <t>This class excludes:
- reproduction of printed matter, see 1811
- publishing of software, see 5820
- production and distribution of motion pictures, video tapes and movies on DVD or similar media, see 5911, 5912, 5913
- reproduction of motion picture film for theatrical distribution, see 5912
- production of master copies for records or audio material, see 5920</t>
  </si>
  <si>
    <t>See class 1820.</t>
  </si>
  <si>
    <t>This class includes:
- binding of printed sheets, e.g. into books, brochures, magazines, catalogues etc., by folding, assembling, stitching, glueing, collating, basting, adhesive binding, trimming, gold stamping
- composition, typesetting, phototypesetting, pre-press data input including scanning and optical character recognition, electronic make-up
- plate-making services including imagesetting and plate-setting (for the printing processes letterpress and offset)
- engraving or etching of cylinders for gravure
- plate processes direct to plate (also photopolymer plates)
- preparation of plates and dies for relief stamping or printing
- production of proofs
- artistic work including preparation of litho stones and prepared woodblocks
- production of reprographic products
- design of printing products e.g. sketches, layouts, dummies etc.
- other graphic activities such as die-sinking or die-stamping, Braille copying, punching and drilling, embossing, varnishing and laminating, collating and insetting, creasing</t>
  </si>
  <si>
    <t>This class excludes:
- silk-screen printing on textiles and wearing apparel, see 1313
- manufacture of paper articles, such as binders, see 1709
- publishing of printed matter, see group 581
- photocopying of documents, see 8219</t>
  </si>
  <si>
    <t>This class also includes:
- printing on labels or tags (lithographic, gravure printing, flexographic printing, other)</t>
  </si>
  <si>
    <t>This class includes:
- printing of newspapers, magazines and other periodicals, books and brochures, music and music manuscripts, maps, atlases, posters, advertising catalogues, prospectuses and other printed advertising, postage stamps, taxation stamps, documents of title, cheques and other security papers, diaries, calendars, business forms and other commercial printed matter, personal stationery and other printed matter by letterpress, offset, photogravure, flexographic and other printing presses, duplication machines, computer printers, embossers etc., including quick printing
- printing directly onto textiles, plastic, glass, metal, wood and ceramics (except silk-screen printing on textiles and wearing apparel)
The material printed is typically copyrighted.</t>
  </si>
  <si>
    <t>This group includes printing of products, such as newspapers, books, periodicals, business forms, greeting cards, and other materials, and associated support activities, such as bookbinding, plate-making services, and data imaging. Printing can be done using various techniques and on different materials.</t>
  </si>
  <si>
    <t>This division excludes publishing activities (see section J).</t>
  </si>
  <si>
    <t>This division also includes the reproduction of recorded media, such as compact discs, video recordings, software on discs or tapes, records etc.</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</si>
  <si>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</si>
  <si>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Printing and reproduction of recorded media</t>
  </si>
  <si>
    <t>This class excludes:
- manufacture of paper or paperboard in bulk, see 1701
- printing on paper products, see 1811
- manufacture of playing cards, see 3240
- manufacture of games and toys of paper or paperboard, see 3240</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</si>
  <si>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registers, accounting books, binders, albums and similar educational and commercial stationery
- manufacture of boxes, pouches, wallets and writing compendiums containing an assortment of paper stationery
- manufacture of wallpaper and similar wall coverings, including vinyl-coated and textile wallpaper
- manufacture of labels
- manufacture of filter paper and paperboard
- manufacture of paper and paperboard bobbins, spools, cops etc.
- manufacture of egg trays and other moulded pulp packaging products etc.
- manufacture of paper novelties</t>
  </si>
  <si>
    <t>This class excludes:
- manufacture of envelopes, see 1709
- manufacture of moulded or pressed articles of paper pulp (e.g. boxes for packing eggs, moulded pulp paper plates), see 1709</t>
  </si>
  <si>
    <t>This class excludes:
- manufacture of corrugated paper and paperboard, see 1702
- manufacture of further-processed articles of paper, paperboard or pulp, see 1709
- manufacture of coated or impregnated paper, where the coating or impregnant is the main ingredient, see class in which the manufacture of the coating or impregnant is classified
- manufacture of abrasive paper, see 2399</t>
  </si>
  <si>
    <t>This class also includes:
- further processing of paper and paperboard:
* coating, covering and impregnating of paper and paperboard
* manufacture of crÃªped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</si>
  <si>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includes:
- manufacture of bleached, semi-bleached or unbleached paper pulp by mechanical, chemical (dissolving or non-dissolving) or semi-chemical processes
- manufacture of cotton-linters pulp
- removal of ink and manufacture of pulp from waste paper
- manufacture of paper and paperboard intended for further industrial processing</t>
  </si>
  <si>
    <t>See division 17.</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</si>
  <si>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fibers from other impurities in wood or used paper. The manufacture of paper involves matting these fibers into a sheet. Converted paper products are made from paper and other materials by various cutting and shaping techniques, including coating and laminating activities. The paper articles may be printed (e.g. wallpaper, gift wrap etc.), as long as the printing of information is not the main purpose.
The production of pulp, paper and paperboard in bulk is included in class 1701, while the remaining classes include the production of further-processed paper and paper products.</t>
  </si>
  <si>
    <t>This class excludes:
- manufacture of mats or matting of textile materials, see 1392
- manufacture of luggage, see 1512
- manufacture of wooden footwear, see 1520
- manufacture of matches, see 2029
- manufacture of clock cases, see 2652
- manufacture of wooden spools and bobbins that are part of textile machinery, see 2826
- manufacture of furniture, see 3100
- manufacture of wooden toys, see 3240
- manufacture of cork life preservers, see 3290
- manufacture of brushes and brooms, see 3290
- manufacture of caskets, see 3290</t>
  </si>
  <si>
    <t>This class includes:
- manufacture of various wood products:
* wooden handles and bodies for tools, brooms, brushes
* wooden boot or shoe parts (e.g. heels)
* wooden boot or shoe lasts and trees
* wooden clothes hangers
* wooden mirror and picture frames
* wooden frames for artists' canvases
* household utensils and kitchenware of wood
* wooden statuettes and ornaments, wood marquetry, inlaid wood
* wooden cases for jewellery, cutlery and similar articles
* wooden spools, cops, bobbins, sewing thread reels and similar articles of turned wood
* wooden handles for umbrellas, canes and similar
* wooden blocks for the manufacture of smoking pipes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made of pressed wood or substitute materials like coffee or soybean grounds</t>
  </si>
  <si>
    <t>This class excludes:
- manufacture of luggage, see 1512
- manufacture of cases of plaiting material, see 1629</t>
  </si>
  <si>
    <t>This class excludes:
- manufacture of unassembled wooden flooring, see 1610
- manufacture of kitchen cabinets, bookcases, wardrobes etc., see 3100
- manufacture of wood partitions, free standing, see 3100</t>
  </si>
  <si>
    <t>This class includes:
- manufacture of wooden goods intended to be used primarily in the construction industry:
* beams, rafters, roof struts
* glue-laminated or metal connected prefabricated wooden roof trusses
* doors, windows, shutters and their frames, whether or not containing metal fittings, such as hinges, locks etc.
* stairs, railings
* wooden beadings and mouldings, shingles and shakes
* parquet floor blocks, strips etc., assembled into panels
- manufacture of prefabricated buildings, or elements thereof, predominantly of wood
- manufacture of mobile homes
- manufacture of wood partitions (except free standing)</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</si>
  <si>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particle board and fibreboard
- manufacture of densified wood
- manufacture of glue laminated wood, laminated veneer wood</t>
  </si>
  <si>
    <t>Manufacture of veneer sheets and wood-based panels</t>
  </si>
  <si>
    <t>This group includes the manufacture of products of wood, cork, straw or plaiting materials, including basic shapes as well as assembled products.</t>
  </si>
  <si>
    <t>This class excludes:
- logging and production of wood in the rough, see 0220
- manufacture of veneer sheets thin enough for use in plywood, boards and panels, see 1621
- manufacture of shingles and shakes, beadings and mouldings, see 1622</t>
  </si>
  <si>
    <t>This class also includes:
- drying of wood
- impregnation or chemical treatment of wood with preservatives or other materials</t>
  </si>
  <si>
    <t>This class includes:
- sawing, planing and machining of wood
- slicing, peeling or chipping logs
- manufacture of wooden railway sleepers
- manufacture of unassembled wooden flooring
- manufacture of wood wool, wood flour, chips, particles</t>
  </si>
  <si>
    <t>See class 1610.</t>
  </si>
  <si>
    <t>This division does not include the manufacture of furniture (3100), or the installation of wooden fittings and the like (4330).</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</si>
  <si>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</si>
  <si>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class excludes:
- manufacture of footwear of textile material without applied soles, see 1410
- manufacture of wooden shoe parts (e.g. heels and lasts), see 1629
- manufacture of rubber boot and shoe heels and soles and other rubber footwear parts, see 2219
- manufacture of plastic footwear parts, see 2220
- manufacture of ski-boots, see 3230
- manufacture of orthopedic shoes, see 3250</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</si>
  <si>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</si>
  <si>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See class 1520.</t>
  </si>
  <si>
    <t>This class excludes:
- manufacture of leather wearing apparel, see 1410
- manufacture of leather gloves and hats, see 1410
- manufacture of footwear, see 1520
- manufacture of saddles for bicycles, see 3092
- manufacture of precious metal watch bands, see 3211
- manufacture of non-precious metal watch bands, see 3212
- manufacture of linemen's safety belts and other belts for occupational use, see 3290</t>
  </si>
  <si>
    <t>This class includes:
- manufacture of luggage, handbags and the like, of leather, composition leather or any other material, such as plastic sheeting, textile materials, vulcanized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</si>
  <si>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production of hides and skins as part of ranching, see group 014
- production of hides and skins as part of slaughtering, see 1010
- manufacture of leather apparel, see 1410
- manufacture of imitation leather not based on natural leather, see 2219, 2220</t>
  </si>
  <si>
    <t>This class includes:
- tanning, dyeing and dressing of hides and skins
- manufacture of chamois dressed, parchment dressed, patent or metallized leathers
- manufacture of composition leather
- scraping, shearing, plucking, currying, tanning, bleaching and dyeing of fur skins and hides with the hair on</t>
  </si>
  <si>
    <t>Tanning and dressing of leather; dressing and dyeing of fur</t>
  </si>
  <si>
    <t>This group includes the manufacture of leather and fur and products thereof.</t>
  </si>
  <si>
    <t>Tanning and dressing of leather; manufacture of luggage, handbags, saddlery and harness; dressing and dyeing of fur</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</si>
  <si>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</si>
  <si>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This division includes dressing and dyeing of fur and the transformation of hides into leather by tanning or curing and fabricating the leather into products for final consumption.</t>
  </si>
  <si>
    <t>Manufacture of leather and related products</t>
  </si>
  <si>
    <t>This class excludes:
- manufacture of knitted and crocheted fabrics, see 1391</t>
  </si>
  <si>
    <t>This class includes:
- manufacture of knitted or crocheted wearing apparel and other made-up articles directly into shape: pullovers, cardigans, jerseys, waistcoats and similar articles
- manufacture of hosiery, including socks, tights and pantyhose</t>
  </si>
  <si>
    <t>Manufacture of knitted and crocheted apparel</t>
  </si>
  <si>
    <t>See class 1430.</t>
  </si>
  <si>
    <t>This class excludes:
- production of raw fur skins, see groups 014 and 017
- production of raw hides and skins, see 1010
- manufacture of imitation furs (long-hair cloth obtained by weaving or knitting), see 1312, 1391
- manufacture of fur hats, see 1410
- manufacture of apparel trimmed with fur, see 1410
- dressing and dyeing of fur, see 1511
- manufacture of boots or shoes containing fur parts, see 1520</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</si>
  <si>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</si>
  <si>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Manufacture of articles of fur</t>
  </si>
  <si>
    <t>See class 1420.</t>
  </si>
  <si>
    <t>This class excludes:
- manufacture of wearing apparel of fur skins (except headgear), see 1420
- manufacture of footwear, see 1520
- manufacture of wearing apparel of rubber or plastics not assembled by stitching but merely sealed together, see 2219, 2220
- manufacture of leather sports gloves and sports headgear, see 3230
- manufacture of safety headgear (except sports headgear), see 3290
- manufacture of fire-resistant and protective safety clothing, see 3290
- repair of wearing apparel, see 9529</t>
  </si>
  <si>
    <t>This class also includes:
- custom tailoring
- manufacture of headgear of fur skins
- manufacture of footwear of textile material without applied soles
- manufacture of parts of the products listed</t>
  </si>
  <si>
    <t>This class includes the manufacture of wearing apparel. The material used may be of any kind (see below for exceptions) and may be coated, impregnated or rubberized.
This class includes:
- manufacture of wearing apparel made of leather or composition leather, including leather industrial work accessories such as welder's leather aprons
- manufacture of work wear
- manufacture of other outerwear made of woven, knitted or crocheted fabric, non-wovens etc. for men, women and children:
* coats, suits, ensembles, jackets, trousers, skirts etc.
- manufacture of underwear and nightwear made of woven, knitted or crocheted fabric, lace etc. for men, women and children:
* shirts, T-shirts, underpants, briefs, pyjamas, nightdresses, dressing gowns, blouses, slips, brassieres, corsets etc.
- manufacture of babies' garments, tracksuits, ski suits, swimwear etc.
- manufacture of hats and caps
- manufacture of other clothing accessories: gloves, belts, shawls, ties, cravats, hairnets etc.</t>
  </si>
  <si>
    <t>See class 1410.</t>
  </si>
  <si>
    <t>Division 14 also includes the fur industry (fur skins and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</si>
  <si>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</si>
  <si>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Manufacture of wearing apparel</t>
  </si>
  <si>
    <t>This class excludes:
- manufacture of needle-loom felt floor coverings, see 1393
- manufacture of textile wadding and articles of wadding: sanitary towels, tampons etc., see 1709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2220
- manufacture of cloth of woven metal wire, see 2599</t>
  </si>
  <si>
    <t>This class includes all activities related to the manufacture of textiles or textile products, not specified elsewhere in division 13 or 14, involving a large number of processes and a great variety of goods produced.
This class includes:
- manufacture of narrow woven fabrics, including fabrics consisting of warp without weft assembled by means of an adhesive
- manufacture of labels, badges etc.
- manufacture of ornamental trimmings: braids, tassels, pompons etc.
- manufacture of felt
- manufacture of tulles and other net fabrics, and of lace and embroidery, in the piece, in strips or in motifs
- manufacture of fabrics impregnated, coated, covered or laminated with plastics
- manufacture of metallized yarn or gimped yarn, rubber thread and cord covered with textile material, textile yarn or strip covered, impregnated, coated or sheathed with rubber or plastics
- manufacture of tyre cord fabric of high-tenacity man-made yarn
- manufacture of other treated or coated fabrics: tracing cloth, canvas prepared for use by painters, buckram and similar stiffened textile fabrics, fabrics coated with gum or amylaceous substances
- manufacture of diverse textile articles: textile wicks, incandescent gas mantles and tubular gas mantle fabric, hosepiping, transmission or conveyor belts or belting (whether or not reinforced with metal or other material), bolting cloth, straining cloth
- manufacture of automotive trimmings
- manufacture of pressure sensitive cloth-tape
- manufacture of artists' canvas boards and tracing cloth
- manufacture of shoe-lace, of textiles
- manufacture of powder puffs and mitts</t>
  </si>
  <si>
    <t>This class excludes:
- manufacture of hairnets, see 1410
- manufacture of wire rope, see 2599</t>
  </si>
  <si>
    <t>This class excludes:
- manufacture of mats and matting of plaiting materials, see 1629
- manufacture of floor coverings of cork, see 1629
- manufacture of resilient floor coverings, such as vinyl, linoleum, see 2220</t>
  </si>
  <si>
    <t>This class also includes:
- manufacture of needle-loom felt floor coverings</t>
  </si>
  <si>
    <t>This class includes:
- manufacture of textile floor coverings:
* carpets, rugs and mats, tiles</t>
  </si>
  <si>
    <t>This class excludes:
- manufacture of textile articles for technical use, see 1399</t>
  </si>
  <si>
    <t>This class also includes:
- manufacture of the textile part of electric blankets
- manufacture of hand-woven tapestries
- manufacture of tire covers</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</si>
  <si>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</si>
  <si>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excludes:
- manufacture of net and window furnishing type fabrics of lace knitted on Raschel or similar machines, see 1399
- manufacture of knitted and crocheted apparel, see 1430</t>
  </si>
  <si>
    <t>This class also includes:
- manufacture of imitation fur by knitting</t>
  </si>
  <si>
    <t>This class includes:
- manufacture and processing of knitted or crocheted fabrics:
* pile and terry fabrics
* net and window furnishing type fabrics knitted on Raschel or similar machines
* other knitted or crocheted fabrics</t>
  </si>
  <si>
    <t>Manufacture of knitted and crocheted fabrics</t>
  </si>
  <si>
    <t>This group includes the manufacture of products produced from textiles, except wearing apparel, such as made-up textile articles, carpets and rugs, rope, narrow woven fabrics, trimmings etc.</t>
  </si>
  <si>
    <t>This class excludes:
- manufacture of textile fabric impregnated, coated, covered or laminated with rubber, where rubber is the chief constituent, see 2219</t>
  </si>
  <si>
    <t>This class also includes:
- bleaching of jeans
- pleating and similar work on textiles
- waterproofing, coating, rubberizing or impregnating of garments 
- silk-screen printing on textiles and wearing apparel</t>
  </si>
  <si>
    <t>This class includes:
- bleaching and dyeing of textile fibres, yarns, fabrics and textile articles, including wearing apparel
- dressing, drying, steaming, shrinking, mending, Sanforizing, mercerizing of textiles and textile articles, including wearing apparel</t>
  </si>
  <si>
    <t>This class excludes:
- manufacture of knitted and crocheted fabrics, see 1391
- manufacture of textile floor coverings, see 1393
- manufacture of non-woven fabrics and felts, see 1399
- manufacture of narrow fabrics, see 1399</t>
  </si>
  <si>
    <t>This class also includes:
- manufacture of woven pile or chenille fabrics, terry towelling, gauze etc.
- manufacture of woven fabrics of glass fibres
- manufacture of woven fabrics of carbon and aramid threads
- manufacture of imitation fur by weaving</t>
  </si>
  <si>
    <t>This class includes:
- manufacture of broad woven cotton-type, woollen-type, worsted-type or silk-type fabrics, including from mixtures or artificial or synthetic yarns
- manufacture of other broad woven fabrics, using flax, ramie, hemp, jute, bast fibres and special yarns</t>
  </si>
  <si>
    <t>Weaving of textiles</t>
  </si>
  <si>
    <t>This class excludes:
- preparatory operations carried out in combination with agriculture or farming,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2030
- manufacture of glass fibres, see 2310</t>
  </si>
  <si>
    <t>This class also includes:
- manufacture of paper yarn</t>
  </si>
  <si>
    <t>This class includes:
- preparatory operations on textile fibres:
* reeling and washing of silk
* degreasing and carbonizing of wool and dyeing of wool fleece
* carding and combing of all kinds of animal, vegetable and man-made fibres
- spinning and manufacture of yarn or thread for weaving or sewing, for the trade or for further processing:
* texturizing, twisting, folding, cabling and dipping of synthetic or artificial filament yarns</t>
  </si>
  <si>
    <t>Preparation and spinning of textile fibres</t>
  </si>
  <si>
    <t>Also included in this group is the finishing of textiles and wearing apparel, i.e. bleaching, dyeing, dressing and similar activities.</t>
  </si>
  <si>
    <t>This group includes the manufacture of textiles, including preparatory operations, the spinning of textile fibres and the weaving of textiles. This can be done from varying raw materials, such as silk, wool, other animal, vegetable or man-made fibres, paper or glass etc.</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</si>
  <si>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2030. Manufacture of wearing apparel is covered in division 14.</t>
  </si>
  <si>
    <t>This class excludes:
- growing or preliminary processing of tobacco, see 0115, 0163</t>
  </si>
  <si>
    <t>This class also includes:
- stemming and redrying of tobacco</t>
  </si>
  <si>
    <t>See class 1200.</t>
  </si>
  <si>
    <t>This class excludes:
- production of fruit and vegetable juice, see 1030
- manufacture of milk-based drinks, see 1050
- manufacture of coffee, tea and matÃ© products, see 1079
- manufacture of alcohol-based drinks, see 1101, 1102, 1103
- manufacture of non-alcoholic wine, see 1102
- manufacture of non-alcoholic beer, see 1103
- merely bottling and labeling, see 4630 (if performed as part of wholesale) and 8292 (if performed on a fee or contract basis)</t>
  </si>
  <si>
    <t>This class includes:
- manufacture of non-alcoholic beverages, except non-alcoholic beer and wine
- production of natural mineral waters and other bottled waters
- manufacture of soft drinks:
* non-alcoholic flavoured and/or sweetened waters: lemonade, orangeade, cola, fruit drinks, tonic waters etc.</t>
  </si>
  <si>
    <t>Manufacture of soft drinks; production of mineral waters and other bottled waters</t>
  </si>
  <si>
    <t>This class also includes:
- manufacture of low alcohol or non-alcoholic beer</t>
  </si>
  <si>
    <t>This class includes:
- manufacture of malt liquors, such as beer, ale, porter and stout
- manufacture of malt</t>
  </si>
  <si>
    <t>This class excludes:
- manufacture of vinegar, see 1079
- merely bottling and labeling, see 4630 (if performed as part of wholesale) and 8292 (if performed on a fee or contract basis)</t>
  </si>
  <si>
    <t>This class also includes:
- blending of wine
- manufacture of low or non-alcoholic wine</t>
  </si>
  <si>
    <t>This class includes:
- manufacture of wine
- manufacture of sparkling wine
- manufacture of wine from concentrated grape must
- manufacture of fermented but not distilled alcoholic beverages: sake, cider, perry, mead, other fruit wines and mixed beverages containing alcohol
- manufacture of vermouth and the like</t>
  </si>
  <si>
    <t>This class excludes:
- manufacture of ethyl alcohol, see 2011
- manufacture of non-distilled alcoholic beverages, see 1102, 1103
- merely bottling and labeling, see 4630 (if performed as part of wholesale) and 8292 (if performed on a fee or contract basis)</t>
  </si>
  <si>
    <t>This class includes:
- manufacture of distilled, potable, alcoholic beverages: whisky, brandy, gin, liqueurs, "mixed drinks" etc.
- blending of distilled spirits
- production of neutral spirits</t>
  </si>
  <si>
    <t>Distilling, rectifying and blending of spirits</t>
  </si>
  <si>
    <t>See division 11.</t>
  </si>
  <si>
    <t>This division excludes the production of fruit and vegetable juices (see class 1030), the manufacture of milk-based drinks (see class 1050) and the manufacture of coffee, tea and matÃ© products (see class 1079).</t>
  </si>
  <si>
    <t>This division includes the manufacture of beverages, such as nonalcoholic beverages and mineral water, manufacture of alcoholic beverages mainly through fermentation, beer and wine, and the manufacture of distilled alcoholic beverages.</t>
  </si>
  <si>
    <t>This class excludes:
- production of fishmeal for animal feed, see 1020
- production of oilseed cake, see 1040
- activities resulting in by-products usable as animal feed without special treatment, e.g. oilseeds (see 1040), grain milling residues (see 1061) etc.</t>
  </si>
  <si>
    <t>This class also includes:
- treatment of slaughter waste to produce animal feeds</t>
  </si>
  <si>
    <t>This class includes:
- manufacture of prepared feeds for pets, including dogs, cats, birds, fish etc.
- manufacture of prepared feeds for farm animals, including animal feed concentrates and feed supplements
- preparation of unmixed (single) feeds for farm animals</t>
  </si>
  <si>
    <t>See class 1080.</t>
  </si>
  <si>
    <t>This class excludes:
- growing of spice crops, see 0128
- manufacture of inulin, see 1062
- manufacture of perishable prepared foods of fruit and vegetables (e.g. salads, peeled vegetables, bean curd), see 1030
- manufacture of frozen pizza, see 1075
- manufacture of spirits, beer, wine and soft drinks, see division 11
- preparation of botanical products for pharmaceutical use, see 2100</t>
  </si>
  <si>
    <t>This class also includes:
- manufacture of herb infusions (mint, vervain, chamomile etc.)
- manufacture of yeast
- manufacture of extracts and juices of meat, fish, crustaceans or molluscs
- manufacture of non-dairy milk and cheese substitutes
- manufacture of egg products, egg albumin
- processing of salt into food-grade salt, e.g. iodized salt
- manufacture of artificial concentrates</t>
  </si>
  <si>
    <t>This class includes:
- decaffeinating and roasting of coffee
- production of coffee products:
* ground coffee
* soluble coffee
* extracts and concentrates of coffee
- manufacture of coffee substitutes
- blending of tea and matÃ©
- manufacture of extracts and preparations based on tea or matÃ©
- manufacture of soups and broths
- manufacture of special foods, such as:
* infant formula
* follow up milks and other follow up foods
* baby foods
* foods containing homogenized ingredients
- manufacture of spices, sauces and condiments:
* mayonnaise
* mustard flour and meal
* prepared mustard etc.
- manufacture of vinegar
- manufacture of artificial honey and caramel
- manufacture of perishable prepared foods, such as:
* sandwiches
* fresh (uncooked) pizza</t>
  </si>
  <si>
    <t>This class excludes:
- manufacture of fresh foods or foods with only one main ingredient, see division 10
- preparation of meals and dishes for immediate consumption, see division 56
- activities of food service contractors, see 5629</t>
  </si>
  <si>
    <t>This class includes the manufacture of ready-made (i.e. prepared, seasoned and cooked) meals and dishes. These dishes are processed to preserve them, such as in frozen or canned form, and are usually packaged and labeled for re-sale, i.e. this class does not include the preparation of meals for immediate consumption, such as in restaurants. To be considered a dish, these foods have to contain at least two distinct main ingredients (except seasonings etc.).
This class includes:
- manufacture of meat or poultry dishes
- manufacture of fish dishes, including fish and chips
- manufacture of prepared dishes of vegetables
- manufacture of canned stews and vacuum-prepared meals
- manufacture of other prepared meals (such as "TV dinners", etc.)
- manufacture of frozen or otherwise preserved pizza</t>
  </si>
  <si>
    <t>Manufacture of prepared meals and dishes</t>
  </si>
  <si>
    <t>This class excludes:
- manufacture of prepared couscous dishes, see 1075
- manufacture of soup containing pasta, see 1079</t>
  </si>
  <si>
    <t>This class excludes:
- manufacture of sucrose sugar, see 1072</t>
  </si>
  <si>
    <t>This class excludes:
- manufacture of glucose, glucose syrup, maltose, see 1062</t>
  </si>
  <si>
    <t>This class includes:
- manufacture or refining of sugar (sucrose) and sugar substitutes from the juice of cane, beet, maple and palm
- manufacture of sugar syrups
- manufacture of molasses
- production of maple syrup and sugar</t>
  </si>
  <si>
    <t>This class excludes:
- manufacture of farinaceous products (pastas), see 1074
- manufacture of potato snacks, see 1030
- heating up of bakery items for immediate consumption, see division 56</t>
  </si>
  <si>
    <t>This class includes the manufacture of fresh, frozen or dry bakery products.
This class includes:
- manufacture of bread and rolls
- manufacture of fresh pastry, cakes, pies, tarts etc.
- manufacture of rusks, biscuits and other "dry" bakery products
- manufacture of preserved pastry goods and cakes
- manufacture of snack products (cookies, crackers, pretzels etc.), whether sweet or salted
- manufacture of tortillas
- manufacture of frozen bakery products: pancakes, waffles, rolls etc.</t>
  </si>
  <si>
    <t>This group includes the production of a variety of food products not included in previous groups of this division. This includes the production of bakery products, sugar and confectionery, macaroni, noodles and similar products, prepared meals and dishes, coffee, tea and spices, as well as perishable and specialty food products.</t>
  </si>
  <si>
    <t>This class excludes:
- manufacture of lactose (milk sugar), see 1050
- production of cane or beet sugar, see 1072</t>
  </si>
  <si>
    <t>This class excludes:
- manufacture of potato flour and meal, see 1030
- wet corn milling, see 1062</t>
  </si>
  <si>
    <t>Also included in this group are the wet milling of corn and vegetables and the manufacture of starch and starch products.</t>
  </si>
  <si>
    <t>This group includes the milling of flour or meal from grains or vegetables, the milling, cleaning and polishing of rice, as well as the manufacture of flour mixes or doughs from these products.</t>
  </si>
  <si>
    <t>Manufacture of grain mill products, starches and starch products</t>
  </si>
  <si>
    <t>This class excludes:
- production of raw milk (cattle), see 0141
- production of raw milk (camels, etc.), see 0143
- production of raw milk (sheep, goats, horses, asses, etc.), see 0144
- manufacture of non-dairy milk and cheese substitutes, see 1079
- activities of ice cream parlours, see 5610</t>
  </si>
  <si>
    <t>This class includes:
- manufacture of fresh liquid milk, pasteurized, sterilized, homogenized and/or ultra heat treated
- manufacture of milk-based drinks
- manufacture of cream from fresh liquid milk, pasteurized, sterilized, homogenized
- manufacture of dried or concentrated milk whether or not sweetened
- manufacture of milk or cream in solid form
- manufacture of butter
- manufacture of yoghurt
- manufacture of cheese and curd
- manufacture of whey
- manufacture of casein or lactose
- manufacture of ice cream and other edible ice such as sorbet</t>
  </si>
  <si>
    <t>See class 1050.</t>
  </si>
  <si>
    <t>This class excludes:
- rendering and refining of lard and other edible animal fats, see 1010
- wet corn milling, see 1062
- production of essential oils, see 2029
- treatment of oil and fats by chemical processes, see 2029</t>
  </si>
  <si>
    <t>This class also includes:
- manufacture of non-edible animal oils and fats
- extraction of fish and marine mammal oils
- production of cotton linters, oilcakes and other residual products of oil production</t>
  </si>
  <si>
    <t>This class includes the manufacture of crude and refined oils and fats from vegetable or animal materials, except rendering or refining of lard and other edible animal fats.
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
- manufacture of margarine
- manufacture of melanges and similar spreads
- manufacture of compound cooking fats</t>
  </si>
  <si>
    <t>See class 1040.</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</si>
  <si>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fruit or vegetable juices
- manufacture of jams, marmalades and table jellies
- processing and preserving of potatoes:
* manufacture of prepared frozen potatoes
* manufacture of dehydrated mashed potatoes
* manufacture of potato snacks
* manufacture of potato crisps
* manufacture of potato flour and meal
- roasting of nuts
- manufacture of nut foods and pastes</t>
  </si>
  <si>
    <t>See class 1030.</t>
  </si>
  <si>
    <t>This class excludes:
- processing of whales on land or specialized vessels, see 1010
- production of oils and fats from marine material, see 1040
- manufacture of prepared frozen fish dishes, see 1075
- manufacture of fish soups, see 1079</t>
  </si>
  <si>
    <t>This class also includes:
- activities of vessels engaged only in the processing and preserving of fish
- processing of seaweed</t>
  </si>
  <si>
    <t>This class includes:
- preparation and preservation of fish, crustaceans and molluscs: freezing, deep-freezing, drying, smoking, salting, immersing in brine, canning etc.
- production of fish, crustacean and mollusc products: cooked fish, fish fillets, roes, caviar, caviar substitutes etc.
- production of fishmeal for human consumption or animal feed
- production of meals and solubles from fish and other aquatic animals unfit for human consumption</t>
  </si>
  <si>
    <t>Processing and preserving of fish, crustaceans and molluscs</t>
  </si>
  <si>
    <t>See class 1020.</t>
  </si>
  <si>
    <t>This class includes:
- operation of slaughterhouses engaged in killing, dressing or packing meat: beef, pork, poultry, lamb, rabbit, mutton, camel, etc.
- production of fresh, chilled or frozen meat, in carcasses
- production of fresh, chilled or frozen meat, in cuts
- production of fresh, chilled or frozen meat, in individual portions
- production of dried, salted or smoked meat
- production of meat products:
* sausages, salami, puddings, "andouillettes", saveloys, bolognas, pÃ¢tÃ©s, rillettes, boiled ham</t>
  </si>
  <si>
    <t>Processing and preserving of meat</t>
  </si>
  <si>
    <t>See class 1010.</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</si>
  <si>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organized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Production of animal feeds from slaughter waste or by-products is classified in 1080, while processing food and beverage waste into secondary raw material is classified to 3830, and disposal of food and beverage waste in 3821.</t>
  </si>
  <si>
    <t>Manufacture of food products</t>
  </si>
  <si>
    <t>This section includes the physical or chemical transformation of materials, substances, or components into new products, although this cannot be used as the single universal criterion for defining manufacturing (see remark on processing of waste below). The materials, substances, or components transformed are raw materials that are products of agriculture, forestry, fishing, mining or quarrying as well as products of other manufacturing activities. Substantial alteration, renovation or reconstruction of goods is generally considered to be manufacturing.
Units engaged in manufacturing are often described as plants, factories or mills and characteristically use power-driven machines and materials-handling equipment. However, units that transform materials or substances into new products by hand or in the worker's home and those engaged in selling to the general public of products made on the same premises from which they are sold, such as bakeries and custom tailors, are also included in this section. Manufacturing units may process materials or may contract with other units to process their materials for them. Both types of units are included in manufacturing.
The output of a manufacturing process may be finished in the sense that it is ready for utilization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Manufacture of specialized components and parts of, and accessories and attachments to, machinery and equipment is, as a general rule, classified in the same class as the manufacture of the machinery and equipment for which the parts and accessories are intended. Manufacture of unspecialized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specialized components and accessories by moulding or extruding plastics materials is included in class 2220.
Assembly of the component parts of manufactured products is considered manufacturing. This includes the assembly of manufactured products from either self-produced or purchased components. 
The recovery of waste, i.e. the processing of waste into secondary raw materials is classified in class 3830 (Materials recovery). While this may involve physical or chemical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final products (as opposed to secondary raw materials) is classified in manufacturing, even if these processes use waste as an input. For example, the production of silver from film waste is considered to be a manufacturing process.
Specialized maintenance and repair of industrial, commercial and similar machinery and equipment is, in general, classified in division 33 (Repair, maintenance and installation of machinery and equipment). However, the repair of computers and personal and household goods is classified in division 95 (Repair of computers and personal and household goods), while the repair of motor vehicles is classified in division 45 (Wholesale and retail trade and repair of motor vehicles and motorcycles). 
The installation of machinery and equipment, when carried out as a specialized activity, is classified in 3320. 
Remark: The boundaries of manufacturing and the other sectors of the classification system can be somewhat blurry. As a general rule, the activities in the manufacturing section involve the transformation of materials into new products. Their output is a new product. However, the definition of what constitutes a new product can be somewhat subjective. As clarification, the following activities are considered manufacturing in ISIC:
- milk pasteurizing and bottling (see 1050)
- fresh fish processing (oyster shucking, fish filleting), not done on a fishing boat (see 1020)
- printing and related activities (see 1811, 1812)
- ready-mixed concrete production (see 2395)
- leather converting (see 1511)
- wood preserving (see 1610)
- electroplating, plating, metal heat treating, and polishing (see 2592)
- rebuilding or remanufacturing of machinery (e.g. automobile engines, see 2910)
- tyre retreading (see 2211)
Conversely, there are activities that, although sometimes involving transformation processes, are classified in other sections of ISIC; in other words, they are not classified as manufacturing. They include:
- logging, classified in section A (Agriculture, forestry and fishing);
- beneficiating of agricultural products, classified in section A (Agriculture, forestry and fishing); 
- beneficiating of ores and other minerals, classified in section B (Mining and quarrying); 
- construction of structures and fabricating operations performed at the site of construction, classified in section F (Construction);
- activities of breaking bulk and redistribution in smaller lots, including packaging, repackaging or bottling of products, such as liquors or chemicals; sorting of scrap; mixing of paints to customers' order; and cutting of metals to customers' order, producing a modified version of the same product, are classified to section G (Wholesale and retail trade; repair of motor vehicles and motorcycles).</t>
  </si>
  <si>
    <t>This class excludes:
- operating mines or quarries on a contract or fee basis, see division 05, 07 or 08
- specialized repair of mining machinery, see 3312
- geophysical surveying services, on a contract or fee basis, see 7110</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</si>
  <si>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</si>
  <si>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Support activities for other mining and quarrying</t>
  </si>
  <si>
    <t>See class 0990.</t>
  </si>
  <si>
    <t>This class excludes:
- service activities performed by operators of oil or gas fields, see 0610, 0620
- specialized repair of mining machinery, see 3312
- liquefaction and regasification of natural gas for purpose of transport, done off the mine site, see 5221
- geophysical, geologic and seismic surveying, see 7110</t>
  </si>
  <si>
    <t>This class also includes:
- oil and gas field fire fighting services</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</si>
  <si>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</si>
  <si>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Support activities for petroleum and natural gas extraction</t>
  </si>
  <si>
    <t>See class 0910.</t>
  </si>
  <si>
    <t>This division includes specialized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</si>
  <si>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Mining support service activities</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</si>
  <si>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</si>
  <si>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This class excludes:
- processing of salt into food-grade salt, e.g. iodized salt, see 1079
- potable water production by evaporation of saline water, see 3600</t>
  </si>
  <si>
    <t>This class includes:
- extraction of salt from underground including by dissolving and pumping
- salt production by evaporation of sea water or other saline waters
- crushing, purification and refining of salt by the producer</t>
  </si>
  <si>
    <t>This class excludes:
- service activities incidental to peat mining, see 0990
- manufacture of articles of peat, see 2399</t>
  </si>
  <si>
    <t>This class includes:
- peat digging
- peat agglomeration
- preparation of peat to improve quality or facilitate transport or storage</t>
  </si>
  <si>
    <t>Extraction of peat</t>
  </si>
  <si>
    <t>This class excludes:
- extraction of salt, see 0893
- roasting of iron pyrites, see 2011
- manufacture of synthetic fertilizers and nitrogen compounds, see 2012</t>
  </si>
  <si>
    <t>This class also includes:
- guano mining</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</si>
  <si>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</si>
  <si>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excludes:
- mining of bituminous sand, see 0610
- mining of chemical and fertilizer minerals, see 0891
- production of calcined dolomite, see 2394
- cutting, shaping and finishing of stone outside quarries, see 2396</t>
  </si>
  <si>
    <t>This class includes:
- quarrying, rough trimming and sawing of monumental and building stone such as marble, granite, sandstone etc.
- quarrying, crushing and breaking of limestone
- mining of gypsum and anhydrite
- mining of chalk and uncalcined dolomite
- extraction and dredging of industrial sand, sand for construction and gravel
- breaking and crushing of stone and gravel 
- quarrying of sand
- mining of clays, refractory clays and kaolin</t>
  </si>
  <si>
    <t>See class 0810.</t>
  </si>
  <si>
    <t>This division does not include processing (except crushing, grinding, cutting, cleaning, drying, sorting and mixing) of the minerals extracted.</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</si>
  <si>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</si>
  <si>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Mining of other non-ferrous metal ores</t>
  </si>
  <si>
    <t>This class excludes:
- enrichment of uranium and thorium ores, see 2011
- production of uranium metal from pitchblende or other ores, see 2420
- smelting and refining of uranium, see 2420</t>
  </si>
  <si>
    <t>This class includes:
- mining of ores chiefly valued for uranium and thorium content: pitchblende etc.
- concentration of such ores
- production of yellowcake</t>
  </si>
  <si>
    <t>This group includes the mining of non-ferrous metal ores.</t>
  </si>
  <si>
    <t>Mining of non-ferrous metal ores</t>
  </si>
  <si>
    <t>This class excludes:
- extraction and preparation of pyrites and pyrrhotite (except roasting), see 0891</t>
  </si>
  <si>
    <t>See class 0710.</t>
  </si>
  <si>
    <t>This division excludes manufacturing activities such as the roasting of iron pyrites (see class 2011), the production of aluminium oxide (see class 2420) and the operation of blast furnaces (see classes 2410 and 2420).</t>
  </si>
  <si>
    <t>Also included are ore dressing and beneficiating operations, such as crushing, grinding, washing, drying, sintering, calcining or leaching ore, gravity separation or flotation operations.</t>
  </si>
  <si>
    <t>This division includes mining for metallic minerals (ores), performed through underground or open-cast extraction, seabed mining etc.</t>
  </si>
  <si>
    <t>This class excludes:
- support activities for oil and gas extraction, see 0910
- oil and gas exploration, see 0910
- recovery of liquefied petroleum gases in the refining of petroleum, see 1920
- manufacture of industrial gases, see 2011
- operation of pipelines, see 4930</t>
  </si>
  <si>
    <t>This class also includes:
- mining of hydrocarbon liquids, obtained through liquefaction or pyrolysis</t>
  </si>
  <si>
    <t>This class includes:
- production of crude gaseous hydrocarbon (natural gas)
- extraction of condensates
- draining and separation of liquid hydrocarbon fractions
- gas desulphurization</t>
  </si>
  <si>
    <t>Extraction of natural gas</t>
  </si>
  <si>
    <t>See class 0620.</t>
  </si>
  <si>
    <t>This class excludes:
- support activities for oil and gas extraction, see 0910
- oil and gas exploration, see 0910
- manufacture of refined petroleum products, see 1920
- recovery of liquefied petroleum gases in the refining of petroleum, see 1920
- operation of pipelines, see 4930</t>
  </si>
  <si>
    <t>This class also includes:
- extraction of bituminous or oil shale and tar sand
- production of crude petroleum from bituminous shale and sand
- processes to obtain crude oils: decantation, desalting, dehydration, stabilization etc.</t>
  </si>
  <si>
    <t>This class includes:
- extraction of crude petroleum oils</t>
  </si>
  <si>
    <t>Extraction of crude petroleum</t>
  </si>
  <si>
    <t>See class 0610.</t>
  </si>
  <si>
    <t>This division excludes support activities for petroleum and gas extraction, such as oil and gas field services, performed on a fee or contract basis, oil and gas well exploration and test drilling and boring activities (see class 0910). This division also excludes the refining of petroleum products (see class 1920) and geophysical, geologic and seismic surveying activities (see class 7110).</t>
  </si>
  <si>
    <t>This division includes the production of crude petroleum, the mining and extraction of oil from oil shale and oil sands and the production of natural gas and recovery of hydrocarbon liquids. This includes the overall activities of operating and/or developing oil and gas field properties, including such activities as drilling, completing and equipping wells, operating separators, emulsion breakers, desilting equipment and field gathering lines for crude petroleum and all other activities in the preparation of oil and gas up to the point of shipment from the producing property.</t>
  </si>
  <si>
    <t>This class excludes:
- hard coal mining, see 0510
- peat digging, see 0892
- test drilling for coal mining, see 0990
- support activities for lignite mining, see 0990
- manufacture of lignite fuel briquettes, see 1920
- work performed to develop or prepare properties for coal mining, see 4312</t>
  </si>
  <si>
    <t>This class includes:
- mining of lignite (brown coal): underground or surface mining, including mining through liquefaction methods
- washing, dehydrating, pulverizing, compressing of lignite to improve quality or facilitate transport or storage</t>
  </si>
  <si>
    <t>Mining of lignite</t>
  </si>
  <si>
    <t>See class 0520.</t>
  </si>
  <si>
    <t>This class includes:
- mining of hard coal: underground or surface mining, including mining through liquefaction methods
- cleaning, sizing, grading, pulverizing, compressing etc. of coal to classify, improve quality or facilitate transport or storage</t>
  </si>
  <si>
    <t>Mining of hard coal</t>
  </si>
  <si>
    <t>See class 0510.</t>
  </si>
  <si>
    <t>This division does not include coking (see 1910), services incidental to coal or lignite mining (see 0990) or the manufacture of briquettes (see 1920).</t>
  </si>
  <si>
    <t>This division includes the extraction of solid mineral fuels includes through underground or open-cast mining and includes operations (e.g. grading, cleaning, compressing and other steps necessary for transportation etc.) leading to a marketable product.</t>
  </si>
  <si>
    <t>Mining of coal and lignite</t>
  </si>
  <si>
    <t>This section excludes the processing of the extracted materials (see section C - Manufacturing), which also covers the bottling of natural spring and mineral waters at springs and wells (see class 1104) or the crushing, grinding or otherwise treating certain earths, rocks and minerals not carried out in conjunction with mining and quarrying (see class 2399). 
This section also excludes the usage of the extracted materials without a further transformation for construction purposes (see section F - Construction), the collection, purification and distribution of water (see class 3600), separate site preparation activities for mining (see class 4312) and geophysical, geologic and seismic surveying activities (see class 7110).</t>
  </si>
  <si>
    <t>This section also includes supplementary activities aimed at preparing the crude materials for marketing, for example, crushing, grinding, cleaning, drying, sorting, concentrating ores, liquefaction of natural gas and agglomeration of solid fuels. These operations are often carried out by the units that extracted the resource and/or others located nearby.</t>
  </si>
  <si>
    <t>This section includes the extraction of minerals occurring naturally as solids (coal and ores), liquids (petroleum) or gases (natural gas). Extraction can be achieved by different methods such as underground or surface mining, well operation, seabed mining etc.
Mining activities are classified into divisions, groups and classes on the basis of the principal mineral produced. Divisions 05, 06 are concerned with mining and quarrying of fossil fuels (coal, lignite, petroleum, gas); divisions 07, 08 concern metal ores, various minerals and quarry products.
Some of the technical operations of this section, particularly related to the extraction of hydrocarbons, may also be carried out for third parties by specialized units as an industrial service, which is reflected in division 09.</t>
  </si>
  <si>
    <t>This class excludes:
- aquaculture activities in salt water filled tanks and reservoirs, see 0321
- operation of sport fishing preserves, see 9319</t>
  </si>
  <si>
    <t>This class includes:
- fish farming in freshwater including farming of freshwater ornamental fish
- culture of freshwater crustaceans, bivalves, other molluscs and other aquatic animals
- operation of fish hatcheries (freshwater)
- farming of frogs</t>
  </si>
  <si>
    <t>Freshwater aquaculture</t>
  </si>
  <si>
    <t>This class excludes:
- frog farming, see 0322
- operation of sport fishing preserves, see 9319</t>
  </si>
  <si>
    <t>This class also includes:
- aquaculture activities in brackish waters
- aquaculture activities in salt water filled tanks or reservoirs
- operation of fish hatcheries (marine)
- operation of marine worm farms</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</si>
  <si>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</si>
  <si>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Marine aquaculture</t>
  </si>
  <si>
    <t>This group includes aquaculture (or aquafarming), i.e. the production process involving the culturing or farming (including harvesting) of aquatic organisms (fish, molluscs, crustaceans, plants, crocodiles, alligators and amphibians) using techniques designed to increase the production of the organisms in question beyond the natural capacity of the environment (for example regular stocking, feeding and protection from predators).
Culturing/farming refers to the rearing up to their juvenile and/or adult phase under captive conditions of the above organisms. In addition, aquaculture also encompasses individual, corporate or state ownership of the individual organisms throughout the rearing or culture stage, up to and including harvesting.</t>
  </si>
  <si>
    <t>This class excludes:
- processing of fish, crustaceans and molluscs, see 1020
- fishing inspection, protection and patrol services, see 8423
- fishing practiced for sport or recreation and related services, see 9319
- operation of sport fishing preserves, see 9319</t>
  </si>
  <si>
    <t>This class also includes:
- gathering of freshwater materials</t>
  </si>
  <si>
    <t>This class includes:
- fishing on a commercial basis in inland waters
- taking of freshwater crustaceans and molluscs
- taking of freshwater aquatic animals</t>
  </si>
  <si>
    <t>Freshwater fishing</t>
  </si>
  <si>
    <t>This class excludes:
- capturing of marine mammals, except whales, e.g. walruses, seals, see 0170
- processing of fish, crustaceans and molluscs on factory ships or in factories ashore, see 1020
- renting of pleasure boats with crew for sea and coastal water transport (e.g. for fishing cruises), see 5011
- fishing inspection, protection and patrol services, see 8423
- fishing practiced for sport or recreation and related services, see 9319
- operation of sport fishing preserves, see 9319</t>
  </si>
  <si>
    <t>This class also includes:
- activities of vessels engaged both in fishing and in processing and preserving of fish
- gathering of other marine organisms and materials: natural pearls, sponges, coral and algae</t>
  </si>
  <si>
    <t>This class includes:
- fishing on a commercial basis in ocean and coastal waters
- taking of marine crustaceans and molluscs
- whale catching
- taking of marine aquatic animals: turtles, sea squirts, tunicates, sea urchins etc.</t>
  </si>
  <si>
    <t>Marine fishing</t>
  </si>
  <si>
    <t>This group includes capture fishery, i.e. the hunting, collecting and gathering activities directed at removing or collecting live wild aquatic organisms (predominantly fish, molluscs and crustaceans) including plants from the oceanic, coastal or inland waters for human consumption and other purposes by hand or more usually by various types of fishing gear such as nets, lines and stationary traps. Such activities can be conducted on the intertidal shoreline (e.g. collection of molluscs such as mussels and oysters) or shore based netting, or from home-made dugouts or more commonly using commercially made boats in inshore, coastal waters or offshore waters. Unlike in aquaculture (group 032), the aquatic resource being captured is usually common property resource irrespective of whether the harvest from this resource is undertaken with or without exploitation rights. Such activities also include fishing restocked water bodies.</t>
  </si>
  <si>
    <t>This division does not include building and repairing of ships and boats (3011, 3315) and sport or recreational fishing activities (9319). Processing of fish, crustaceans or molluscs is excluded, whether at land-based plants or on factory ships (1020).</t>
  </si>
  <si>
    <t>Also included are activities that are normally integrated in the process of production for own account (e.g. seeding oysters for pearl production).</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</si>
  <si>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</si>
  <si>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Fishing and aquaculture</t>
  </si>
  <si>
    <t>This class excludes:
- operation of forest tree nurseries, see 0210</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</si>
  <si>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</si>
  <si>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Support services to forestry</t>
  </si>
  <si>
    <t>See class 0240.</t>
  </si>
  <si>
    <t>This class excludes:
- managed production of any of these products (except growing of cork trees), see division 01
- growing of mushrooms or truffles, see 0113
- growing of berries or nuts, see 0125
- gathering of fire wood, see 0220</t>
  </si>
  <si>
    <t>This class includes the gathering of non-wood forest products and other plants growing in the wild.
This class includes:
- gathering of wild growing materials:
* mushrooms, truffles
* berries
* nuts
* balata and other rubber-like gums
* cork
* lac and resins
* balsams
* vegetable hair
* eelgrass
* acorns, horse chestnuts
* mosses and lichens</t>
  </si>
  <si>
    <t>Gathering of non-wood forest products</t>
  </si>
  <si>
    <t>See class 0230.</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</si>
  <si>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not associated with logging, see 1610
- production of charcoal through distillation of wood, see 2011</t>
  </si>
  <si>
    <t>This class includes:
- production of roundwood for forest-based manufacturing industries
- production of roundwood used in an unprocessed form such as pit-props, fence posts and utility poles
- gathering and production of fire wood
- production of charcoal in the forest (using traditional methods)
The output of this activity can take the form of logs, chips or fire wood.</t>
  </si>
  <si>
    <t>Logging</t>
  </si>
  <si>
    <t>See class 0220.</t>
  </si>
  <si>
    <t>This class excludes:
- growing of Christmas trees, see 0129
- operation of tree nurseries, see 0130
- gathering of wild growing non-wood forest products, see 0230
- production of wood chips and particles, see 1610</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</si>
  <si>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</si>
  <si>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Silviculture and other forestry activities</t>
  </si>
  <si>
    <t>See class 0210.</t>
  </si>
  <si>
    <t>This division includes the production of roundwood for the forest-based manufacturing industries (ISIC divisions 16 and 17) as well as the extraction and gathering of wild growing non-wood forest products. Besides the production of timber, forestry activities result in products that undergo little processing, such as fire wood, charcoal, wood chips and roundwood used in an unprocessed form (e.g. pit-props, pulpwood etc.). These activities can be carried out in natural or planted forests.</t>
  </si>
  <si>
    <t>Forestry and logging</t>
  </si>
  <si>
    <t>This class excludes:
- production of fur skins, reptile or bird skins from ranching operations, see group 014
- raising of game animals on ranching operations, see 0149
- catching of whales, see 0311
- production of hides and skins originating from slaughterhouses, see 1010
- hunting for sport or recreation and related service activities, see 9319
- service activities to promote hunting and trapping, see 9499</t>
  </si>
  <si>
    <t>This class also includes:
- land-based catching of sea mammals such as walrus and seal</t>
  </si>
  <si>
    <t>This class includes:
- hunting and trapping on a commercial basis
- taking of animals (dead or alive) for food, fur, skin, or for use in research, in zoos or as pets
- production of fur skins, reptile or bird skins from hunting or trapping activities</t>
  </si>
  <si>
    <t>Hunting, trapping and related service activities</t>
  </si>
  <si>
    <t>See class 0170.</t>
  </si>
  <si>
    <t>This class excludes:
- growing of seeds, see groups 011 and 012
- processing of seeds to obtain oil, see 1040
- research to develop or modify new forms of seeds, see 7210</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</si>
  <si>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</si>
  <si>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Seed processing for propagation</t>
  </si>
  <si>
    <t>This class includes:
- preparation of crops for primary markets, i.e. cleaning, trimming, grading, disinfecting 
- cotton ginning
- preparation of tobacco leaves
- preparation of cocoa beans
- waxing of fruit
- sun-drying of fruit and vegetables</t>
  </si>
  <si>
    <t>Post-harvest crop activities</t>
  </si>
  <si>
    <t>This class excludes:
- provision of space for animal boarding only, see 6810
- veterinary activities, see 7500
- vaccination of animals, see 7500
- renting of animals (e.g. herds), see 7730
- service activities to promote commercial hunting and trapping, see 9499
- pet boarding, see 9609</t>
  </si>
  <si>
    <t>This class also includes:
- activities of farriers</t>
  </si>
  <si>
    <t>This class includes:
- agricultural activities on a fee or contract basis:
* activities to promote propagation, growth and output of animals
* herd testing services, droving services, agistment services, poultry caponizing, coop cleaning etc.
* activities related to artificial insemination
* stud services
* sheep shearing
* farm animal boarding and care</t>
  </si>
  <si>
    <t>Support activities for animal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</si>
  <si>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operation of agricultural irrigation equipment</t>
  </si>
  <si>
    <t>Support activities for crop production</t>
  </si>
  <si>
    <t>This group includes activities incidental to agricultural production and activities similar to agriculture not undertaken for production purposes (in the sense of harvesting agricultural products), done on a fee or contract basis.</t>
  </si>
  <si>
    <t>Support activities to agriculture and post-harvest crop activities</t>
  </si>
  <si>
    <t>This class excludes:
- mixed crop farming, see groups 011 and 012
- mixed animal farming, see group 014</t>
  </si>
  <si>
    <t>This class includes the combined production of crops and animals without a specialized production of crops or animals. The size of the overall farming operation is not a determining factor. If either production of crops or animals in a given unit exceeds 66 per cent or more of standard gross margins, the combined activity should not be included here, but allocated to crop or animal farming.</t>
  </si>
  <si>
    <t>Mixed farming</t>
  </si>
  <si>
    <t>See class 0150.</t>
  </si>
  <si>
    <t>This class excludes:
- production of hides and skins originating from hunting and trapping, see 0170
- operation of frog farms, crocodile farms, marine worm farms, see 0321, 0322
- operation of fish farms, see 0321, 0322
- training of pet animals, see 9609</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</si>
  <si>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</si>
  <si>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Raising of other animals</t>
  </si>
  <si>
    <t>This class excludes:
- production of feathers or down, see 1010</t>
  </si>
  <si>
    <t>This class includes:
- raising and breeding of poultry:
* fowls of the species Gallus domesticus (chickens and capons), ducks, geese, turkeys and guinea fowls
- production of eggs
- operation of poultry hatcheries</t>
  </si>
  <si>
    <t>Raising of poultry</t>
  </si>
  <si>
    <t>This class includes:
- raising and breeding of swine (pigs)</t>
  </si>
  <si>
    <t>Raising of swine/pigs</t>
  </si>
  <si>
    <t>This class excludes:
- sheep shearing on a fee or contract basis, see 0162
- production of pulled wool, see 1010
- processing of milk, see 1050</t>
  </si>
  <si>
    <t>This class includes:
- raising and breeding of sheep and goats
- production of raw sheep or goat milk
- production of raw wool</t>
  </si>
  <si>
    <t>Raising of sheep and goats</t>
  </si>
  <si>
    <t>This class includes:
- raising and breeding of camels (dromedary) and camelids</t>
  </si>
  <si>
    <t>Raising of camels and camelids</t>
  </si>
  <si>
    <t>This class excludes:
- operation of racing and riding stables, see 9319</t>
  </si>
  <si>
    <t>This class includes:
- raising and breeding of horses (including racing horses), asses, mules or hinnies</t>
  </si>
  <si>
    <t>Raising of horses and other equines</t>
  </si>
  <si>
    <t>This class excludes:
- processing of milk, see 1050</t>
  </si>
  <si>
    <t>This class includes:
- raising and breeding of cattle and buffaloes
- production of raw cow milk from cows or buffaloes
- production of bovine semen</t>
  </si>
  <si>
    <t>Raising of cattle and buffaloes</t>
  </si>
  <si>
    <t>This group excludes:
- breeding support services, such as stud services, see 0162
- farm animal boarding and care, see 0162
- production of hides and skins from slaughterhouses, see 1010</t>
  </si>
  <si>
    <t>This group includes raising (farming) and breeding of all animals, except aquatic animals.</t>
  </si>
  <si>
    <t>Animal production</t>
  </si>
  <si>
    <t>This class excludes:
- growing of plants for the purpose of seed production, see groups 011 and 012
- operation of forest tree nurseries, see 0210</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</si>
  <si>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</si>
  <si>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Plant propagation</t>
  </si>
  <si>
    <t>See class 0130.</t>
  </si>
  <si>
    <t>This class excludes:
- gathering of tree sap or rubber-like gums in the wild, see 0230</t>
  </si>
  <si>
    <t>This class includes:
- growing of rubber trees
- growing of Christmas trees
- growing of trees for extraction of sap
- growing of vegetable materials of a kind used primarily for plaiting</t>
  </si>
  <si>
    <t>Growing of other perennial crops</t>
  </si>
  <si>
    <t>This class includes:
- growing of perennial and non-perennial spices and aromatic crops:
* pepper (piper spp.)
* chilies and peppers (capsicum spp.)
* nutmeg, mace and cardamoms
* anise, badian and fennel
* cinnamon (canella)
* cloves
* ginger
* vanilla
* hops
* other spices and aromatic crops
- growing of drug and narcotic crops
- growing of plants used primarily in perfumery, in pharmacy or for insecticidal, fungicidal or similar purposes</t>
  </si>
  <si>
    <t>Growing of spices, aromatic, drug and pharmaceutical crops</t>
  </si>
  <si>
    <t>This class includes:
- growing of beverage crops:
* coffee
* tea
* matÃ©
* cocoa
* other beverage crops</t>
  </si>
  <si>
    <t>Growing of beverage crops</t>
  </si>
  <si>
    <t>This class excludes:
- growing of soya beans, groundnuts and other oil seeds, see 0111</t>
  </si>
  <si>
    <t>This class includes:
- growing of oleaginous fruits:
* coconuts
* olives
* oil palms
* other oleaginous fruits</t>
  </si>
  <si>
    <t>Growing of oleaginous fruits</t>
  </si>
  <si>
    <t>This class excludes:
- growing of coconuts, see 0126</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</si>
  <si>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</si>
  <si>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Growing of other tree and bush fruits and nuts</t>
  </si>
  <si>
    <t>This class includes:
- growing of pome fruits and stone fruits:
* apples
* apricots
* cherries and sour cherries
* peaches and nectarines
* pears and quinces
* plums and sloes
* other pome fruits and stone fruits</t>
  </si>
  <si>
    <t>Growing of pome fruits and stone fruits</t>
  </si>
  <si>
    <t>This class includes:
- growing of citrus fruits:
* grapefruit and pomelo
* lemons and limes
* oranges
* tangerines, mandarins and clementines
* other citrus fruits</t>
  </si>
  <si>
    <t>Growing of citrus fruits</t>
  </si>
  <si>
    <t>This class includes:
- growing of tropical and subtropical fruits:
* avocados
* bananas and plantains
* dates
* figs
* mangoes
* papayas
* pineapples
* other tropical and subtropical fruits</t>
  </si>
  <si>
    <t>Growing of tropical and subtropical fruits</t>
  </si>
  <si>
    <t>This class excludes:
- manufacture of wine, see 1102</t>
  </si>
  <si>
    <t>This class includes:
- growing of wine grapes and table grapes in vineyards</t>
  </si>
  <si>
    <t>Growing of grapes</t>
  </si>
  <si>
    <t>This group includes the growing of perennial crops, i.e. plants that lasts for more than two growing seasons, either dying back after each season or growing continuously. Included is the growing of these plants for the purpose of seed production.</t>
  </si>
  <si>
    <t>Growing of perennial crops</t>
  </si>
  <si>
    <t>This class excludes:
- growing of sunflower seeds, see 0111
- growing of non-perennial spice, aromatic, drug and pharmaceutical crops, see 0128</t>
  </si>
  <si>
    <t>This class includes the growing of non-perennial crops not elsewhere classified.
This class includes:
- growing of swedes, mangolds, fodder roots, clover, alfalfa, sainfoin, maize and other grasses, forage kale and similar forage products 
- growing of beet seeds (excluding sugar beet seeds) and seeds of forage plants
- growing of flowers, including production of cut flowers and flower buds
- growing of flower seeds</t>
  </si>
  <si>
    <t>Growing of other non-perennial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</si>
  <si>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</si>
  <si>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Growing of fibre crops</t>
  </si>
  <si>
    <t>This class includes:
- growing of unmanufactured tobacco</t>
  </si>
  <si>
    <t>Growing of tobacco</t>
  </si>
  <si>
    <t>This class includes:
- growing of sugar cane</t>
  </si>
  <si>
    <t>Growing of sugar cane</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</si>
  <si>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except beet seeds
- growing of sugar beet
- growing of other vegetables
- growing of roots and tubers such as:
* potatoes
* sweet potatoes
* cassava
* yams
* other roots and tubers</t>
  </si>
  <si>
    <t>Growing of vegetables and melons, roots and tubers</t>
  </si>
  <si>
    <t>This class includes:
- growing of rice (including organic farming and the growing of genetically modified rice)</t>
  </si>
  <si>
    <t>Growing of rice</t>
  </si>
  <si>
    <t>This class excludes:
- growing of maize for fodder, see 0119</t>
  </si>
  <si>
    <t>This class includes all forms of growing of cereals, leguminous crops and oil seeds in open fields, including those considered organic farming and the growing of genetically modified crops.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lupins
* peas
* pigeon peas
* other leguminous crops
- growing of oil seeds such as:
* soya beans
* groundnuts
* castor bean
* linseed
* mustard seed
* niger seed
* rapeseed
* safflower seed
* sesame seed
* sunflower seed
* other oil seeds</t>
  </si>
  <si>
    <t>Growing of cereals (except rice), leguminous crops and oil seeds</t>
  </si>
  <si>
    <t>This group includes the growing of non-perennial crops, i.e. plants that do not last for more than two growing seasons. Included is the growing of these plants for the purpose of seed production.</t>
  </si>
  <si>
    <t>Growing of non-perennial crops</t>
  </si>
  <si>
    <t>This division includes two basic activities, namely the production of crop products and production of animal products, covering also the forms of organic agriculture, the growing of genetically modified crops and the raising of genetically modified animals. 
Group 015 (Mixed farming) breaks with the usual principles for identifying main activity. It accepts that many agricultural holdings have reasonably balanced crop and animal production and that it would be arbitrary to classify them in one category or the other.</t>
  </si>
  <si>
    <t>Crop and animal production, hunting and related service activities</t>
  </si>
  <si>
    <t>This section includes the exploitation of vegetal and animal natural resources, comprising the activities of growing of crops, raising and breeding of animals, harvesting of timber and other plants, animals or animal products from a farm or their natural habitats.</t>
  </si>
  <si>
    <t>Agriculture, forestry and fishing</t>
  </si>
  <si>
    <t>IMPORTANT REMARK: This classification has been uploaded in RAMON for the specific needs of the "Correspondence tables" section of the server. The sole official version of this classification is to be found on the United Nations Web site. On this site you will also find much more information on this classification (for instance, other linguistic versions, detailed explanatory notes, rulings, etc.).</t>
  </si>
  <si>
    <t>This item also includes</t>
  </si>
  <si>
    <t>Unknown</t>
  </si>
  <si>
    <t>n/a</t>
  </si>
  <si>
    <t>Activities of extraterritorial organizations and bodies </t>
  </si>
  <si>
    <t>Extra-territorial organizations and bodies</t>
  </si>
  <si>
    <t>Activities of households as employers; undifferentiated goods- and services-producing activities of households for own use </t>
  </si>
  <si>
    <t>Private household services</t>
  </si>
  <si>
    <t>Other service activities </t>
  </si>
  <si>
    <t>Arts, entertainment and recreation </t>
  </si>
  <si>
    <t>Other services</t>
  </si>
  <si>
    <t>Human health and social work activities </t>
  </si>
  <si>
    <t>Education </t>
  </si>
  <si>
    <t>Public administration and defence; compulsory social security </t>
  </si>
  <si>
    <t>Public administration and defense</t>
  </si>
  <si>
    <t>Administrative and support service activities </t>
  </si>
  <si>
    <t>Professional, scientific and technical activities </t>
  </si>
  <si>
    <t>Real estate activities </t>
  </si>
  <si>
    <t>Real estate and business services</t>
  </si>
  <si>
    <t>Financial and insurance activities </t>
  </si>
  <si>
    <t>Financial services and insurance</t>
  </si>
  <si>
    <t>Accommodation and food service activities </t>
  </si>
  <si>
    <t>Information and communication </t>
  </si>
  <si>
    <t>Transportation and storage </t>
  </si>
  <si>
    <t>Transportation and communications</t>
  </si>
  <si>
    <t>Wholesale and retail trade; repair of motor vehicles and motorcycles </t>
  </si>
  <si>
    <t>Wholesale and retail trade</t>
  </si>
  <si>
    <t>Construction </t>
  </si>
  <si>
    <t>Water supply; sewerage, waste management and remediation activities </t>
  </si>
  <si>
    <t>Electricity, gas, steam and air conditioning supply </t>
  </si>
  <si>
    <t>Electricity, gas and water</t>
  </si>
  <si>
    <t>Manufacturing </t>
  </si>
  <si>
    <t>Mining and quarrying </t>
  </si>
  <si>
    <t>Mining</t>
  </si>
  <si>
    <t>Agriculture, forestry and fishing </t>
  </si>
  <si>
    <t>Agriculture, fishing, and forestry</t>
  </si>
  <si>
    <t>A + B</t>
  </si>
  <si>
    <t>Not in universe</t>
  </si>
  <si>
    <t>   </t>
  </si>
  <si>
    <t>Manufacture of food products </t>
  </si>
  <si>
    <t>Manufacture of beverages </t>
  </si>
  <si>
    <t>Manufacture of tobacco products </t>
  </si>
  <si>
    <t>Manufacture of textiles </t>
  </si>
  <si>
    <t>Manufacture of wearing apparel </t>
  </si>
  <si>
    <t>Manufacture of leather and related products </t>
  </si>
  <si>
    <t>Manufacture of wood and of products of wood and cork, except furniture; manufacture of articles of straw and plaiting materials </t>
  </si>
  <si>
    <t>Manufacture of paper and paper products </t>
  </si>
  <si>
    <t>Printing and reproduction of recorded media </t>
  </si>
  <si>
    <t>Manufacture of coke and refined petroleum products </t>
  </si>
  <si>
    <t>Manufacture of chemicals and chemical products </t>
  </si>
  <si>
    <t>Manufacture of basic pharmaceutical products and pharmaceutical preparations </t>
  </si>
  <si>
    <t>Manufacture of rubber and plastics products </t>
  </si>
  <si>
    <t>Manufacture of other non-metallic mineral products </t>
  </si>
  <si>
    <t>Manufacture of basic metals </t>
  </si>
  <si>
    <t>Manufacture of fabricated metal products, except machinery and equipment </t>
  </si>
  <si>
    <t>Manufacture of computer, electronic and optical products </t>
  </si>
  <si>
    <t>Manufacture of electrical equipment </t>
  </si>
  <si>
    <t>Manufacture of machinery and equipment n.e.c. </t>
  </si>
  <si>
    <t>Manufacture of motor vehicles, trailers and semi-trailers </t>
  </si>
  <si>
    <t>Manufacture of other transport equipment </t>
  </si>
  <si>
    <t>Manufacture of furniture </t>
  </si>
  <si>
    <t>Other manufacturing </t>
  </si>
  <si>
    <t>Repair and installation of machinery and equipment </t>
  </si>
  <si>
    <t>.</t>
  </si>
  <si>
    <t>ATIV.MAL DEF OU N/DECLARADAS</t>
  </si>
  <si>
    <t>pnads76_79</t>
  </si>
  <si>
    <t>OUTR.ATIV.N/COMP.CLASSES</t>
  </si>
  <si>
    <t>OUTROS SERV.DOMICILIARES</t>
  </si>
  <si>
    <t>SERV.DOMESTICOS/REMUNERADOS</t>
  </si>
  <si>
    <t>equivalencia censos</t>
  </si>
  <si>
    <t>REPRES.ESTRANGEIRAS</t>
  </si>
  <si>
    <t>OUT.SERVIÇOS COM.SOCIAIS</t>
  </si>
  <si>
    <t>ORG.CIVICAS E POLITICAS</t>
  </si>
  <si>
    <t>ENT.DESPORTIVAS E RECREATIVAS</t>
  </si>
  <si>
    <t>INST.RELIGIOSAS</t>
  </si>
  <si>
    <t>ENTIDADES CLASSE SINDICAIS</t>
  </si>
  <si>
    <t>DIV.PROM.ESPETACULOS</t>
  </si>
  <si>
    <t>TINTURARIAS LAVANDERIAS</t>
  </si>
  <si>
    <t>muitos fotografos, equivalencia com censos</t>
  </si>
  <si>
    <t>OUTROS SERV.PESSOAIS</t>
  </si>
  <si>
    <t>assumo equivalencia com codigo 532 em 1980</t>
  </si>
  <si>
    <t>CONF.SOB MEDIDA REP.ART.VEST</t>
  </si>
  <si>
    <t>HIGIENE EMB.PESSOAL</t>
  </si>
  <si>
    <t>assumo equivalencia com codigo 523 em 1980</t>
  </si>
  <si>
    <t>ARTIGOS DIVERSOS</t>
  </si>
  <si>
    <t>assumo equivalencia com codigo 525 em 1980</t>
  </si>
  <si>
    <t>ART.MADEIRA MOBILIARIO</t>
  </si>
  <si>
    <t>assumo equivalencia com codigo 522 em 1980</t>
  </si>
  <si>
    <t>VEICULOS</t>
  </si>
  <si>
    <t>assumo equivalencia com codigo 521 em 1980</t>
  </si>
  <si>
    <t>MAQ.APAR.ELET.USO PESSOAL</t>
  </si>
  <si>
    <t>LIMPEZA PUB.REMOÇÃO LIXO</t>
  </si>
  <si>
    <t>SERV.VETERINARIA</t>
  </si>
  <si>
    <t>SERV.ODONTOLOGICOS</t>
  </si>
  <si>
    <t>SERVIÇOS MEDICOS</t>
  </si>
  <si>
    <t>ASSIST.SOC.ASSOC.BENEFICIENTES</t>
  </si>
  <si>
    <t>ENSINO PARTICULAR</t>
  </si>
  <si>
    <t>ENSINO PUBLICO</t>
  </si>
  <si>
    <t>equivalencia com o que fizemos nos censos</t>
  </si>
  <si>
    <t>INST.FILOSOFICAS CULTURAIS</t>
  </si>
  <si>
    <t>INST.CIENT.TECNOLOGICAS</t>
  </si>
  <si>
    <t>muitos representates comerciais em 1976</t>
  </si>
  <si>
    <t>SERV.AUX.COMERCIO/INDUSTRIA</t>
  </si>
  <si>
    <t>SERVIÇOS AUX.AGRIC.CRIAÇÃO ANIMAIS</t>
  </si>
  <si>
    <t>OUT.SERV.TEC.PROF.NÃO ESPECIFICADOS</t>
  </si>
  <si>
    <t>INVESTIGAÇÃO PARTICULAR</t>
  </si>
  <si>
    <t>PINT.DESENHO ESC.SERV.DECORAÇÃO</t>
  </si>
  <si>
    <t>PROD.REP.DOCUMENTAÇÃO</t>
  </si>
  <si>
    <t>PUB.PROP.ORG.PROM.CONG.EXP.FEIRAS</t>
  </si>
  <si>
    <t>ENG.GEO.DEOD.CART.AER.TOP.ARQ.URB.PAIS</t>
  </si>
  <si>
    <t>ASSES.CONS.PESQ.ANAL.PROC.DADOS</t>
  </si>
  <si>
    <t>CONTABILIDADE E AUDITORIA</t>
  </si>
  <si>
    <t>JURIDICOS,DESP.PROCURADOR</t>
  </si>
  <si>
    <t>SERV.VIGILANCIA GUARDA</t>
  </si>
  <si>
    <t>SERV.LIMP.CONS.CASAS,ESC.EDIFICIOS</t>
  </si>
  <si>
    <t>assumo equivalencia com codigo 524 em 1980, 90% é eletricista ou encanador em 1976</t>
  </si>
  <si>
    <t>INST.ELET.HIDRAULICO E GAS</t>
  </si>
  <si>
    <t>INCORP.IMOVEIS</t>
  </si>
  <si>
    <t>COMPRA E VENDA IMOVEIS</t>
  </si>
  <si>
    <t>AD.LOCAÇÃO DE IMOVEIS</t>
  </si>
  <si>
    <t>OUT.ORGAN.GOVERN.SEGURANÇA</t>
  </si>
  <si>
    <t>CORPO DE BOMBEIROS</t>
  </si>
  <si>
    <t>POLICIA CIVIL</t>
  </si>
  <si>
    <t>POLICIA MILITAR</t>
  </si>
  <si>
    <t>AERONAUTICA</t>
  </si>
  <si>
    <t>MARINHA DE GUERRA</t>
  </si>
  <si>
    <t>EXERCITO</t>
  </si>
  <si>
    <t>SERV.ADM.AUTARQUICOS</t>
  </si>
  <si>
    <t>SERV.ADM.MUNICIPAIS</t>
  </si>
  <si>
    <t>SERV.ADM.ESTADUAIS</t>
  </si>
  <si>
    <t>SERV.ADM.FEDERAIS</t>
  </si>
  <si>
    <t>JUST.ATIV.AUXILIARES</t>
  </si>
  <si>
    <t>PODER LEGISLATIVO</t>
  </si>
  <si>
    <t>PREVIDENCIA SOCIAL</t>
  </si>
  <si>
    <t>SERV.AUX.ATIV.SEGUROS,FIN.VALORES</t>
  </si>
  <si>
    <t>ORGANIZAÇÕES DE CARTÃO DE CREDITO</t>
  </si>
  <si>
    <t>CONCESSIONARIOS DE LOTERIAS</t>
  </si>
  <si>
    <t>BOLSAS DE VALORES COM.TITULOS</t>
  </si>
  <si>
    <t>CAPITALIZAÇÃO</t>
  </si>
  <si>
    <t>SEGUROS E RESSEGUROS</t>
  </si>
  <si>
    <t>FINANC.BANCOS DE DESENVOLVIMENTO</t>
  </si>
  <si>
    <t>CREDITO E INVESTIMENTOS</t>
  </si>
  <si>
    <t>SERV.AUX.ATIV.ECON.GERAL</t>
  </si>
  <si>
    <t>SERV.AUX.TRANSPORTE</t>
  </si>
  <si>
    <t>RADIODIFUSÃO TELEVISÃO</t>
  </si>
  <si>
    <t>COMUNICAÇÕES TELEFONICAS</t>
  </si>
  <si>
    <t>CORREIOS E TELEGRAFOS</t>
  </si>
  <si>
    <t>OUTROS</t>
  </si>
  <si>
    <t>AEREO</t>
  </si>
  <si>
    <t>MARITIMO,FLUVIAL LACUSTRE</t>
  </si>
  <si>
    <t>POR VEICULO TRAÇÃO ANIMAL</t>
  </si>
  <si>
    <t>FERROVIARIO</t>
  </si>
  <si>
    <t>RODOVIARIO</t>
  </si>
  <si>
    <t>ALIMENTAÇÃO</t>
  </si>
  <si>
    <t>ALOJAMENTO</t>
  </si>
  <si>
    <t>OUTROS OU DIVERSOS</t>
  </si>
  <si>
    <t>FEIRAS</t>
  </si>
  <si>
    <t>COMERCIO AMBULANTE</t>
  </si>
  <si>
    <t>MERC.GERAL,INC.PROD ALIMENTICIOS</t>
  </si>
  <si>
    <t>MERC.GERAL,PROD.ALIMENTICIOS</t>
  </si>
  <si>
    <t>PROD.ALIM.BEB.FUMO ESTIMULANTES</t>
  </si>
  <si>
    <t>TECIDOS E ARTEF.TECIDOS</t>
  </si>
  <si>
    <t>COMBUSTIVEIS E LUBRIFICANTES</t>
  </si>
  <si>
    <t>PROD.QUIM.FARM.PERFUMARIA</t>
  </si>
  <si>
    <t>PAPEL,IMP.ART.ESC.LIVR.PAPEL</t>
  </si>
  <si>
    <t>MOVEIS E ARTIGOS DE DECORAÇÃO</t>
  </si>
  <si>
    <t>VEICULOS E ACESSORIOS</t>
  </si>
  <si>
    <t>MAQ.APAR.MAT.EL.MAQ.COST.ESCREVER</t>
  </si>
  <si>
    <t>FER.PROD.METAL.ART.SAN.MAT.CONST</t>
  </si>
  <si>
    <t>PROD.AGROP.EXT.VEGETAL</t>
  </si>
  <si>
    <t>CONST.CIVIL</t>
  </si>
  <si>
    <t>ABAST.AGUA SERV.ESGOTO</t>
  </si>
  <si>
    <t>PROD.DIST.GAS ENCANADO</t>
  </si>
  <si>
    <t>PROD.DIST.ENERGIA ELETRICA</t>
  </si>
  <si>
    <t>DIVERSAS</t>
  </si>
  <si>
    <t>EDITORIAL E GRAFICA</t>
  </si>
  <si>
    <t>FUMO</t>
  </si>
  <si>
    <t>BEBIDAS ALCOOL ETILICO</t>
  </si>
  <si>
    <t>PROD.ALIMENTARES</t>
  </si>
  <si>
    <t>VEST.CALçADOS/ART.TECIDOS</t>
  </si>
  <si>
    <t>TEXTIL</t>
  </si>
  <si>
    <t>PROD.MAT.PLASTICAS</t>
  </si>
  <si>
    <t>PERFUMARIA,SABÕES,VELAS</t>
  </si>
  <si>
    <t>PROD.FARM.VETERINARIOS</t>
  </si>
  <si>
    <t>QUIMICA</t>
  </si>
  <si>
    <t>COUROS PELES PROD.SIMIL</t>
  </si>
  <si>
    <t>BORRACHA</t>
  </si>
  <si>
    <t>PAPEL E PAPELÃO</t>
  </si>
  <si>
    <t>MOBILIARIO</t>
  </si>
  <si>
    <t>MADEIRA</t>
  </si>
  <si>
    <t>MAT.TRANSPORTE</t>
  </si>
  <si>
    <t>MAT.ELET.COMUNICAÇÕES</t>
  </si>
  <si>
    <t>MECANICA</t>
  </si>
  <si>
    <t>METALURGICA</t>
  </si>
  <si>
    <t>PROD.MIN.N/METALICOS</t>
  </si>
  <si>
    <t>EXTR.MINERAIS RADIOT</t>
  </si>
  <si>
    <t>EXTR.COMB.MINERAIS</t>
  </si>
  <si>
    <t>EXTR.MIN.N/METALICOS</t>
  </si>
  <si>
    <t>EXTR.MIN.METALICOS</t>
  </si>
  <si>
    <t>AQUICULTURA</t>
  </si>
  <si>
    <t>PESCA</t>
  </si>
  <si>
    <t>EXTRAÇÃO MADEIRA</t>
  </si>
  <si>
    <t>COLETAS PROD.VEGETAIS</t>
  </si>
  <si>
    <t>CRIAÇÃO ANIMAIS</t>
  </si>
  <si>
    <t>AGRICULT/SILVICULTURA</t>
  </si>
  <si>
    <t>PROCURANDO TRAB.PRIM.VEZ</t>
  </si>
  <si>
    <t>cod2010</t>
  </si>
  <si>
    <t>ORGANISMOS INTERNACIONAIS E OUTRAS INSTITUIÇÕES EXTRATERRITORIAIS</t>
  </si>
  <si>
    <t>SERVIÇOS DOMÉSTICOS</t>
  </si>
  <si>
    <t>OUTRAS ATIVIDADES DE SERVIÇOS PESSOAIS</t>
  </si>
  <si>
    <t xml:space="preserve">ATIVIDADES FUNERÁRIAS E SERVIÇOS RELACIONADOS </t>
  </si>
  <si>
    <t>CABELEIREIROS E OUTRAS ATIVIDADES DE TRATAMENTO DE BELEZA</t>
  </si>
  <si>
    <t>LAVANDERIAS, TINTURARIAS E TOALHEIROS</t>
  </si>
  <si>
    <t>REPARAÇÃO E MANUTENÇÃO DE OBJETOS E EQUIPAMENTOS PESSOAIS E DOMÉSTICOS</t>
  </si>
  <si>
    <t>REPARAÇÃO E MANUTENÇÃO DE EQUIPAMENTOS DE INFORMÁTICA E COMUNICAÇÃO</t>
  </si>
  <si>
    <t xml:space="preserve">OUTRAS ATIVIDADES ASSOCIATIVAS NÃO ESPECIFICADAS ANTERIORMENTE </t>
  </si>
  <si>
    <t>ATIVIDADES DE ORGANIZAÇÕES RELIGIOSAS E FILOSÓFICAS</t>
  </si>
  <si>
    <t>ATIVIDADES DE ORGANIZAÇÕES SINDICAIS</t>
  </si>
  <si>
    <t>ATIVIDADES DE ORGANIZAÇÕES ASSOCIATIVAS PATRONAIS, EMPRESARIAIS E PROFISSIONAIS</t>
  </si>
  <si>
    <t>ATIVIDADES DE RECREAÇÃO E LAZER</t>
  </si>
  <si>
    <t>ATIVIDADES DE CONDICIONAMENTO FÍSICO</t>
  </si>
  <si>
    <t>ATIVIDADES ESPORTIVAS</t>
  </si>
  <si>
    <t>ATIVIDADES DE EXPLORAÇÃO DE JOGOS DE AZAR E APOSTAS</t>
  </si>
  <si>
    <t>ATIVIDADES LIGADAS AO PATRIMÔNIO CULTURAL E AMBIENTAL</t>
  </si>
  <si>
    <t>ATIVIDADES ARTÍSTICAS, CRIATIVAS E DE ESPETÁCULOS</t>
  </si>
  <si>
    <t>SERVIÇOS DE ASSISTÊNCIA SOCIAL SEM ALOJAMENTO</t>
  </si>
  <si>
    <t>ATIVIDADES DE ASSISTÊNCIA À SAÚDE HUMANA INTEGRADAS COM ASSISTÊNCIA SOCIAL, INCLUSIVE PRESTADAS EM RESIDENCIAS</t>
  </si>
  <si>
    <t>ATIVIDADES DE SAÚDE NÃO ESPECIFICADAS</t>
  </si>
  <si>
    <t>ATIVIDADES DE ATENÇÃO À SAÚDE HUMANA NÃO ESPECIFICADAS ANTERIORMENTE</t>
  </si>
  <si>
    <t>ATIVIDADES DE PROFISSIONAIS DA ÁREA DE SAÚDE, EXCETO MÉDICOS E ODONTÓLOGOS</t>
  </si>
  <si>
    <t>ATIVIDADES DE SERVIÇOS DE COMPLEMENTAÇÃO DIAGNÓSTICA E TERAPÊUTICA</t>
  </si>
  <si>
    <t>ATIVIDADES DE ATENÇÃO AMBULATORIAL EXECUTADAS POR MÉDICOS E ODONTÓLOGOS</t>
  </si>
  <si>
    <t>ATIVIDADES DE ATENDIMENTO HOSPITALAR</t>
  </si>
  <si>
    <t>ATIVIDADES DE EDUCAÇÃO NÃO ESPECIFICADAS</t>
  </si>
  <si>
    <t>OUTRAS ATIVIDADES DE ENSINO</t>
  </si>
  <si>
    <t>SERVIÇOS AUXILIARES À EDUCAÇÃO</t>
  </si>
  <si>
    <t>EDUCAÇÃO SUPERIOR</t>
  </si>
  <si>
    <t>ENSINO MÉDIO</t>
  </si>
  <si>
    <t>PRÉ-ESCOLA E ENSINO FUNDAMENTAL</t>
  </si>
  <si>
    <t>CRECHE</t>
  </si>
  <si>
    <t>ADMINISTRAÇÃO PÚBLICA - ESFERA NÃO ESPECIFICADA</t>
  </si>
  <si>
    <t>SEGURIDADE SOCIAL OBRIGATÓRIA</t>
  </si>
  <si>
    <t>OUTROS SERVIÇOS COLETIVOS PRESTADOS PELA ADMINISTRAÇÃO PÚBLICA - MUNICIPAL</t>
  </si>
  <si>
    <t>OUTROS SERVIÇOS COLETIVOS PRESTADOS PELA ADMINISTRAÇÃO PÚBLICA - ESTADUAL</t>
  </si>
  <si>
    <t>OUTROS SERVIÇOS COLETIVOS PRESTADOS PELA ADMINISTRAÇÃO PÚBLICA - FEDERAL</t>
  </si>
  <si>
    <t>DEFESA</t>
  </si>
  <si>
    <t>ADMINISTRAÇÃO PUBLICA E REGULAÇÃO DA POLÍTICA ECONÔMICA E SOCIAL - MUNICIPAL</t>
  </si>
  <si>
    <t>ADMINISTRAÇÃO PUBLICA E REGULAÇÃO DA POLÍTICA ECONÔMICA E SOCIAL - ESTADUAL</t>
  </si>
  <si>
    <t>ADMINISTRAÇÃO PUBLICA E REGULAÇÃO DA POLÍTICA ECONÔMICA E SOCIAL - FEDERAL</t>
  </si>
  <si>
    <t>OUTRAS ATIVIDADES DE SERVIÇOS PRESTADOS PRINCIPALMENTE ÀS EMPRESAS</t>
  </si>
  <si>
    <t>ATIVIDADES DE ORGANIZAÇÃO DE EVENTOS, EXCETO CULTURAIS E ESPORTIVOS</t>
  </si>
  <si>
    <t>ATIVIDADES DE TELEATENDIMENTO</t>
  </si>
  <si>
    <t>SERVIÇOS DE ESCRITÓRIO E APOIO ADMINISTRATIVO</t>
  </si>
  <si>
    <t>ATIVIDADES PAISAGÍSTICAS</t>
  </si>
  <si>
    <t>CONDOMÍNIOS PREDIAIS</t>
  </si>
  <si>
    <t>SERVIÇOS DE LIMPEZA E DE APOIO A EDIFÍCIOS, EXCETO CONDOMÍNIOS PREDIAIS</t>
  </si>
  <si>
    <t>ATIVIDADES DE VIGILÂNCIA, SEGURANÇA, TRANSPORTE DE VALORES E INVESTIGAÇÃO</t>
  </si>
  <si>
    <t>AGÊNCIAS DE VIAGENS, OPERADORES TURÍSTICOS E SERVIÇOS DE RESERVAS</t>
  </si>
  <si>
    <t>SELEÇÃO, AGENCIAMENTO E LOCAÇÃO DE MÃO-DE-OBRA</t>
  </si>
  <si>
    <t>ALUGUEL DE MEIOS DE TRANSPORTES, MAQUINAS E EQUIPAMENTOS SEM OPERADOR E GESTÃO DE ATIVOS INTANGÍVEIS NÃO FINANCEIROS</t>
  </si>
  <si>
    <t>ALUGUEL DE OBJETOS PESSOAIS E DOMÉSTICOS</t>
  </si>
  <si>
    <t>ATIVIDADES VETERINÁRIAS</t>
  </si>
  <si>
    <t>OUTRAS ATIVIDADES PROFISSIONAIS, CIENTÍFICAS E TÉCNICAS NÃO ESPECIFICADAS ANTERIORMENTE</t>
  </si>
  <si>
    <t>PESQUISAS DE MERCADO E OPINIÃO PÚBLICA</t>
  </si>
  <si>
    <t>PUBLICIDADE</t>
  </si>
  <si>
    <t>PESQUISA E DESENVOLVIMENTO CIENTÍFICO</t>
  </si>
  <si>
    <t>SERVIÇOS DE ARQUITETURA E ENGENHARIA E ATIVIDADES TÉCNICAS RELACIONADAS; TESTES E ANÁLISES TÉCNICAS</t>
  </si>
  <si>
    <t>ATIVIDADES DE CONSULTORIA EM GESTÃO EMPRESARIAL</t>
  </si>
  <si>
    <t xml:space="preserve">ATIVIDADES JURÍDICAS, DE CONTABILIDADE E DE AUDITORIA </t>
  </si>
  <si>
    <t>ATIVIDADES IMOBILIÁRIAS</t>
  </si>
  <si>
    <t>ATIVIDADES AUXILIARES DOS SEGUROS, DA PREVIDÊNCIA COMPLEMENTAR E DOS PLANOS DE SAÚDE</t>
  </si>
  <si>
    <t>ATIVIDADES AUXILIARES DOS SERVIÇOS FINANCEIROS</t>
  </si>
  <si>
    <t>SEGUROS E PREVIDÊNCIA PRIVADA</t>
  </si>
  <si>
    <t>SERVIÇOS FINANCEIROS</t>
  </si>
  <si>
    <t>ATIVIDADES DE PRESTAÇÃO DE SERVIÇOS DE INFORMAÇÃO</t>
  </si>
  <si>
    <t>ATIVIDADES DOS SERVIÇOS DE TECNOLOGIA DA INFORMAÇÃO</t>
  </si>
  <si>
    <t>TELECOMUNICAÇÕES</t>
  </si>
  <si>
    <t>ATIVIDADES DE TELEVISÃO</t>
  </si>
  <si>
    <t>ATIVIDADES DE RÁDIO</t>
  </si>
  <si>
    <t>ATIVIDADES CINEMATOGRÁFICAS, PRODUÇÃO DE VÍDEOS E DE PROGRAMAS DE TELEVISÃO, GRAVAÇÃO DE SOM E DE MÚSICA</t>
  </si>
  <si>
    <t xml:space="preserve">EDIÇÃO E EDIÇÃO INTEGRADA À IMPRESSÃO </t>
  </si>
  <si>
    <t>ATIVIDADES DE ALIMENTAÇÃO NÃO ESPECIFICADAS</t>
  </si>
  <si>
    <t>SERVIÇOS AMBULANTES DE ALIMENTAÇÃO</t>
  </si>
  <si>
    <t>SERVIÇOS DE CATERING, BUFÊ E OUTROS SERVIÇOS DE COMIDA PREPARADA</t>
  </si>
  <si>
    <t>RESTAURANTES E OUTROS ESTABELECIMENTOS DE SERVIÇOS DE ALIMENTAÇÃO E BEBIDAS</t>
  </si>
  <si>
    <t>ATIVIDADES DE MALOTE E DE ENTREGA</t>
  </si>
  <si>
    <t>ATIVIDADES DE CORREIO</t>
  </si>
  <si>
    <t xml:space="preserve">ATIVIDADES AUXILIARES DOS TRANSPORTES E ATIVIDADES RELACIONADAS À ORGANIZAÇÃO DO TRANSPORTE DE CARGA </t>
  </si>
  <si>
    <t>ARMAZENAMENTO, CARGA E DESCARGA</t>
  </si>
  <si>
    <t>TRANSPORTE AÉREO</t>
  </si>
  <si>
    <t>TRANSPORTE AQUAVIÁRIO</t>
  </si>
  <si>
    <t>ATIVIDADES DE TRANSPORTE NÃO ESPECIFICADAS</t>
  </si>
  <si>
    <t>OUTROS TRANSPORTES TERRESTRES</t>
  </si>
  <si>
    <t>TRANSPORTE RODOVIÁRIO DE CARGA</t>
  </si>
  <si>
    <t>TRANSPORTE RODOVIÁRIO DE PASSAGEIROS</t>
  </si>
  <si>
    <t>TRANSPORTE FERROVIÁRIO E METROFERROVIÁRIO</t>
  </si>
  <si>
    <t>ATIVIDADES DE COMÉRCIO NÃO ESPECIFICADAS</t>
  </si>
  <si>
    <t>COMÉRCIO AMBULANTE E FEIRAS</t>
  </si>
  <si>
    <t>LOJAS DE DEPARTAMENTO E OUTROS COMÉRCIOS NÃO ESPECIALIZADOS, SEM PREDOMINÂNCIA DE PRODUTOS ALIMENTÍCIOS</t>
  </si>
  <si>
    <t>SUPERMERCADO E HIPERMERCADO</t>
  </si>
  <si>
    <t>COMÉRCIO DE PRODUTOS NOVOS NÃO ESPECIFICADOS ANTERIORMENTE</t>
  </si>
  <si>
    <t>COMERCIO DE RESÍDUOS E SUCATAS</t>
  </si>
  <si>
    <t>COMÉRCIO DE PRODUTOS USADOS</t>
  </si>
  <si>
    <t>COMÉRCIO DE COMBUSTÍVEIS SÓLIDOS, LÍQUIDOS E GASOSOS, EXCETO PARA VEÍCULOS AUTOMOTORES</t>
  </si>
  <si>
    <t xml:space="preserve">COMÉRCIO DE MÁQUINAS, APARELHOS E EQUIPAMENTOS, EXCETO ELETRODOMÉSTICOS </t>
  </si>
  <si>
    <t>COMÉRCIO DE EQUIPAMENTOS E PRODUTOS DE TECNOLOGIAS DE INFORMAÇÃO E COMUNICAÇÃO</t>
  </si>
  <si>
    <t>COMÉRCIO DE ELETRODOMÉSTICOS, MÓVEIS E OUTROS ARTIGOS DE RESIDÊNCIA</t>
  </si>
  <si>
    <t>COMÉRCIO DE ARTIGOS DE ESCRITÓRIO E DE PAPELARIA; LIVROS, JORNAIS E OUTRAS PUBLICAÇÕES</t>
  </si>
  <si>
    <t>COMÉRCIO DE PRODUTOS FARMACÊUTICOS, MÉDICOS, ORTOPÉDICOS, ODONTOLÓGICOS E DE COSMÉTICOS E PERFUMARIA</t>
  </si>
  <si>
    <t>COMÉRCIO DE COMBUSTÍVEIS PARA VEÍCULOS AUTOMOTORES</t>
  </si>
  <si>
    <t>COMÉRCIO DE MADEIRA, MATERIAL DE CONSTRUÇÃO, FERRAGENS E FERRAMENTAS</t>
  </si>
  <si>
    <t>COMÉRCIO DE ARTIGOS DO VESTUÁRIO, COMPLEMENTOS, CALÇADOS E ARTIGOS DE VIAGEM</t>
  </si>
  <si>
    <t>COMÉRCIO DE TECIDOS, ARTEFATOS DE TECIDOS E ARMARINHO</t>
  </si>
  <si>
    <t>COMÉRCIO DE PRODUTOS ALIMENTÍCIOS, BEBIDAS E FUMO</t>
  </si>
  <si>
    <t>COMÉRCIO DE MATÉRIAS-PRIMAS AGRÍCOLAS E ANIMAIS VIVOS</t>
  </si>
  <si>
    <t>REPRESENTANTES COMERCIAIS E AGENTES DO COMÉRCIO, EXCETO DE VEÍCULOS AUTOMOTORES E MOTOCICLETAS</t>
  </si>
  <si>
    <t>COMÉRCIO, MANUTENÇÃO E REPARAÇÃO DE MOTOCICLETAS, PEÇAS E ACESSÓRIOS</t>
  </si>
  <si>
    <t>COMÉRCIO DE PEÇAS E ACESSÓRIOS PARA VEÍCULOS AUTOMOTORES</t>
  </si>
  <si>
    <t>MANUTENÇÃO E REPARAÇÃO DE VEÍCULOS AUTOMOTORES</t>
  </si>
  <si>
    <t>COMÉRCIO DE VEÍCULOS AUTOMOTORES</t>
  </si>
  <si>
    <t>ATIVIDADES DE CONSTRUÇÃO NÃO ESPECIFICADAS</t>
  </si>
  <si>
    <t>SERVIÇOS ESPECIALIZADOS PARA CONSTRUÇÃO</t>
  </si>
  <si>
    <t>CONSTRUÇÃO DE OBRAS DE INFRAESTRUTURA</t>
  </si>
  <si>
    <t>CONSTRUÇÃO DE EDIFÍCIOS</t>
  </si>
  <si>
    <t>DESCONTAMINAÇÃO E OUTROS SERVIÇOS DE GESTÃO DE RESÍDUOS</t>
  </si>
  <si>
    <t>COLETA, TRATAMENTO E DISPOSIÇÃO DE RESÍDUOS; RECUPERAÇÃO DE MATERIAIS</t>
  </si>
  <si>
    <t>ESGOTO E ATIVIDADES RELACIONADAS</t>
  </si>
  <si>
    <t>CAPTAÇÃO, TRATAMENTO E DISTRIBUIÇÃO DE ÁGUA</t>
  </si>
  <si>
    <t>PRODUÇÃO E DISTRIBUIÇÃO DE VAPOR, ÁGUA QUENTE E AR CONDICIONADO</t>
  </si>
  <si>
    <t>PRODUÇÃO E DISTRIBUIÇÃO DE COMBUSTÍVEIS GASOSOS POR REDES URBANAS</t>
  </si>
  <si>
    <t>GERAÇÃO, TRANSMISSÃO E DISTRIBUIÇÃO DE ENERGIA ELÉTRICA</t>
  </si>
  <si>
    <t>INSTALAÇÃO DE MÁQUINAS E EQUIPAMENTOS</t>
  </si>
  <si>
    <t>MANUTENÇÃO E REPARAÇÃO DE MÁQUINAS E EQUIPAMENTOS</t>
  </si>
  <si>
    <t>FABRICAÇÃO DE PRODUTOS INDUSTRIAIS NÃO ESPECIFICADOS</t>
  </si>
  <si>
    <t>FABRICAÇÃO DE PRODUTOS DIVERSOS</t>
  </si>
  <si>
    <t>FABRICAÇÃO DE ARTEFATOS PARA PESCA E ESPORTE E DE BRINQUEDOS E JOGOS RECREATIVOS</t>
  </si>
  <si>
    <t>FABRICAÇÃO DE INSTRUMENTOS MUSICAIS</t>
  </si>
  <si>
    <t>FABRICAÇÃO DE ARTIGOS DE JOALHERIA, BIJUTERIA E SEMELHANTES</t>
  </si>
  <si>
    <t>FABRICAÇÃO DE MÓVEIS</t>
  </si>
  <si>
    <t>FABRICAÇÃO DE EQUIPAMENTOS DE TRANSPORTE NÃO ESPECIFICADOS</t>
  </si>
  <si>
    <t>FABRICAÇÃO DE OUTROS EQUIPAMENTOS DE TRANSPORTE NÃO ESPECIFICADOS ANTERIORMENTE</t>
  </si>
  <si>
    <t>FABRICAÇÃO DE AERONAVES</t>
  </si>
  <si>
    <t>FABRICAÇÃO DE VEÍCULOS FERROVIÁRIOS</t>
  </si>
  <si>
    <t xml:space="preserve">CONSTRUÇÃO DE EMBARCAÇÕES </t>
  </si>
  <si>
    <t>RECONSTRUÇÃO, EM FÁBRICA, DE MOTORES DE VEÍCULOS AUTOMOTORES</t>
  </si>
  <si>
    <t>FABRICAÇÃO DE CABINES, CARROCERIAS, REBOQUES E PEÇAS PARA VEÍCULOS AUTOMOTORES</t>
  </si>
  <si>
    <t>FABRICAÇÃO E MONTAGEM DE VEÍCULOS AUTOMOTORES</t>
  </si>
  <si>
    <t>FABRICAÇÃO DE MÁQUINAS E EQUIPAMENTOS</t>
  </si>
  <si>
    <t>FABRICAÇÃO DE PRODUTOS ELÉTRICOS NÃO ESPECIFICADOS</t>
  </si>
  <si>
    <t>FABRICAÇÃO DE MÁQUINAS, APARELHOS E MATERIAIS ELÉTRICOS DIVERSOS, EXCETO ELETRODOMÉSTICOS</t>
  </si>
  <si>
    <t>FABRICAÇÃO DE ELETRODOMÉSTICOS</t>
  </si>
  <si>
    <t>FABRICAÇÃO DE PRODUTOS ELETRÔNICOS NÃO ESPECIFICADOS</t>
  </si>
  <si>
    <t>FABRICAÇÃO DE EQUIPAMENTOS E INSTRUMENTOS ÓPTICOS, FOTOGRÁFICOS E CINEMATOGRÁFICOS E DE MÍDIAS VIRGENS, MAGNÉTICAS E ÓPTICAS</t>
  </si>
  <si>
    <t>FABRICAÇÃO DE APARELHOS E INSTRUMENTOS DE MEDIDA, TESTE E CONTROLE; CRONÔMETROS E RELÓGIOS E DE APARELHOS ELETROMÉDICOS E ELETROTERAPÊUTICOS</t>
  </si>
  <si>
    <t>FABRICAÇÃO DE EQUIPAMENTOS DE COMUNICAÇÃO E DE APARELHOS DE RECEPÇÃO, REPRODUÇÃO, GRAVAÇÃO E AMPLIFICAÇÃO DE ÁUDIO E VÍDEO</t>
  </si>
  <si>
    <t>FABRICAÇÃO DE EQUIPAMENTOS DE INFORMÁTICA E PERIFÉRICOS</t>
  </si>
  <si>
    <t>FABRICAÇÃO DE COMPONENTES ELETRÔNICOS</t>
  </si>
  <si>
    <t>FORJARIA, ESTAMPARIA, METALURGIA DO PÓ E SERVIÇOS DE TRATAMENTO DE METAIS</t>
  </si>
  <si>
    <t>FABRICAÇÃO DE PRODUTOS DE METAL, EXCETO MÁQUINAS E EQUIPAMENTOS</t>
  </si>
  <si>
    <t xml:space="preserve">FABRICAÇÃO DE PRODUTOS DE METALURGIA NÃO ESPECIFICADOS </t>
  </si>
  <si>
    <t>FUNDIÇÃO</t>
  </si>
  <si>
    <t>METALURGIA DOS METAIS NÃO FERROSOS</t>
  </si>
  <si>
    <t>FABRICAÇÃO DE PRODUTOS SIDERÚRGICOS</t>
  </si>
  <si>
    <t>FABRICAÇÃO DE OUTROS PRODUTOS DE MINERAIS NÃO METÁLICOS NÃO ESPECIFICADOS ANTERIORMENTE</t>
  </si>
  <si>
    <t>FABRICAÇÃO DE PRODUTOS CERÂMICOS</t>
  </si>
  <si>
    <t>FABRICAÇÃO DE VIDRO E PRODUTOS DE VIDRO</t>
  </si>
  <si>
    <t>FABRICAÇÃO DE PRODUTOS DE MATERIAL PLÁSTICO</t>
  </si>
  <si>
    <t>FABRICAÇÃO DE PRODUTOS DE BORRACHA</t>
  </si>
  <si>
    <t>FABRICAÇÃO DE PRODUTOS FARMOQUÍMICOS E FARMACÊUTICOS</t>
  </si>
  <si>
    <t>INDÚSTRIA QUÍMICA - ATIVIDADES NÃO ESPECIFICADAS</t>
  </si>
  <si>
    <t>FABRICAÇÃO DE OUTROS PRODUTOS QUÍMICOS NÃO ESPECIFICADOS ANTERIORMENTE</t>
  </si>
  <si>
    <t>FABRICAÇÃO DE SABÕES, DETERGENTES, PRODUTOS DE LIMPEZA, COSMÉTICOS, PRODUTOS DE PERFUMARIA E DE HIGIENE PESSOAL</t>
  </si>
  <si>
    <t>FABRICAÇÃO DE TINTAS, VERNIZES, ESMALTES, LACAS E PRODUTOS AFINS</t>
  </si>
  <si>
    <t>PRODUÇÃO DE BIOCOMBUSTÍVEIS</t>
  </si>
  <si>
    <t>FABRICAÇÃO DE PRODUTOS DERIVADOS DO PETRÓLEO</t>
  </si>
  <si>
    <t>COQUERIAS</t>
  </si>
  <si>
    <t>IMPRESSÃO E REPRODUÇÃO DE GRAVAÇÕES</t>
  </si>
  <si>
    <t>FABRICAÇÃO DE PAPEL E ARTEFATOS - ATIVIDADES NÃO ESPECIFICADAS</t>
  </si>
  <si>
    <t>FABRICAÇÃO DE EMBALAGENS E DE PRODUTOS DIVERSOS DE PAPEL, CARTOLINA, PAPEL-CARTÃO E PAPELÃO ONDULADO</t>
  </si>
  <si>
    <t>FABRICAÇÃO DE CELULOSE, PAPEL, CARTOLINA E PAPEL-CARTÃO</t>
  </si>
  <si>
    <t>FABRICAÇÃO DE PRODUTOS DE MADEIRA, CORTIÇA E MATERIAL TRANÇADO, EXCETO MÓVEIS</t>
  </si>
  <si>
    <t>SERRARIAS</t>
  </si>
  <si>
    <t>FABRICAÇÃO DE CALÇADOS E PARTES PARA CALÇADOS, DE QUALQUER MATERIAL</t>
  </si>
  <si>
    <t>FABRICAÇÃO DE ARTIGOS DE VIAGEM E DE ARTEFATOS DIVERSOS DE COURO</t>
  </si>
  <si>
    <t>CURTIMENTO E OUTRAS PREPARAÇÕES DE COURO</t>
  </si>
  <si>
    <t>CONFECÇÃO DE ARTIGOS DO VESTUÁRIO E ACESSÓRIOS, SOB MEDIDA OU NÃO</t>
  </si>
  <si>
    <t>CONFECÇÃO, SOB MEDIDA, DE ARTIGOS DO VESTUÁRIO</t>
  </si>
  <si>
    <t>CONFECÇÃO DE ARTIGOS DO VESTUÁRIO E ACESSÓRIOS, EXCETO SOB MEDIDA</t>
  </si>
  <si>
    <t>INDUSTRIA TÊXTIL - ATIVIDADES NÃO ESPECIFICADAS</t>
  </si>
  <si>
    <t>FABRICAÇÃO DE ARTEFATOS TÊXTEIS, EXCETO VESTUÁRIO</t>
  </si>
  <si>
    <t>PREPARAÇÃO DE FIBRAS, FIAÇÃO E TECELAGEM</t>
  </si>
  <si>
    <t>PROCESSAMENTO INDUSTRIAL E FABRICAÇÃO DE PRODUTOS DO FUMO</t>
  </si>
  <si>
    <t>FABRICAÇÃO DE BEBIDAS</t>
  </si>
  <si>
    <t>FABRICAÇÃO DE PRODUTOS ALIMENTÍCIOS NÃO ESPECIFICADOS</t>
  </si>
  <si>
    <t>FABRICAÇÃO DE OUTROS PRODUTOS ALIMENTÍCIOS</t>
  </si>
  <si>
    <t>TORREFAÇÃO E MOAGEM DE CAFÉ</t>
  </si>
  <si>
    <t>FABRICAÇÃO E REFINO DO AÇÚCAR</t>
  </si>
  <si>
    <t>MOAGEM, FABRICAÇÃO DE PRODUTOS AMILÁCEOS E DE ALIMENTOS PARA ANIMAIS</t>
  </si>
  <si>
    <t>LATICÍNIOS</t>
  </si>
  <si>
    <t>FABRICAÇÃO DE ÓLEOS VEGETAIS E GORDURAS VEGETAIS E ANIMAIS</t>
  </si>
  <si>
    <t>FABRICAÇÃO DE CONSERVAS DE FRUTAS, LEGUMES E OUTROS VEGETAIS</t>
  </si>
  <si>
    <t xml:space="preserve">ABATE E FABRICAÇÃO DE PRODUTOS DE CARNE E PESCADO </t>
  </si>
  <si>
    <t>ATIVIDADES DE APOIO À EXTRAÇÃO DE MINERAIS</t>
  </si>
  <si>
    <t>EXTRAÇÃO DE MINERAIS NÃO ESPECIFICADOS</t>
  </si>
  <si>
    <t xml:space="preserve">EXTRAÇÃO DE MINERAIS NÃO METÁLICOS NÃO ESPECIFICADOS ANTERIORMENTE </t>
  </si>
  <si>
    <t>EXTRAÇÃO DE GEMAS (PEDRAS PRECIOSAS E SEMIPRECIOSAS)</t>
  </si>
  <si>
    <t>EXTRAÇÃO DE PEDRAS, AREIA E ARGILA</t>
  </si>
  <si>
    <t xml:space="preserve">EXTRAÇÃO DE MINERAIS METÁLICOS NÃO ESPECIFICADOS ANTERIORMENTE </t>
  </si>
  <si>
    <t>EXTRAÇÃO DE MINÉRIOS DE METAIS PRECIOSOS</t>
  </si>
  <si>
    <t xml:space="preserve">EXTRAÇÃO DE PETRÓLEO E GÁS NATURAL </t>
  </si>
  <si>
    <t>EXTRAÇÃO DE CARVÃO MINERAL</t>
  </si>
  <si>
    <t xml:space="preserve">PRODUÇÃO FLORESTAL </t>
  </si>
  <si>
    <t>AGROPECUÁRIA</t>
  </si>
  <si>
    <t>CAÇA E SERVIÇOS RELACIONADOS</t>
  </si>
  <si>
    <t xml:space="preserve">ATIVIDADES DE APOIO À PECUÁRIA </t>
  </si>
  <si>
    <t>ATIVIDADES DE APOIO À AGRICULTURA E PÓS-COLHEITA</t>
  </si>
  <si>
    <t>PECUÁRIA NÃO ESPECIFICADA</t>
  </si>
  <si>
    <t xml:space="preserve">CRIAÇÃO DE OUTROS ANIMAIS NÃO ESPECIFICADOS ANTERIORMENTE </t>
  </si>
  <si>
    <t>SERICICULTURA</t>
  </si>
  <si>
    <t>APICULTURA</t>
  </si>
  <si>
    <t>CRIAÇÃO DE AVES</t>
  </si>
  <si>
    <t>CRIAÇÃO DE SUÍNOS</t>
  </si>
  <si>
    <t>CRIAÇÃO DE CAPRINOS E OVINOS</t>
  </si>
  <si>
    <t>CRIAÇÃO DE OUTROS ANIMAIS DE GRANDE PORTE NÃO ESPECIFICADOS ANTERIORMENTE</t>
  </si>
  <si>
    <t>CRIAÇÃO DE BOVINOS</t>
  </si>
  <si>
    <t>LAVOURA NÃO ESPECIFICADA</t>
  </si>
  <si>
    <t>PRODUÇÃO DE SEMENTES E MUDAS CERTIFICADAS</t>
  </si>
  <si>
    <t>CULTIVO DE OUTRAS PLANTAS E FRUTAS DE LAVOURA PERMANENTE NÃO ESPECIFICADAS ANTERIORMENTE</t>
  </si>
  <si>
    <t>CULTIVO DE BANANA</t>
  </si>
  <si>
    <t>CULTIVO DE UVA</t>
  </si>
  <si>
    <t>CULTIVO DE CACAU</t>
  </si>
  <si>
    <t>CULTIVO DE CAFÉ</t>
  </si>
  <si>
    <t>CULTIVO DE FRUTAS CÍTRICAS</t>
  </si>
  <si>
    <t>CULTIVO DE FLORES E PLANTAS ORNAMENTAIS</t>
  </si>
  <si>
    <t>HORTICULTURA</t>
  </si>
  <si>
    <t>CULTIVO DE OUTRAS LAVOURAS TEMPORÁRIAS NÃO ESPECIFICADAS ANTERIORMENTE</t>
  </si>
  <si>
    <t>CULTIVO DE MANDIOCA</t>
  </si>
  <si>
    <t>CULTIVO DE SOJA</t>
  </si>
  <si>
    <t>CULTIVO DE FUMO</t>
  </si>
  <si>
    <t>CULTIVO DE CANA-DE-AÇÚCAR</t>
  </si>
  <si>
    <t>CULTIVO DE ALGODÃO</t>
  </si>
  <si>
    <t>CULTIVO DE OUTROS CEREAIS</t>
  </si>
  <si>
    <t>CULTIVO DE MILHO</t>
  </si>
  <si>
    <t>CULTIVO DE ARROZ</t>
  </si>
  <si>
    <t xml:space="preserve">ATIVIDADES MALDEFINIDAS </t>
  </si>
  <si>
    <t>cboDom</t>
  </si>
  <si>
    <t>Organismos internacionais e outras instituições extraterritoriais</t>
  </si>
  <si>
    <t xml:space="preserve">Serviços domésticos </t>
  </si>
  <si>
    <t>Outras atividades de serviços pessoais</t>
  </si>
  <si>
    <t>Atividades de manutenção do físico corporal</t>
  </si>
  <si>
    <t xml:space="preserve">Atividades funerárias </t>
  </si>
  <si>
    <t>Cabeleireiros e outros tratamentos de beleza</t>
  </si>
  <si>
    <t>Lavanderias e tinturarias</t>
  </si>
  <si>
    <t>Atividades desportivas e outras relacionadas ao lazer</t>
  </si>
  <si>
    <t>Bibliotecas, arquivos, museus e outras atividades culturais</t>
  </si>
  <si>
    <t>Atividades de agências de notícias</t>
  </si>
  <si>
    <t>Outras atividades artísticas e de espetáculos</t>
  </si>
  <si>
    <t>Atividades de televisão</t>
  </si>
  <si>
    <t>Atividades de rádio</t>
  </si>
  <si>
    <t>Distribuição e projeção de filmes e de vídeos</t>
  </si>
  <si>
    <t>Produção de filmes cinematográficos e fitas de vídeo</t>
  </si>
  <si>
    <t>Outras atividades associativas</t>
  </si>
  <si>
    <t>Atividades de organizações religiosas e filosóficas</t>
  </si>
  <si>
    <t>Atividades de organizações empresariais, patronais e profissionais</t>
  </si>
  <si>
    <t>Atividades de organizações sindicais</t>
  </si>
  <si>
    <t>Limpeza urbana e esgoto; e atividades conexas</t>
  </si>
  <si>
    <t>Atividades de saúde não especificadas</t>
  </si>
  <si>
    <t>Serviços sociais</t>
  </si>
  <si>
    <t>Serviços veterinários</t>
  </si>
  <si>
    <t>Outras atividades de saúde</t>
  </si>
  <si>
    <t xml:space="preserve"> Saúde  particular</t>
  </si>
  <si>
    <t>Saúde pública</t>
  </si>
  <si>
    <t>Atividades de ensino não especificadas</t>
  </si>
  <si>
    <t>Outras atividades de ensino</t>
  </si>
  <si>
    <t>Educação regular, supletiva e especial particular</t>
  </si>
  <si>
    <t>Educação regular, supletiva e especial pública</t>
  </si>
  <si>
    <t>Administração pública, esfera de governo não especificada</t>
  </si>
  <si>
    <t>Seguridade social</t>
  </si>
  <si>
    <t>Outros serviços coletivos prestados pela administração pública - Municipal</t>
  </si>
  <si>
    <t>Outros serviços coletivos prestados pela administração pública - Estadual</t>
  </si>
  <si>
    <t>Outros serviços coletivos prestados pela administração pública - Federal</t>
  </si>
  <si>
    <t>Forças Armadas</t>
  </si>
  <si>
    <t>Administração do Estado e da política econômica e social - Municipal</t>
  </si>
  <si>
    <t>Administração do Estado e da política econômica e social - Estadual</t>
  </si>
  <si>
    <t>Administração do Estado e da política econômica e social - Federal</t>
  </si>
  <si>
    <t>Outros serviços prestados às empresas</t>
  </si>
  <si>
    <t>Atividades de imunização, higienização e de limpeza em prédios e em domicílios</t>
  </si>
  <si>
    <t>Investigação, vigilância e segurança</t>
  </si>
  <si>
    <t xml:space="preserve">Seleção, agenciamento e locação de mão-de-obra </t>
  </si>
  <si>
    <t>Publicidade</t>
  </si>
  <si>
    <t>Ensaios de materiais e de produtos; análise de qualidade</t>
  </si>
  <si>
    <t>Serviços de arquitetura e engenharia e de assessoramento técnico especializado</t>
  </si>
  <si>
    <t>Atividades de assessoria em gestão empresarial</t>
  </si>
  <si>
    <t>Atividades jurídicas; de contabilidade; e de pesquisas de mercado e opinião pública</t>
  </si>
  <si>
    <t>Pesquisa e desenvolvimento</t>
  </si>
  <si>
    <t>Manutenção e reparação de máquinas de escritório e de informática</t>
  </si>
  <si>
    <t>Atividades de informática</t>
  </si>
  <si>
    <t>Aluguel de objetos pessoais e domésticos</t>
  </si>
  <si>
    <t>Aluguel de máquinas e equipamentos</t>
  </si>
  <si>
    <t>Aluguel de veículos</t>
  </si>
  <si>
    <t>Condomínios prediais</t>
  </si>
  <si>
    <t>Atividades imobiliárias - exceto condomínios prediais</t>
  </si>
  <si>
    <t>Atividades auxiliares dos seguros e da previdência privada</t>
  </si>
  <si>
    <t>Atividades auxiliares da intermediação financeira</t>
  </si>
  <si>
    <t>Seguros e previdência privada</t>
  </si>
  <si>
    <t>Intermediação Financeira</t>
  </si>
  <si>
    <t>Telecomunicações</t>
  </si>
  <si>
    <t>Atividades de correio</t>
  </si>
  <si>
    <t>Agências de viagens e organizadores de viagens</t>
  </si>
  <si>
    <t>Organização do transporte de cargas</t>
  </si>
  <si>
    <t>Atividades auxiliares aos transportes</t>
  </si>
  <si>
    <t>Carga e descarga, armazenamento e depósitos</t>
  </si>
  <si>
    <t>Transporte aéreo</t>
  </si>
  <si>
    <t>Transporte aquaviário</t>
  </si>
  <si>
    <t>Transporte terrestre - modalidade não especificada</t>
  </si>
  <si>
    <t>Transporte dutoviário</t>
  </si>
  <si>
    <t>Transporte em bondes, funiculares, teleféricos ou trens próprios para exploração de pontos turísticos</t>
  </si>
  <si>
    <t>Transporte rodoviário de passageiros</t>
  </si>
  <si>
    <t>Transporte rodoviário de mudanças</t>
  </si>
  <si>
    <t xml:space="preserve">Transporte rodoviário de cargas - exceto de mudanças </t>
  </si>
  <si>
    <t>Transporte metroviário</t>
  </si>
  <si>
    <t>Transporte ferroviário</t>
  </si>
  <si>
    <t>Atividades de alojamento e/ou alimentação não especificadas</t>
  </si>
  <si>
    <t>Outros serviços de alimentação - exceto ambulantes</t>
  </si>
  <si>
    <t>Ambulantes de alimentação</t>
  </si>
  <si>
    <t>Alojamento</t>
  </si>
  <si>
    <t>Atividades de comércio não especificadas</t>
  </si>
  <si>
    <t>Reparação de objetos pessoais e domésticos - exceto de eletrodomésticos e calçados</t>
  </si>
  <si>
    <t xml:space="preserve">Reparação de calçados </t>
  </si>
  <si>
    <t>Reparação e manutenção de eletrodomésticos</t>
  </si>
  <si>
    <t xml:space="preserve">Outros tipos de comércio varejista, não realizado em lojas </t>
  </si>
  <si>
    <t>Comércio varejista realizado em postos móveis, instalados em vias públicas ou em mercados</t>
  </si>
  <si>
    <t>Comércio varejista de artigos em geral por catálogo, televisão, internet e outros meios de comunicação</t>
  </si>
  <si>
    <t>Lojas de departamento e outros comércios não especializados, sem predominância de produtos alimentícios</t>
  </si>
  <si>
    <t>Supermercado e Hipermercado</t>
  </si>
  <si>
    <t>Comércio de mercadorias em geral - inclusive mercadorias usadas</t>
  </si>
  <si>
    <t>Comércio de produtos extrativos de origem mineral</t>
  </si>
  <si>
    <t>Comércio de resíduos e sucatas</t>
  </si>
  <si>
    <t xml:space="preserve">Comércio de combustíveis - exceto posto de combustíveis </t>
  </si>
  <si>
    <t>Comércio de máquinas, aparelhos e equipamentos - exceto eletrodomésticos</t>
  </si>
  <si>
    <t>Comércio de produtos farmacêuticos, médicos, ortopédicos, odontológicos, cosméticos e de perfumaria</t>
  </si>
  <si>
    <t>Comércio de livros, jornais, revistas e papelaria</t>
  </si>
  <si>
    <t>Comércio de eletrodomésticos, móveis e outros artigos de residência</t>
  </si>
  <si>
    <t>Comércio de madeira, material de construção, ferragens e ferramentas</t>
  </si>
  <si>
    <t>Comércio de artigos do vestuário, complementos e calçados</t>
  </si>
  <si>
    <t>Comércio de fios têxteis, tecidos, artefatos de tecidos e armarinho</t>
  </si>
  <si>
    <t>Comércio de produtos alimentícios, bebidas e fumo</t>
  </si>
  <si>
    <t>Comércio de produtos agropecuários</t>
  </si>
  <si>
    <t>Representantes comerciais e agentes do comércio</t>
  </si>
  <si>
    <t>Posto de combustíveis</t>
  </si>
  <si>
    <t>Comércio, manutenção e reparação de motocicletas</t>
  </si>
  <si>
    <t>Comércio de peças e acessórios para veículos automotores</t>
  </si>
  <si>
    <t>Serviços de reparação e manutenção de veículos automotores</t>
  </si>
  <si>
    <t>Comércio de veículos automotores</t>
  </si>
  <si>
    <t>Atividades de construção - especialidade não definida</t>
  </si>
  <si>
    <t>Aluguel de equipamentos de construção e demolição com operários</t>
  </si>
  <si>
    <t xml:space="preserve">Obras de acabamento </t>
  </si>
  <si>
    <t>Obras de instalações</t>
  </si>
  <si>
    <t>Construção de edifícios e obras de engenharia civil</t>
  </si>
  <si>
    <t xml:space="preserve">Preparação do terreno </t>
  </si>
  <si>
    <t>Captação, tratamento e distribuição de água</t>
  </si>
  <si>
    <t>Produção e distribuição de gás através de tubulações</t>
  </si>
  <si>
    <t>Produção e distribuição de energia elétrica</t>
  </si>
  <si>
    <t>Reciclagem</t>
  </si>
  <si>
    <t xml:space="preserve">Fabricação de produtos diversos </t>
  </si>
  <si>
    <t>Fabricação de artigos do mobiliário</t>
  </si>
  <si>
    <t>Fabricação de equipamentos de transporte diversos</t>
  </si>
  <si>
    <t>Construção, montagem e reparação de aeronaves</t>
  </si>
  <si>
    <t>Construção e montagem de locomotivas, vagões e outros materiais rodantes</t>
  </si>
  <si>
    <t>Construção e reparação de embarcações</t>
  </si>
  <si>
    <t>Recondicionamento ou recuperação de motores de veículos automotores</t>
  </si>
  <si>
    <t>Fabricação de cabines, carrocerias, reboques  e peças para veículos automotores</t>
  </si>
  <si>
    <t>Fabricação e montagem de veículos automotores</t>
  </si>
  <si>
    <t>Fabricação de cronômetros e relógios</t>
  </si>
  <si>
    <t>Fabricação de aparelhos, instrumentos e materiais ópticos, fotográficos e cinematográficos</t>
  </si>
  <si>
    <t>Fabricação de máquinas, aparelhos e equipamentos de sistemas eletrônicos dedicados a automação industrial e controle do processo produtivo</t>
  </si>
  <si>
    <t>Fabricação de aparelhos e instrumentos de medida, teste e controle - exceto para controle de processos industriais</t>
  </si>
  <si>
    <t>Fabricação de aparelhos e equipamentos médico-hospitalares</t>
  </si>
  <si>
    <t>Fabricação de material eletrônico e de aparelhos e equipamentos de comunicação</t>
  </si>
  <si>
    <t>Fabricação de material elétrico para veículos</t>
  </si>
  <si>
    <t>Fabricação de máquinas, aparelhos e materiais elétricos diversos - exceto para veículos</t>
  </si>
  <si>
    <t>Fabricação de máquinas de escritório e equipamentos de informática</t>
  </si>
  <si>
    <t>Fabricação de eletrodomésticos</t>
  </si>
  <si>
    <t>Fabricação de máquinas e equipamentos - exceto eletrodomésticos</t>
  </si>
  <si>
    <t>Forjaria, estamparia, metalurgia do pó e serviços de tratamento de metais</t>
  </si>
  <si>
    <t>Fabricação de produtos de metal - exceto máquinas e equipamentos</t>
  </si>
  <si>
    <t>Fundição</t>
  </si>
  <si>
    <t>Metalurgia dos metais não-ferrosos</t>
  </si>
  <si>
    <t>Fabricação de produtos siderúrgicos</t>
  </si>
  <si>
    <t>Fabricação de produtos diversos de minerais não-metálicos</t>
  </si>
  <si>
    <t>Fabricação de produtos cerâmicos</t>
  </si>
  <si>
    <t>Fabricação de vidro e produtos de vidro</t>
  </si>
  <si>
    <t>Fabricação de produtos de plástico</t>
  </si>
  <si>
    <t>Fabricação de produtos de borracha</t>
  </si>
  <si>
    <t>Fabricação de produtos químicos diversos</t>
  </si>
  <si>
    <t>Fabricação de sabões, detergentes, produtos de limpeza e perfumaria</t>
  </si>
  <si>
    <t>Fabricação de produtos farmacêuticos</t>
  </si>
  <si>
    <t>Fabricação de tintas, vernizes, esmaltes e lacas</t>
  </si>
  <si>
    <t>Produção de álcool</t>
  </si>
  <si>
    <t>Elaboração de combustíveis nucleares</t>
  </si>
  <si>
    <t>Fabricação de produtos do refino do petróleo</t>
  </si>
  <si>
    <t>Coquerias</t>
  </si>
  <si>
    <t>Edição, impressão e reprodução de gravações</t>
  </si>
  <si>
    <t>Fabricação de papelão corrugado e de embalagens e artefatos de papel e papelão</t>
  </si>
  <si>
    <t>Fabricação de celulose,   papel e papelão liso, cartolina e cartão</t>
  </si>
  <si>
    <t>Fabricação de produtos de madeira</t>
  </si>
  <si>
    <t>Fabricação de calçados</t>
  </si>
  <si>
    <t>Fabricação de artefatos de couro</t>
  </si>
  <si>
    <t>Curtimento e outras preparações de couro</t>
  </si>
  <si>
    <t>Confecção de artigos do vestuário e acessórios sob medida ou não</t>
  </si>
  <si>
    <t>Confecção sob medida de artigos do vestuário e acessórios</t>
  </si>
  <si>
    <t>Confecção de artigos do vestuário e acessórios - exceto sob medida</t>
  </si>
  <si>
    <t>Fabricação de artefatos têxteis a partir de tecidos - exceto vestuário</t>
  </si>
  <si>
    <t>Beneficiamento de fibras, fiação e tecelagem</t>
  </si>
  <si>
    <t>Fabricação de produtos do fumo</t>
  </si>
  <si>
    <t>Fabricação de bebidas</t>
  </si>
  <si>
    <t xml:space="preserve">Fabricação de outros  produtos alimentícios </t>
  </si>
  <si>
    <t>Torrefação e moagem de café</t>
  </si>
  <si>
    <t>Fabricação e refino do açúcar</t>
  </si>
  <si>
    <t>Fabricação de produtos do laticínio</t>
  </si>
  <si>
    <t>Produção de gorduras e óleos vegetais</t>
  </si>
  <si>
    <t>Produção de conservas de frutas, legumes e outros vegetais</t>
  </si>
  <si>
    <t>Abate e preparação de carne e pescado</t>
  </si>
  <si>
    <t>Extração de minerais mal especificados</t>
  </si>
  <si>
    <t>Extração de outros minerais não-metálicos</t>
  </si>
  <si>
    <t>Extração de pedras preciosas e semi-preciosas</t>
  </si>
  <si>
    <t>Extração de pedras e outros materiais para construção</t>
  </si>
  <si>
    <t>Extração de minerais metálicos - exceto metais preciosos e radioativos</t>
  </si>
  <si>
    <t>Extração de minérios de metais preciosos</t>
  </si>
  <si>
    <t>Extração de minerais radioativos</t>
  </si>
  <si>
    <t>Extração de petróleo e gás natural e serviços relacionados</t>
  </si>
  <si>
    <t>Extração de carvão mineral</t>
  </si>
  <si>
    <t>Aquicultura e serviços relacionados</t>
  </si>
  <si>
    <t>Pesca e serviços relacionados</t>
  </si>
  <si>
    <t>Atividades de serviços relacionados com a silvicultura e a exploração florestal</t>
  </si>
  <si>
    <t xml:space="preserve">Silvicultura e exploração florestal </t>
  </si>
  <si>
    <t>Caça, repovoamento ciegético e serviços relacionados</t>
  </si>
  <si>
    <t>Atividades de serviços relacionados com a pecuária - exceto atividades veterinárias</t>
  </si>
  <si>
    <t>Atividades de serviços relacionados com a agricultura</t>
  </si>
  <si>
    <t>Produção mista: lavoura e pecuária</t>
  </si>
  <si>
    <t>Criação de animais mal especificados</t>
  </si>
  <si>
    <t>Criação de outros animais</t>
  </si>
  <si>
    <t>Sericicultura</t>
  </si>
  <si>
    <t>Apicultura</t>
  </si>
  <si>
    <t>Criação de aves</t>
  </si>
  <si>
    <t>Criação de suinos</t>
  </si>
  <si>
    <t>Criação de ovinos</t>
  </si>
  <si>
    <t>Criação de outros animais de grande porte</t>
  </si>
  <si>
    <t>Criação de bovinos</t>
  </si>
  <si>
    <t>Cultivos agrícolas mal especificados</t>
  </si>
  <si>
    <t>Cultivo de outros produtos de lavoura permanente</t>
  </si>
  <si>
    <t>Cultivo de banana</t>
  </si>
  <si>
    <t>Cultivo de uva</t>
  </si>
  <si>
    <t>Cultivo de cacau</t>
  </si>
  <si>
    <t>Cultivo de café</t>
  </si>
  <si>
    <t>Cultivo de frutas cítricas</t>
  </si>
  <si>
    <t>Cultivo de flores, plantas ornamentais e produtos de viveiro</t>
  </si>
  <si>
    <t xml:space="preserve">Cultivo de hortaliças, legumes e outros produtos da horticultura </t>
  </si>
  <si>
    <t>Cultivo de outros produtos de lavoura temporária</t>
  </si>
  <si>
    <t>Cultivo de mandioca</t>
  </si>
  <si>
    <t>Cultivo de soja</t>
  </si>
  <si>
    <t>Cultivo de fumo</t>
  </si>
  <si>
    <t>Cultivo de cana-de-açúcar</t>
  </si>
  <si>
    <t>Cultivo de algodão herbáceo</t>
  </si>
  <si>
    <t>Cultivo de outros cereais para grãos</t>
  </si>
  <si>
    <t>Cultivo de milho</t>
  </si>
  <si>
    <t>Cultivo de arroz</t>
  </si>
  <si>
    <t>Atividades mal especificadas</t>
  </si>
  <si>
    <t>Pessoa menor de 10 anos ou (VAR0345) = 3</t>
  </si>
  <si>
    <t>ibge91</t>
  </si>
  <si>
    <t>Atividade não declarada</t>
  </si>
  <si>
    <t>Atividades mal definidas</t>
  </si>
  <si>
    <t>Outras ativdades não compreendidas nos demais ramos</t>
  </si>
  <si>
    <t>Organizações internacionais e representações estrangeiras</t>
  </si>
  <si>
    <t>Outras organizações governamentais de segurança</t>
  </si>
  <si>
    <t>Corpo de Bombeiros</t>
  </si>
  <si>
    <t>Polícia Civil</t>
  </si>
  <si>
    <t>Polícia Militar</t>
  </si>
  <si>
    <t>Aeronáutica</t>
  </si>
  <si>
    <t>Marinha de Guerra</t>
  </si>
  <si>
    <t>Exército</t>
  </si>
  <si>
    <t>Serviços administrativos públicos não incluídos anteriormente ou mal definidos</t>
  </si>
  <si>
    <t>Serviços administrativos autárquicos</t>
  </si>
  <si>
    <t>Serviços administrativos municipais</t>
  </si>
  <si>
    <t>Serviços administrativos estaduais</t>
  </si>
  <si>
    <t>Serviços administrativos federais</t>
  </si>
  <si>
    <t>Justiça e atividades auxiliares</t>
  </si>
  <si>
    <t>Poder Legislativo</t>
  </si>
  <si>
    <t>Ensino particular</t>
  </si>
  <si>
    <t>Ensino público</t>
  </si>
  <si>
    <t>Serviços de veterinária</t>
  </si>
  <si>
    <t>Serviços odontológicos</t>
  </si>
  <si>
    <t>Serviços médicos particulares</t>
  </si>
  <si>
    <t>Serviços médicos públicos</t>
  </si>
  <si>
    <t>Serviços comunitários e sociais não incluídos anteriormente ou mal definidos</t>
  </si>
  <si>
    <t>Organizações cívicas e políticas</t>
  </si>
  <si>
    <t>Entidades desportivas e recreativas</t>
  </si>
  <si>
    <t>Culto e atividades auxiliares</t>
  </si>
  <si>
    <t>Instituições filosofícas e culturais</t>
  </si>
  <si>
    <t>Instituições científicas e tecnológicas</t>
  </si>
  <si>
    <t>Sindicatos e associações de classe</t>
  </si>
  <si>
    <t>Previdência Social Particular</t>
  </si>
  <si>
    <t>Previdência Social Pública</t>
  </si>
  <si>
    <t>Assistência e beneficiência</t>
  </si>
  <si>
    <t>Serviços auxiliares das atividades econômicas em geral</t>
  </si>
  <si>
    <t>Serviços auxiliares dos transportes marítimos</t>
  </si>
  <si>
    <t>Serviços auxiliares dos transportes rodoviários</t>
  </si>
  <si>
    <t>Serviços auxiliares dos transportes (exclusive rodoviário e marítimo)</t>
  </si>
  <si>
    <t>Serviços auxiliares das atividades de seguros, finanças e valores</t>
  </si>
  <si>
    <t>Serviços auxiliares do comércio e da indústria em geral</t>
  </si>
  <si>
    <t>Serviços auxiliares de armazenagem</t>
  </si>
  <si>
    <t>Serviços auxiliares do comércio de mercadorias</t>
  </si>
  <si>
    <t>Serviços auxiliares da agricultura e da pecuária</t>
  </si>
  <si>
    <t>Serviços técnico-profissionais não incluídos anteriormente ou mal definidos</t>
  </si>
  <si>
    <t>Serviços de pintura, desenho, escultura e serviço de decoração</t>
  </si>
  <si>
    <t>Serviços de tradução, reprodução e documentação</t>
  </si>
  <si>
    <t>Serviços de publicidade e propaganda</t>
  </si>
  <si>
    <t>Serviços de engenharia e arquitetura</t>
  </si>
  <si>
    <t>Serviços de assessoria, consultoria, pesquisa, análise e processamento de dados</t>
  </si>
  <si>
    <t>Serviços de contabilidade e auditoria</t>
  </si>
  <si>
    <t>Serviços jurídicos</t>
  </si>
  <si>
    <t>Serviços radiofusão e televisão</t>
  </si>
  <si>
    <t>Serviços de diversões e promoção de espetáculos artísticos</t>
  </si>
  <si>
    <t>Serviços domiciliares não incluídos anteriormente ou mal definidos</t>
  </si>
  <si>
    <t>Serviços domésticos remunerados</t>
  </si>
  <si>
    <t>Serviços de vigilância e guarda</t>
  </si>
  <si>
    <t>Serviços de limpeza e conservação de casas, escritórios, lojas e edifícios</t>
  </si>
  <si>
    <t>Serviços de conservação de artigos do vestuário e de outros artigos e tecidos</t>
  </si>
  <si>
    <t>Serviços pessoais não incluídos anterioremente ou mal definidos</t>
  </si>
  <si>
    <t>Serviços de confecção sob medida e reparação de artigos do vestuários</t>
  </si>
  <si>
    <t>Serviços de higiene pessoal</t>
  </si>
  <si>
    <t>Serviços de reparação não incluídos nas classes anteriores ou mal definidos</t>
  </si>
  <si>
    <t>Serviços de reparação de instalações elétricas, hidráulicas e de gás</t>
  </si>
  <si>
    <t>Serviços de reparação de artigos de madeira e do mobiliário</t>
  </si>
  <si>
    <t>Serviços de reparação e manutenção de veículos (exclusive trens e máquinas de terraplenagem)</t>
  </si>
  <si>
    <t>Serviços de reparação e conservação de  máquinas e aparelhos elétricos ou não (uso doméstico)</t>
  </si>
  <si>
    <t>Serviços de alimentação</t>
  </si>
  <si>
    <t>Serviços de alojamento</t>
  </si>
  <si>
    <t>Comunicações telefônicas</t>
  </si>
  <si>
    <t>Serviços postais, telegráficos e de rádiocomunicações</t>
  </si>
  <si>
    <t>Atividades não compreendidas acima ou mal definidas</t>
  </si>
  <si>
    <t>Transportes aéreos</t>
  </si>
  <si>
    <t>Transportes marítimos fluviais e lacustres</t>
  </si>
  <si>
    <t>Transportes ferroviários</t>
  </si>
  <si>
    <t>Transportes rodoviários de cargas</t>
  </si>
  <si>
    <t>Transportes rodoviários de passageiros</t>
  </si>
  <si>
    <t>Transportes a tração e condução animal</t>
  </si>
  <si>
    <t>Organização de cartões de crédito, consórcios, clubes de mercadorias, etc.</t>
  </si>
  <si>
    <t>Concessionários de loterias (exclusive agências lotéricas)</t>
  </si>
  <si>
    <t>Comércio de títulos e moedas</t>
  </si>
  <si>
    <t>Administração, comércio e incorporação de imóveis</t>
  </si>
  <si>
    <t>Seguros</t>
  </si>
  <si>
    <t>Caixas econômicas e cooperativas de crédito</t>
  </si>
  <si>
    <t>Banco, financeiras e capitalização</t>
  </si>
  <si>
    <t>Atividades não compreendidas nas classes anteriores ou mal definidas</t>
  </si>
  <si>
    <t>Lojas de Departamentos</t>
  </si>
  <si>
    <t>Supermercados</t>
  </si>
  <si>
    <t>Feiras</t>
  </si>
  <si>
    <t>Comércio ambulante</t>
  </si>
  <si>
    <t>Comércio de combustíveis e lubrificantes</t>
  </si>
  <si>
    <t>Comércio de produtos químicos e farmacêuticos</t>
  </si>
  <si>
    <t>Comércio de veículos e acessórios</t>
  </si>
  <si>
    <t>Comércio de máquinas, aparelhos, instrumentos e material elétrico</t>
  </si>
  <si>
    <t>Comércio de ferragens, louças, materiais de construção e produtos metalúrgicos</t>
  </si>
  <si>
    <t>Comércio de papel, impressos e artigos de escritório</t>
  </si>
  <si>
    <t>Comércio de móveis, tapeçarias, objetos de arte e ornamentação</t>
  </si>
  <si>
    <t>Comércio de tecidos, artigos do vestuário e armarinho</t>
  </si>
  <si>
    <t>Comércio de gêneros alimentícios, bebidas e estimulantes</t>
  </si>
  <si>
    <t>Comércio de produtos agropecuários e extrativos (exclusive aves para alimentação)</t>
  </si>
  <si>
    <t>Limpeza pública e remoção de lixo</t>
  </si>
  <si>
    <t>Abastecimento de água e serviço de esgoto</t>
  </si>
  <si>
    <t>Produção e distribuição de gás canalizado</t>
  </si>
  <si>
    <t>Indústrias da construção</t>
  </si>
  <si>
    <t>Indústrias editoriais e gráficas</t>
  </si>
  <si>
    <t>Indústrias do fumo</t>
  </si>
  <si>
    <t>Indústrias de bebidas (exclusive produção de álcool)</t>
  </si>
  <si>
    <t>Indústrias domiciliares de produtos alimentares</t>
  </si>
  <si>
    <t>Indústrias de produtos alimentares</t>
  </si>
  <si>
    <t>Indústrias do calçado</t>
  </si>
  <si>
    <t>Indústrias do vestuário</t>
  </si>
  <si>
    <t>Indústrias domiciliares têxteis</t>
  </si>
  <si>
    <t>Indústrias têxteis</t>
  </si>
  <si>
    <t>Indústrias de produtos de matérias plásticas</t>
  </si>
  <si>
    <t>Indústrias de perfumaria, sabões e velas</t>
  </si>
  <si>
    <t>Indústrias de produtos farmacêuticos e veterinários</t>
  </si>
  <si>
    <t>Indústrias químicas de matérias primas para produção de material plástico, borracha, etc.</t>
  </si>
  <si>
    <t>Indústrias de produtos da destilação do petróleo e do carvão</t>
  </si>
  <si>
    <t>Indústrias químicas (inclusive produção de álcool)</t>
  </si>
  <si>
    <t>Indústrias de couros, peles e similares (exclusive vestuário e calçados)</t>
  </si>
  <si>
    <t>Indústrias da borracha</t>
  </si>
  <si>
    <t>Indústrias do papel e papelão</t>
  </si>
  <si>
    <t>Indústrias do mobiliário</t>
  </si>
  <si>
    <t>Indústrias domiciliares de artigos de palha</t>
  </si>
  <si>
    <t>Indústrias de madeira</t>
  </si>
  <si>
    <t>Indústrias de material de transportes</t>
  </si>
  <si>
    <t>Indústrias de material elétrico e de comunicações</t>
  </si>
  <si>
    <t>Indústrias mecânicas</t>
  </si>
  <si>
    <t>Indústrias metalúrgicas</t>
  </si>
  <si>
    <t>Indústria de transformação de minerais não metálicos (exclusive combustíveis minerais)</t>
  </si>
  <si>
    <t>Extração de minerais metálicos (exceto os de outras classes)</t>
  </si>
  <si>
    <t>Extração de minerais não metálicos (exceto os de outras classes)</t>
  </si>
  <si>
    <t>Faiscação e garimpagem de minerais metálicos</t>
  </si>
  <si>
    <t>Faiscação e garimpagem de minerais não metálicos</t>
  </si>
  <si>
    <t>Exploração de salinas e fontes hidrominerais</t>
  </si>
  <si>
    <t>Extração de carvão de pedra</t>
  </si>
  <si>
    <t>Extração de petróleo e gás natural</t>
  </si>
  <si>
    <t>Extração e aparelhamento de pedras e outros materiais de construção</t>
  </si>
  <si>
    <t>Piscicultura</t>
  </si>
  <si>
    <t>Pesca</t>
  </si>
  <si>
    <t>Atividades não compreendidas nas classes anteriores</t>
  </si>
  <si>
    <t>Produção de carvão vegetal</t>
  </si>
  <si>
    <t>Extração de madeiras</t>
  </si>
  <si>
    <t>Extração de frutos, sementes oleaginosas e ceras</t>
  </si>
  <si>
    <t>Extração de plantas fibrosas</t>
  </si>
  <si>
    <t>Extração de erva-mate</t>
  </si>
  <si>
    <t>Extração de borracha e gomas elásticas</t>
  </si>
  <si>
    <t>Apicultura e Sericicultura</t>
  </si>
  <si>
    <t>Avicultura</t>
  </si>
  <si>
    <t>Pecuária</t>
  </si>
  <si>
    <t>Culturas não discriminadas anteriormente</t>
  </si>
  <si>
    <t>Silvicultura</t>
  </si>
  <si>
    <t>Horticultura e Floricultura</t>
  </si>
  <si>
    <t>Cultura de trigo</t>
  </si>
  <si>
    <t>Cultura de soja</t>
  </si>
  <si>
    <t>Cultura de milho</t>
  </si>
  <si>
    <t>Cultura de mandioca</t>
  </si>
  <si>
    <t>Cultura de fumo</t>
  </si>
  <si>
    <t>Cultura de cana-de-açúcar</t>
  </si>
  <si>
    <t>Cultura de café</t>
  </si>
  <si>
    <t>Cultura de cacau</t>
  </si>
  <si>
    <t>Cultura de banana</t>
  </si>
  <si>
    <t>Cultura de arroz</t>
  </si>
  <si>
    <t>Cultura de algodão</t>
  </si>
  <si>
    <t>Cultura de agave</t>
  </si>
  <si>
    <t>ibge80</t>
  </si>
  <si>
    <t>ATIV MAL DEFINIDA</t>
  </si>
  <si>
    <t>OUT ATIV NAO DEFI</t>
  </si>
  <si>
    <t>ORG INTER REP EST</t>
  </si>
  <si>
    <t>OUTR ORG GOV SEGU</t>
  </si>
  <si>
    <t>CORPO BOMBEIROS</t>
  </si>
  <si>
    <t>SERV ADM NAO DEFI</t>
  </si>
  <si>
    <t>SERV ADM AUTARQUI</t>
  </si>
  <si>
    <t>SERV ADM MUNICIPA</t>
  </si>
  <si>
    <t>SERV ADM ESTADUAI</t>
  </si>
  <si>
    <t>SERV ADM FEDERAIS</t>
  </si>
  <si>
    <t>JUSTICA ATIV AUXI</t>
  </si>
  <si>
    <t>SERV VETERINARIA</t>
  </si>
  <si>
    <t>SERV ODONTOLOGICO</t>
  </si>
  <si>
    <t>SERV MEDICOS PART</t>
  </si>
  <si>
    <t>SERV MEDICOS PUBL</t>
  </si>
  <si>
    <t>SERV COMUNIT SOC</t>
  </si>
  <si>
    <t>ORGANIZ CIV POLIT</t>
  </si>
  <si>
    <t>ENT DESP RECREATI</t>
  </si>
  <si>
    <t>CULTO ATIV AUXILI</t>
  </si>
  <si>
    <t>INST FILOS CULTUR</t>
  </si>
  <si>
    <t>INST CIENT TECNOL</t>
  </si>
  <si>
    <t>SIND ASSOC CLASSE</t>
  </si>
  <si>
    <t>PREV SOC PARTICUL</t>
  </si>
  <si>
    <t>PREV SOC PUBLICA</t>
  </si>
  <si>
    <t>ASSIST BENEFICEN</t>
  </si>
  <si>
    <t>SERV AUX TOD ATIV</t>
  </si>
  <si>
    <t>SERV AUX TRANS MA</t>
  </si>
  <si>
    <t>SERV AUX TRANS RO</t>
  </si>
  <si>
    <t>SERV TRANSP N ROD</t>
  </si>
  <si>
    <t>SERV AUX SEGUROS</t>
  </si>
  <si>
    <t>SERV AUX COM/INDU</t>
  </si>
  <si>
    <t>SERV ARMAZENAGEM</t>
  </si>
  <si>
    <t>SERV AUX COM MERC</t>
  </si>
  <si>
    <t>SERV AUX AGR PECU</t>
  </si>
  <si>
    <t>SERV TECN-PROFISS</t>
  </si>
  <si>
    <t>ESTUD DE PINTURA</t>
  </si>
  <si>
    <t>SERV TRADUCAO</t>
  </si>
  <si>
    <t>SERV PUBLIC PROP</t>
  </si>
  <si>
    <t>SERV ENGEN ARQUI</t>
  </si>
  <si>
    <t>SERV ASSESSORIA</t>
  </si>
  <si>
    <t>SERV CONTAB AUDIT</t>
  </si>
  <si>
    <t>SERV JURIDICO</t>
  </si>
  <si>
    <t>SERV RADIODIFUSAO</t>
  </si>
  <si>
    <t>SERV DIV ARTIST</t>
  </si>
  <si>
    <t>SER DOMIC N INCLU</t>
  </si>
  <si>
    <t>SER DOM REMUNERAD</t>
  </si>
  <si>
    <t>SERV VIG E GUARDA</t>
  </si>
  <si>
    <t>SERV LIMP CONSERV</t>
  </si>
  <si>
    <t>SERV CONS VESTUAR</t>
  </si>
  <si>
    <t>SERV PESS N INCLU</t>
  </si>
  <si>
    <t>SERV CONFECCAO</t>
  </si>
  <si>
    <t>SERV HIGIENE PESS</t>
  </si>
  <si>
    <t>SERV REP NAO INCL</t>
  </si>
  <si>
    <t>SERV REP INSTALAC</t>
  </si>
  <si>
    <t>SERV REP MADEIRA</t>
  </si>
  <si>
    <t>SERV REP VEICULOS</t>
  </si>
  <si>
    <t>SERV REP ELETRIC</t>
  </si>
  <si>
    <t>SERV ALIMENTACAO</t>
  </si>
  <si>
    <t>SERV ALOJAMENTO</t>
  </si>
  <si>
    <t>COMUNIC TELEFONIC</t>
  </si>
  <si>
    <t>SERV POSTAIS</t>
  </si>
  <si>
    <t>ATIV NAO DEFINIDA</t>
  </si>
  <si>
    <t>TRANSPORTE AEREO</t>
  </si>
  <si>
    <t>TRANS MARITIMO</t>
  </si>
  <si>
    <t>TRANS FERROVIARIO</t>
  </si>
  <si>
    <t>TRANS RODOV CARGA</t>
  </si>
  <si>
    <t>TRANS RODOV PASSA</t>
  </si>
  <si>
    <t>TRANS TRAC ANIMAL</t>
  </si>
  <si>
    <t>ORG CART CREDITO</t>
  </si>
  <si>
    <t>CONC LOTERIAS ETC</t>
  </si>
  <si>
    <t>COM TIT E MOEDAS</t>
  </si>
  <si>
    <t>ADM COM INC IMOV</t>
  </si>
  <si>
    <t>SEGUROS</t>
  </si>
  <si>
    <t>CAIXAS ECON COOP</t>
  </si>
  <si>
    <t>BANCOS FINANC ETC</t>
  </si>
  <si>
    <t>LOJA DE DEPARTAME</t>
  </si>
  <si>
    <t>SUPERMERCADOS</t>
  </si>
  <si>
    <t>COM AMBULANTE</t>
  </si>
  <si>
    <t>COM COMBUST LUBRI</t>
  </si>
  <si>
    <t>COM PROD QUIM FAR</t>
  </si>
  <si>
    <t>COM VEICULOS ACES</t>
  </si>
  <si>
    <t>COM MAQ APAREL IN</t>
  </si>
  <si>
    <t>COM FERRAGENS ETC</t>
  </si>
  <si>
    <t>COM PAPEL IMPRESS</t>
  </si>
  <si>
    <t>COM MOV TAPEC ART</t>
  </si>
  <si>
    <t>COM TEC ART TECID</t>
  </si>
  <si>
    <t>COM GEN ALIMENTIC</t>
  </si>
  <si>
    <t>COM PROD AGROP EX</t>
  </si>
  <si>
    <t>LIMP PUBL REM LIX</t>
  </si>
  <si>
    <t>ABAST AGUA ETC</t>
  </si>
  <si>
    <t>PROD DIST GAS CA</t>
  </si>
  <si>
    <t>PROD DISTR EN EL</t>
  </si>
  <si>
    <t>IND CONSTRUCAO</t>
  </si>
  <si>
    <t>IND EDIT GRAFICAS</t>
  </si>
  <si>
    <t>IND FUMO</t>
  </si>
  <si>
    <t>IND BEBIDAS</t>
  </si>
  <si>
    <t>IND PROD ALIMENT</t>
  </si>
  <si>
    <t>IND CALCADOS</t>
  </si>
  <si>
    <t>IND VESTUARIO</t>
  </si>
  <si>
    <t>IND DOMIC TEXTEIS</t>
  </si>
  <si>
    <t>IND TEXTEIS</t>
  </si>
  <si>
    <t>IND PROD PLASTIC</t>
  </si>
  <si>
    <t>IND PERF SABAO VE</t>
  </si>
  <si>
    <t>IND FARMAC VETERI</t>
  </si>
  <si>
    <t>IND PROD PETROL</t>
  </si>
  <si>
    <t>IND QUIMICAS</t>
  </si>
  <si>
    <t>IND COUROS PELES</t>
  </si>
  <si>
    <t>IND BORRACHA</t>
  </si>
  <si>
    <t>IND PAPEL PAPELAO</t>
  </si>
  <si>
    <t>IND MOBILIARIO</t>
  </si>
  <si>
    <t>IND DOMIC ART PAL</t>
  </si>
  <si>
    <t>IND MADEIRA</t>
  </si>
  <si>
    <t>IND MAT TRANSPOR</t>
  </si>
  <si>
    <t>IND MAT ELET COM</t>
  </si>
  <si>
    <t>IND MECANICAS</t>
  </si>
  <si>
    <t>IND METALURGICAS</t>
  </si>
  <si>
    <t>IND TRAN MIN NMET</t>
  </si>
  <si>
    <t>EXT MIN METALICOS</t>
  </si>
  <si>
    <t>EXT MIN NAO META</t>
  </si>
  <si>
    <t>EXT MIN RADIOATIV</t>
  </si>
  <si>
    <t>FAIS GAR MIN MET</t>
  </si>
  <si>
    <t>FAIS GAR MIN NMET</t>
  </si>
  <si>
    <t>EXP SALINAS FONT</t>
  </si>
  <si>
    <t>EXT CARV PEDRA</t>
  </si>
  <si>
    <t>EXT PETR GAS NAT</t>
  </si>
  <si>
    <t>EXT APAR MAT CON</t>
  </si>
  <si>
    <t>PISCICULTURA</t>
  </si>
  <si>
    <t>ATIV NAO DEFINID</t>
  </si>
  <si>
    <t>PROD CARVAO VEG</t>
  </si>
  <si>
    <t>EXT MADEIRAS</t>
  </si>
  <si>
    <t>EXT FRUTOS SEMEN</t>
  </si>
  <si>
    <t>EXT PLANTAS FIBR</t>
  </si>
  <si>
    <t>EXT ERVA-MATE</t>
  </si>
  <si>
    <t>EXT BORRACHA</t>
  </si>
  <si>
    <t>APICULT SERICULT</t>
  </si>
  <si>
    <t>AVICULTURA</t>
  </si>
  <si>
    <t>PECUARIA</t>
  </si>
  <si>
    <t>CULT NAO DISCRIM</t>
  </si>
  <si>
    <t>SILVICULTURA</t>
  </si>
  <si>
    <t>HORTIC FLORICULT</t>
  </si>
  <si>
    <t>CULTURA TRIGO</t>
  </si>
  <si>
    <t>CULTURA SOJA</t>
  </si>
  <si>
    <t>CULTURA MILHO</t>
  </si>
  <si>
    <t>CULTURA MANDIOCA</t>
  </si>
  <si>
    <t>CULTURA FUMO</t>
  </si>
  <si>
    <t>CULT CANA-ACUCAR</t>
  </si>
  <si>
    <t>CULTURA CAFE</t>
  </si>
  <si>
    <t>CULTURA CACAU</t>
  </si>
  <si>
    <t>CULTURA BANANA</t>
  </si>
  <si>
    <t>CULTURA ARROZ</t>
  </si>
  <si>
    <t>CULTURA ALGODAO</t>
  </si>
  <si>
    <t>CULTURA AGAVE</t>
  </si>
  <si>
    <t>atividades mal definidas e atividades não declaradas</t>
  </si>
  <si>
    <t>ibge70</t>
  </si>
  <si>
    <t>outras atividades</t>
  </si>
  <si>
    <t>representações estrangeiras</t>
  </si>
  <si>
    <t>outros profissionais liberais e atividades auxiliares</t>
  </si>
  <si>
    <t>contabilidade e atividades auxiliares</t>
  </si>
  <si>
    <t>ciências, letras, artes e atividades auxiliares</t>
  </si>
  <si>
    <t>medicina e atividades auxiliares</t>
  </si>
  <si>
    <t>agronomia, veterinária e atividades auxiliares</t>
  </si>
  <si>
    <t>odontologia e atividades auxiliares</t>
  </si>
  <si>
    <t>engenharia, arquitetura e atividades auxiliares</t>
  </si>
  <si>
    <t>advocacia e atividades auxiliares</t>
  </si>
  <si>
    <t>outras classes e classe mal definida</t>
  </si>
  <si>
    <t>seguros e capitalização</t>
  </si>
  <si>
    <t>caixas econômicas e cooperativas de crédito</t>
  </si>
  <si>
    <t>bancos e casas bancárias</t>
  </si>
  <si>
    <t>comércio de títulos e moedas</t>
  </si>
  <si>
    <t>comércio de imóveis</t>
  </si>
  <si>
    <t>outras organizações de segurança</t>
  </si>
  <si>
    <t>corpo de bombeiros</t>
  </si>
  <si>
    <t>polícia civil</t>
  </si>
  <si>
    <t>polícia militar</t>
  </si>
  <si>
    <t>aeronáutica</t>
  </si>
  <si>
    <t>marinha de guerra</t>
  </si>
  <si>
    <t>exército</t>
  </si>
  <si>
    <t>serviço administrativo autárquico</t>
  </si>
  <si>
    <t>serviço administrativo municipal</t>
  </si>
  <si>
    <t>serviço administrativo estadual</t>
  </si>
  <si>
    <t>serviço administrativo federal</t>
  </si>
  <si>
    <t>justiça e atividades auxiliares</t>
  </si>
  <si>
    <t>poder legislativo</t>
  </si>
  <si>
    <t>sindicatos e associações de classe</t>
  </si>
  <si>
    <t>instituições culturais</t>
  </si>
  <si>
    <t>culto e atividades auxiliares</t>
  </si>
  <si>
    <t>assistência e beneficiência</t>
  </si>
  <si>
    <t>previdência social</t>
  </si>
  <si>
    <t>saneamento, abastecimento e melhoramentos urbanos, exclusive abastecimento de água, eletricidade, gás e serviço de esgoto</t>
  </si>
  <si>
    <t>assistência médico-hospitalar particular</t>
  </si>
  <si>
    <t>assistência médico-hospitalar pública</t>
  </si>
  <si>
    <t>ensino particular</t>
  </si>
  <si>
    <t>ensino público</t>
  </si>
  <si>
    <t>armazenagem</t>
  </si>
  <si>
    <t>telefone</t>
  </si>
  <si>
    <t>serviço postal, telegráfico e de radiocomunicação</t>
  </si>
  <si>
    <t>transporte aéreo</t>
  </si>
  <si>
    <t>serviço portuário</t>
  </si>
  <si>
    <t>transporte marítimo, fluvial e lacustre</t>
  </si>
  <si>
    <t>transporte ferroviário</t>
  </si>
  <si>
    <t>transporte rodoviário</t>
  </si>
  <si>
    <t>transporte à tração e condução animal</t>
  </si>
  <si>
    <t>serviço de conservação de edifícios</t>
  </si>
  <si>
    <t>serviço doméstico</t>
  </si>
  <si>
    <t>serviço de diversão</t>
  </si>
  <si>
    <t>serviço de conservação, reparação e instalação de máquinas e veículos</t>
  </si>
  <si>
    <t>serviço de confecções sob medida, conservação e reparação de artigos do vestuário</t>
  </si>
  <si>
    <t>serviço de higiene pessoal</t>
  </si>
  <si>
    <t>serviço de alimentação</t>
  </si>
  <si>
    <t>serviço de alojamento</t>
  </si>
  <si>
    <t>atividades auxiliares do comércio de mercadorias</t>
  </si>
  <si>
    <t>feiras e mercados</t>
  </si>
  <si>
    <t>comércio ambulante</t>
  </si>
  <si>
    <t>comércio de combustíveis e lubrificantes</t>
  </si>
  <si>
    <t>comércio de produtos farmacêuticos e medicinais</t>
  </si>
  <si>
    <t>comércio de máquinas, aparelhos, instrumentos, material elétrico, veículos e acessórios</t>
  </si>
  <si>
    <t>comércio de ferragens, louças, materiais de contrução e produtos metalúrgicos</t>
  </si>
  <si>
    <t>comércio de papel, impressos e artigos de escritório</t>
  </si>
  <si>
    <t>comércio de móveis, tapeçarias, objetos de arte e ornamentação</t>
  </si>
  <si>
    <t>comércio de tecidos e artefatos de tecidos, artigos do vestuário e armarinho</t>
  </si>
  <si>
    <t>comércio de gêneros alimentícios e bebidas, com alimentação</t>
  </si>
  <si>
    <t>comércio de gêneros alimentícios e bebidas, sem alimentação</t>
  </si>
  <si>
    <t>comércio de produtos agropecuários e extrativos (exclusive aves para alimentação)</t>
  </si>
  <si>
    <t>abastecimento de água e serviço de esgoto</t>
  </si>
  <si>
    <t>produção e distribuição de energia elétrica e gás</t>
  </si>
  <si>
    <t>rodo-ferrovias</t>
  </si>
  <si>
    <t>edificações</t>
  </si>
  <si>
    <t>indústria editorial e gráfica</t>
  </si>
  <si>
    <t>indústria de bebidas e álcoois</t>
  </si>
  <si>
    <t>indústria de produtos alimentares</t>
  </si>
  <si>
    <t>indústria do calçado</t>
  </si>
  <si>
    <t>indústria do vestuário</t>
  </si>
  <si>
    <t>indústria domiciliárias de artigos de palha</t>
  </si>
  <si>
    <t>indústria domiciliárias têxteis</t>
  </si>
  <si>
    <t>indústria têxtil</t>
  </si>
  <si>
    <t>indústria de produtos derivados do petróleo e carvão, exclusive gás de iluminação</t>
  </si>
  <si>
    <t>indústria química</t>
  </si>
  <si>
    <t>indústria de materiais plásticos</t>
  </si>
  <si>
    <t>indústria de produtos farmacêuticos e medicinais</t>
  </si>
  <si>
    <t>indústria de couro, peles e produtos similares, exclusive artigos do vestuário e calçados</t>
  </si>
  <si>
    <t>indústria de madeira</t>
  </si>
  <si>
    <t>indústria de mobiliário</t>
  </si>
  <si>
    <t>indústria de papel e papelão</t>
  </si>
  <si>
    <t>indústria de fumo</t>
  </si>
  <si>
    <t>indústria da borracha</t>
  </si>
  <si>
    <t>indústria de minerais não metálicos, exclusive combustíveis minerais</t>
  </si>
  <si>
    <t>indústria de material de transporte, inclusive montagem e reparação</t>
  </si>
  <si>
    <t>indústria de material elétrico e de comunicações</t>
  </si>
  <si>
    <t>indústria mecânica</t>
  </si>
  <si>
    <t>industria metalúrgica</t>
  </si>
  <si>
    <t>extração e beneficiamento de outros minerais</t>
  </si>
  <si>
    <t>faiscação e garimpagem</t>
  </si>
  <si>
    <t>exploração de salinas e fontes hidrominerais</t>
  </si>
  <si>
    <t>extração de carvão-de-pedra</t>
  </si>
  <si>
    <t>extração de petróleo e gás natural</t>
  </si>
  <si>
    <t>extração e aparelhamento de pedras e outros materiais de construção</t>
  </si>
  <si>
    <t>frente de trabalho</t>
  </si>
  <si>
    <t>pesca e piscicultura</t>
  </si>
  <si>
    <t>caça</t>
  </si>
  <si>
    <t>produção de carvão vegetal</t>
  </si>
  <si>
    <t>extração de madeira</t>
  </si>
  <si>
    <t>extração de frutos e sementes oleagenosas e ceras</t>
  </si>
  <si>
    <t>extração de plantas fibrosas</t>
  </si>
  <si>
    <t>extração de erva-mate</t>
  </si>
  <si>
    <t>extração da borracha e goma elástica</t>
  </si>
  <si>
    <t>outras classes e classe mal defefinida</t>
  </si>
  <si>
    <t>apicultura e sericultura</t>
  </si>
  <si>
    <t>avicultura e cunicultura</t>
  </si>
  <si>
    <t>pecuária</t>
  </si>
  <si>
    <t>outras culturas</t>
  </si>
  <si>
    <t>silvicultura</t>
  </si>
  <si>
    <t>horticultura e floricultura</t>
  </si>
  <si>
    <t>cultura de trigo</t>
  </si>
  <si>
    <t>cultura de fumo</t>
  </si>
  <si>
    <t>cultura de cana-de-açúcar</t>
  </si>
  <si>
    <t>cultura de café</t>
  </si>
  <si>
    <t>cultura de cacau</t>
  </si>
  <si>
    <t>cultura de banana</t>
  </si>
  <si>
    <t>cultura de arroz</t>
  </si>
  <si>
    <t>cultura de algodão</t>
  </si>
  <si>
    <t>cultura de agave</t>
  </si>
  <si>
    <t>Atividades mal definidas ou não declaradas</t>
  </si>
  <si>
    <t>ibge60</t>
  </si>
  <si>
    <t>Outras atividades não compreendidas nos demais ramos</t>
  </si>
  <si>
    <t>Representações estrangeiras</t>
  </si>
  <si>
    <t>Outras organizações de segurança</t>
  </si>
  <si>
    <t>Policia Civil</t>
  </si>
  <si>
    <t>Policia Militar</t>
  </si>
  <si>
    <t>Aviação Militar</t>
  </si>
  <si>
    <t>Serviço administrativo autárquico</t>
  </si>
  <si>
    <t>Serviço administrativo municipal</t>
  </si>
  <si>
    <t>Serviço administrativo estadual</t>
  </si>
  <si>
    <t>Serviço administrativo federal</t>
  </si>
  <si>
    <t>Poder legislativo</t>
  </si>
  <si>
    <t>Contabilidade e atividades auxiliares</t>
  </si>
  <si>
    <t>Ciências, letras, artes e atividades auxiliares</t>
  </si>
  <si>
    <t>Medicina e atividades auxiliares</t>
  </si>
  <si>
    <t>Agronomias, veterinária e atividades auxiliares</t>
  </si>
  <si>
    <t>Odontologia e atividades auxiliares</t>
  </si>
  <si>
    <t>Engenharia, arquitetura e atividades auxiliares</t>
  </si>
  <si>
    <t>Advocacia e atividades auxiliares</t>
  </si>
  <si>
    <t>Instituições culturais</t>
  </si>
  <si>
    <t>Assistência e beneficência</t>
  </si>
  <si>
    <t>Previdencia Social</t>
  </si>
  <si>
    <t>Saneamento, abastecimento e melhoramentos urbanos (exclusive abastecimento de água e serviços de esgoto)</t>
  </si>
  <si>
    <t>Assistência médico-hospitalar particular</t>
  </si>
  <si>
    <t>Assistência médico-hospitalar pública</t>
  </si>
  <si>
    <t>Armazenagem</t>
  </si>
  <si>
    <t>Telefones</t>
  </si>
  <si>
    <t>Serviços postais, telegráficos e de radiocomunicações</t>
  </si>
  <si>
    <t>Serviços portuários</t>
  </si>
  <si>
    <t>Transportes marítimos, fluviais e lacustres</t>
  </si>
  <si>
    <t>Transportes urbanos de ferro-carril</t>
  </si>
  <si>
    <t>Transportes rodoviários por veículos motorizados</t>
  </si>
  <si>
    <t>Transportes à tração e condução animal</t>
  </si>
  <si>
    <t>Serviços de administração e conservação de edifícios</t>
  </si>
  <si>
    <t>Serviços de diversões (espetáculos, radiodifusão, televisão e desportos)</t>
  </si>
  <si>
    <t>Serviços de conservação, reparação e instalação de máquinas e veículos</t>
  </si>
  <si>
    <t>Serviços de conservação, reparação e ornamentação de habitações e locais de trabalho</t>
  </si>
  <si>
    <t>Serviços de confecção, conservação e reparação de artigos de uso pessoal</t>
  </si>
  <si>
    <t>Serviços de alojamento e de alimentação</t>
  </si>
  <si>
    <t>Seguros e capitalização</t>
  </si>
  <si>
    <t>Caixas econômicas e cooperativas de credito</t>
  </si>
  <si>
    <t>Bancos e casas bancárias</t>
  </si>
  <si>
    <t>Comércio de imóveis</t>
  </si>
  <si>
    <t>Atividades auxiliares do comércio</t>
  </si>
  <si>
    <t>Feiras e mercados</t>
  </si>
  <si>
    <t>Comércio de produtos farmacêuticos</t>
  </si>
  <si>
    <t>Comércio de máquinas, aparelhos, instrumentos, material elétrico, veículos e acessórios</t>
  </si>
  <si>
    <t>Comércio de tecidos e produtos afins, calçados, artigos do vestuário e armarinho</t>
  </si>
  <si>
    <t>Comércio de géneros alimentícios, bebidas e estimulantes</t>
  </si>
  <si>
    <t>Comércio de animais vivos e matérias-primas (exclusive aves para alimentação)</t>
  </si>
  <si>
    <t>Abastecimento de água e serviços de esgoto</t>
  </si>
  <si>
    <t>Produção de energia elétrica e gás</t>
  </si>
  <si>
    <t>Construção civil</t>
  </si>
  <si>
    <t>Indústrias de bebidas e álcoois</t>
  </si>
  <si>
    <t>Indústrias de produtos alimentares e estimulantes</t>
  </si>
  <si>
    <t>indústrias do vestuário</t>
  </si>
  <si>
    <t>Indústrias domiciliárias de artigos de palha</t>
  </si>
  <si>
    <t>Indústrias domiciliárias têxteis</t>
  </si>
  <si>
    <t>Indústrias de produtos derivados do petróleo e do carvão (exclusive produção de gás de iluminação)</t>
  </si>
  <si>
    <t>Indústrias químicas</t>
  </si>
  <si>
    <t>Indústrias de plásticos</t>
  </si>
  <si>
    <t>Indústrias farmacêuticas</t>
  </si>
  <si>
    <t>Indústrias de couro, peles e produtos similares (exclusive artigos do vestuário e calçados)</t>
  </si>
  <si>
    <t>Indústrias do mobiliário (inclusive colchoarias)</t>
  </si>
  <si>
    <t>Indústrias de papel e papelão</t>
  </si>
  <si>
    <t>Indústrias de minerais não metálicos (exclusive combustíveis minerais)</t>
  </si>
  <si>
    <t>Indústrias de material de transportes (construção e montagem)</t>
  </si>
  <si>
    <t>Indústrias de material elétrico e de material de comunicações</t>
  </si>
  <si>
    <t>Pesca e Piscicultura</t>
  </si>
  <si>
    <t>Caça</t>
  </si>
  <si>
    <t>Faiscação e garimpagem</t>
  </si>
  <si>
    <t>Extração e beneficiamento de minerais metálicos e não metálicos (exclusive petróleo, gás natural e carvão de pedra)</t>
  </si>
  <si>
    <t>Extração de frutos e sementes oleaginosas e caras</t>
  </si>
  <si>
    <t>Extração de borracha e gomas não elásticas</t>
  </si>
  <si>
    <t>Agropecuária</t>
  </si>
  <si>
    <t>Apicultura e sericicultura</t>
  </si>
  <si>
    <t>Avicultura e cunicultura</t>
  </si>
  <si>
    <t>Atividades agrícolas mal definidas</t>
  </si>
  <si>
    <t>Horticultura e floricultura</t>
  </si>
  <si>
    <t>Fruticultura (exclusive banana)</t>
  </si>
  <si>
    <t>Outras culturas não compreendidas nas classes anteriores</t>
  </si>
  <si>
    <t>Cultura de cana</t>
  </si>
  <si>
    <t>Cultura de agave ou sisal</t>
  </si>
  <si>
    <t>motivo</t>
  </si>
  <si>
    <t>sugestao</t>
  </si>
  <si>
    <t>label_ISIC4</t>
  </si>
  <si>
    <t>label_ISIC3</t>
  </si>
  <si>
    <t>sectorISIC3</t>
  </si>
  <si>
    <t>sector_label</t>
  </si>
  <si>
    <t>sector_code</t>
  </si>
  <si>
    <t>classification</t>
  </si>
  <si>
    <t>isic4_tmp</t>
  </si>
  <si>
    <t>Crop and animal production, hunting and related service activities </t>
  </si>
  <si>
    <t>Forestry and logging </t>
  </si>
  <si>
    <t>Fishing and aquaculture </t>
  </si>
  <si>
    <t>Mining of coal and lignite </t>
  </si>
  <si>
    <t>Extraction of crude petroleum and natural gas </t>
  </si>
  <si>
    <t>Mining of metal ores </t>
  </si>
  <si>
    <t>Other mining and quarrying </t>
  </si>
  <si>
    <t>Mining support service activities </t>
  </si>
  <si>
    <t>Water collection, treatment and supply </t>
  </si>
  <si>
    <t>Sewerage </t>
  </si>
  <si>
    <t>Waste collection, treatment and disposal activities; materials recovery </t>
  </si>
  <si>
    <t>Remediation activities and other waste management services </t>
  </si>
  <si>
    <t>Construction of buildings </t>
  </si>
  <si>
    <t>Civil engineering </t>
  </si>
  <si>
    <t>Specialized construction activities </t>
  </si>
  <si>
    <t>Wholesale and retail trade and repair of motor vehicles and motorcycles </t>
  </si>
  <si>
    <t>Wholesale trade, except of motor vehicles and motorcycles </t>
  </si>
  <si>
    <t>Retail trade, except of motor vehicles and motorcycles </t>
  </si>
  <si>
    <t>Land transport and transport via pipelines </t>
  </si>
  <si>
    <t>Water transport </t>
  </si>
  <si>
    <t>Air transport </t>
  </si>
  <si>
    <t>Warehousing and support activities for transportation </t>
  </si>
  <si>
    <t>Postal and courier activities </t>
  </si>
  <si>
    <t>Accommodation </t>
  </si>
  <si>
    <t>Food and beverage service activities </t>
  </si>
  <si>
    <t>Publishing activities </t>
  </si>
  <si>
    <t>Motion picture, video and television programme production, sound recording and music publishing activities </t>
  </si>
  <si>
    <t>Programming and broadcasting activities </t>
  </si>
  <si>
    <t>Telecommunications </t>
  </si>
  <si>
    <t>Computer programming, consultancy and related activities </t>
  </si>
  <si>
    <t>Information service activities </t>
  </si>
  <si>
    <t>Financial service activities, except insurance and pension funding </t>
  </si>
  <si>
    <t>Insurance, reinsurance and pension funding, except compulsory social security </t>
  </si>
  <si>
    <t>Activities auxiliary to financial service and insurance activities </t>
  </si>
  <si>
    <t>Legal and accounting activities </t>
  </si>
  <si>
    <t>Activities of head offices; management consultancy activities </t>
  </si>
  <si>
    <t>Architectural and engineering activities; technical testing and analysis </t>
  </si>
  <si>
    <t>Scientific research and development </t>
  </si>
  <si>
    <t>Advertising and market research </t>
  </si>
  <si>
    <t>Other professional, scientific and technical activities </t>
  </si>
  <si>
    <t>Veterinary activities </t>
  </si>
  <si>
    <t>Rental and leasing activities </t>
  </si>
  <si>
    <t>Employment activities </t>
  </si>
  <si>
    <t>Travel agency, tour operator, reservation service and related activities </t>
  </si>
  <si>
    <t>Security and investigation activities </t>
  </si>
  <si>
    <t>Services to buildings and landscape activities </t>
  </si>
  <si>
    <t>Office administrative, office support and other business support activities </t>
  </si>
  <si>
    <t>Human health activities </t>
  </si>
  <si>
    <t>Residential care activities </t>
  </si>
  <si>
    <t>Social work activities without accommodation </t>
  </si>
  <si>
    <t>Creative, arts and entertainment activities </t>
  </si>
  <si>
    <t>Libraries, archives, museums and other cultural activities </t>
  </si>
  <si>
    <t>Gambling and betting activities </t>
  </si>
  <si>
    <t>Sports activities and amusement and recreation activities </t>
  </si>
  <si>
    <t>Activities of membership organizations </t>
  </si>
  <si>
    <t>Repair of computers and personal and household goods </t>
  </si>
  <si>
    <t>Other personal service activities </t>
  </si>
  <si>
    <t>Activities of households as employers of domestic personnel </t>
  </si>
  <si>
    <t>Undifferentiated goods- and services-producing activities of private households for own use </t>
  </si>
  <si>
    <t>ISIC3_IPUMS_CODE</t>
  </si>
  <si>
    <t>ISIC3_CODE</t>
  </si>
  <si>
    <t>ISIC3_Label</t>
  </si>
  <si>
    <t>ISIC4_CODE_1dig</t>
  </si>
  <si>
    <t>ISIC4_Label_1dig</t>
  </si>
  <si>
    <t>ISIC4_CODE_2dig</t>
  </si>
  <si>
    <t>ISIC4_Label_2dig</t>
  </si>
  <si>
    <t>level 4 - Description</t>
  </si>
  <si>
    <t>level 3 - Code</t>
  </si>
  <si>
    <t>level 3 - Description</t>
  </si>
  <si>
    <t>level 4 - Code</t>
  </si>
  <si>
    <t>level 3 - code</t>
  </si>
  <si>
    <t>level 2 - Code</t>
  </si>
  <si>
    <t>level 2 - Description</t>
  </si>
  <si>
    <t>level 1 - Code</t>
  </si>
  <si>
    <t>Level 1 - Description</t>
  </si>
  <si>
    <t>level 1 - 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</si>
</sst>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000000"/>
      <name val="Verdan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Alignment="1">
      <alignment wrapText="1"/>
    </xf>
    <xf numFmtId="0" fontId="0" fillId="0" borderId="0" xfId="0" applyAlignment="1">
      <alignment horizontal="left" vertical="center"/>
    </xf>
    <xf numFmtId="0" fontId="18" fillId="33" borderId="0" xfId="0" applyFont="1" applyFill="1" applyAlignment="1">
      <alignment vertical="top"/>
    </xf>
    <xf numFmtId="0" fontId="0" fillId="0" borderId="0" xfId="0" applyAlignment="1">
      <alignment horizontal="center" vertical="center"/>
    </xf>
    <xf numFmtId="0" fontId="16" fillId="0" borderId="0" xfId="0" applyFont="1" applyAlignment="1">
      <alignment horizontal="center"/>
    </xf>
    <xf numFmtId="0" fontId="16" fillId="0" borderId="0" xfId="0" applyFont="1" applyAlignment="1">
      <alignment horizontal="center" vertical="center"/>
    </xf>
    <xf numFmtId="0" fontId="16" fillId="0" borderId="0" xfId="0" applyFont="1" applyAlignment="1">
      <alignment horizontal="center" wrapText="1"/>
    </xf>
    <xf numFmtId="0" fontId="0" fillId="34" borderId="0" xfId="0" applyFill="1"/>
    <xf numFmtId="0" fontId="0" fillId="0" borderId="0" xfId="0" applyFill="1"/>
    <xf numFmtId="0" fontId="0" fillId="35" borderId="0" xfId="0" applyFill="1"/>
    <xf numFmtId="0" fontId="0" fillId="0" borderId="0" xfId="0"/>
    <xf numFmtId="0" fontId="14" fillId="0" borderId="0" xfId="0" applyFont="1" applyAlignment="1">
      <alignment horizontal="center" vertical="center"/>
    </xf>
    <xf numFmtId="0" fontId="0" fillId="0" borderId="0" xfId="0" applyAlignment="1"/>
    <xf numFmtId="0" fontId="14" fillId="35" borderId="0" xfId="0" applyFont="1" applyFill="1" applyAlignment="1"/>
    <xf numFmtId="0" fontId="14" fillId="0" borderId="0" xfId="0" applyFont="1"/>
    <xf numFmtId="0" fontId="14" fillId="35" borderId="0" xfId="0" applyFont="1" applyFill="1"/>
    <xf numFmtId="0" fontId="14" fillId="0" borderId="0" xfId="0" applyFont="1" applyAlignment="1"/>
    <xf numFmtId="0" fontId="18" fillId="33" borderId="0" xfId="0" applyFont="1" applyFill="1" applyAlignment="1">
      <alignment vertical="top"/>
    </xf>
    <xf numFmtId="0" fontId="0" fillId="0" borderId="0" xfId="0" applyAlignment="1">
      <alignment horizontal="center" vertical="center"/>
    </xf>
    <xf numFmtId="0" fontId="16" fillId="0" borderId="0" xfId="0" applyFont="1" applyAlignment="1">
      <alignment horizontal="center"/>
    </xf>
    <xf numFmtId="0" fontId="16" fillId="0" borderId="0" xfId="0" applyFont="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7">
    <dxf>
      <alignment horizontal="general" vertical="bottom" textRotation="0" wrapText="1"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2" name="Tabela2" displayName="Tabela2" ref="A1:G113" totalsRowShown="0" headerRowDxfId="6">
  <autoFilter ref="A1:G113"/>
  <tableColumns count="7">
    <tableColumn id="1" name="ISIC3_IPUMS_CODE" dataDxfId="5"/>
    <tableColumn id="2" name="ISIC3_CODE" dataDxfId="4"/>
    <tableColumn id="3" name="ISIC3_Label"/>
    <tableColumn id="4" name="ISIC4_CODE_1dig" dataDxfId="3"/>
    <tableColumn id="5" name="ISIC4_Label_1dig" dataDxfId="2"/>
    <tableColumn id="6" name="ISIC4_CODE_2dig" dataDxfId="1"/>
    <tableColumn id="7" name="ISIC4_Label_2dig"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9"/>
  <sheetViews>
    <sheetView workbookViewId="0">
      <selection activeCell="G32" sqref="G32"/>
    </sheetView>
  </sheetViews>
  <sheetFormatPr defaultRowHeight="15" x14ac:dyDescent="0.25"/>
  <sheetData>
    <row r="1" spans="1:2" x14ac:dyDescent="0.25">
      <c r="A1" t="s">
        <v>0</v>
      </c>
    </row>
    <row r="2" spans="1:2" x14ac:dyDescent="0.25">
      <c r="A2" t="s">
        <v>1</v>
      </c>
      <c r="B2" t="s">
        <v>2</v>
      </c>
    </row>
    <row r="3" spans="1:2" x14ac:dyDescent="0.25">
      <c r="A3">
        <v>111</v>
      </c>
      <c r="B3">
        <v>111</v>
      </c>
    </row>
    <row r="4" spans="1:2" x14ac:dyDescent="0.25">
      <c r="A4">
        <v>111</v>
      </c>
      <c r="B4">
        <v>112</v>
      </c>
    </row>
    <row r="5" spans="1:2" x14ac:dyDescent="0.25">
      <c r="A5">
        <v>111</v>
      </c>
      <c r="B5">
        <v>113</v>
      </c>
    </row>
    <row r="6" spans="1:2" x14ac:dyDescent="0.25">
      <c r="A6">
        <v>111</v>
      </c>
      <c r="B6">
        <v>114</v>
      </c>
    </row>
    <row r="7" spans="1:2" x14ac:dyDescent="0.25">
      <c r="A7">
        <v>111</v>
      </c>
      <c r="B7">
        <v>115</v>
      </c>
    </row>
    <row r="8" spans="1:2" x14ac:dyDescent="0.25">
      <c r="A8">
        <v>111</v>
      </c>
      <c r="B8">
        <v>116</v>
      </c>
    </row>
    <row r="9" spans="1:2" x14ac:dyDescent="0.25">
      <c r="A9">
        <v>111</v>
      </c>
      <c r="B9">
        <v>119</v>
      </c>
    </row>
    <row r="10" spans="1:2" x14ac:dyDescent="0.25">
      <c r="A10">
        <v>111</v>
      </c>
      <c r="B10">
        <v>126</v>
      </c>
    </row>
    <row r="11" spans="1:2" x14ac:dyDescent="0.25">
      <c r="A11">
        <v>111</v>
      </c>
      <c r="B11">
        <v>128</v>
      </c>
    </row>
    <row r="12" spans="1:2" x14ac:dyDescent="0.25">
      <c r="A12">
        <v>111</v>
      </c>
      <c r="B12">
        <v>129</v>
      </c>
    </row>
    <row r="13" spans="1:2" x14ac:dyDescent="0.25">
      <c r="A13">
        <v>111</v>
      </c>
      <c r="B13">
        <v>163</v>
      </c>
    </row>
    <row r="14" spans="1:2" x14ac:dyDescent="0.25">
      <c r="A14">
        <v>112</v>
      </c>
      <c r="B14">
        <v>113</v>
      </c>
    </row>
    <row r="15" spans="1:2" x14ac:dyDescent="0.25">
      <c r="A15">
        <v>112</v>
      </c>
      <c r="B15">
        <v>119</v>
      </c>
    </row>
    <row r="16" spans="1:2" x14ac:dyDescent="0.25">
      <c r="A16">
        <v>112</v>
      </c>
      <c r="B16">
        <v>125</v>
      </c>
    </row>
    <row r="17" spans="1:2" x14ac:dyDescent="0.25">
      <c r="A17">
        <v>112</v>
      </c>
      <c r="B17">
        <v>128</v>
      </c>
    </row>
    <row r="18" spans="1:2" x14ac:dyDescent="0.25">
      <c r="A18">
        <v>112</v>
      </c>
      <c r="B18">
        <v>129</v>
      </c>
    </row>
    <row r="19" spans="1:2" x14ac:dyDescent="0.25">
      <c r="A19">
        <v>112</v>
      </c>
      <c r="B19">
        <v>130</v>
      </c>
    </row>
    <row r="20" spans="1:2" x14ac:dyDescent="0.25">
      <c r="A20">
        <v>112</v>
      </c>
      <c r="B20">
        <v>230</v>
      </c>
    </row>
    <row r="21" spans="1:2" x14ac:dyDescent="0.25">
      <c r="A21">
        <v>113</v>
      </c>
      <c r="B21">
        <v>121</v>
      </c>
    </row>
    <row r="22" spans="1:2" x14ac:dyDescent="0.25">
      <c r="A22">
        <v>113</v>
      </c>
      <c r="B22">
        <v>122</v>
      </c>
    </row>
    <row r="23" spans="1:2" x14ac:dyDescent="0.25">
      <c r="A23">
        <v>113</v>
      </c>
      <c r="B23">
        <v>123</v>
      </c>
    </row>
    <row r="24" spans="1:2" x14ac:dyDescent="0.25">
      <c r="A24">
        <v>113</v>
      </c>
      <c r="B24">
        <v>124</v>
      </c>
    </row>
    <row r="25" spans="1:2" x14ac:dyDescent="0.25">
      <c r="A25">
        <v>113</v>
      </c>
      <c r="B25">
        <v>125</v>
      </c>
    </row>
    <row r="26" spans="1:2" x14ac:dyDescent="0.25">
      <c r="A26">
        <v>113</v>
      </c>
      <c r="B26">
        <v>126</v>
      </c>
    </row>
    <row r="27" spans="1:2" x14ac:dyDescent="0.25">
      <c r="A27">
        <v>113</v>
      </c>
      <c r="B27">
        <v>127</v>
      </c>
    </row>
    <row r="28" spans="1:2" x14ac:dyDescent="0.25">
      <c r="A28">
        <v>113</v>
      </c>
      <c r="B28">
        <v>128</v>
      </c>
    </row>
    <row r="29" spans="1:2" x14ac:dyDescent="0.25">
      <c r="A29">
        <v>113</v>
      </c>
      <c r="B29">
        <v>230</v>
      </c>
    </row>
    <row r="30" spans="1:2" x14ac:dyDescent="0.25">
      <c r="A30">
        <v>113</v>
      </c>
      <c r="B30">
        <v>1102</v>
      </c>
    </row>
    <row r="31" spans="1:2" x14ac:dyDescent="0.25">
      <c r="A31">
        <v>121</v>
      </c>
      <c r="B31">
        <v>141</v>
      </c>
    </row>
    <row r="32" spans="1:2" x14ac:dyDescent="0.25">
      <c r="A32">
        <v>121</v>
      </c>
      <c r="B32">
        <v>142</v>
      </c>
    </row>
    <row r="33" spans="1:2" x14ac:dyDescent="0.25">
      <c r="A33">
        <v>121</v>
      </c>
      <c r="B33">
        <v>144</v>
      </c>
    </row>
    <row r="34" spans="1:2" x14ac:dyDescent="0.25">
      <c r="A34">
        <v>122</v>
      </c>
      <c r="B34">
        <v>143</v>
      </c>
    </row>
    <row r="35" spans="1:2" x14ac:dyDescent="0.25">
      <c r="A35">
        <v>122</v>
      </c>
      <c r="B35">
        <v>145</v>
      </c>
    </row>
    <row r="36" spans="1:2" x14ac:dyDescent="0.25">
      <c r="A36">
        <v>122</v>
      </c>
      <c r="B36">
        <v>146</v>
      </c>
    </row>
    <row r="37" spans="1:2" x14ac:dyDescent="0.25">
      <c r="A37">
        <v>122</v>
      </c>
      <c r="B37">
        <v>149</v>
      </c>
    </row>
    <row r="38" spans="1:2" x14ac:dyDescent="0.25">
      <c r="A38">
        <v>122</v>
      </c>
      <c r="B38">
        <v>321</v>
      </c>
    </row>
    <row r="39" spans="1:2" x14ac:dyDescent="0.25">
      <c r="A39">
        <v>122</v>
      </c>
      <c r="B39">
        <v>322</v>
      </c>
    </row>
    <row r="40" spans="1:2" x14ac:dyDescent="0.25">
      <c r="A40">
        <v>130</v>
      </c>
      <c r="B40">
        <v>150</v>
      </c>
    </row>
    <row r="41" spans="1:2" x14ac:dyDescent="0.25">
      <c r="A41">
        <v>140</v>
      </c>
      <c r="B41">
        <v>161</v>
      </c>
    </row>
    <row r="42" spans="1:2" x14ac:dyDescent="0.25">
      <c r="A42">
        <v>140</v>
      </c>
      <c r="B42">
        <v>162</v>
      </c>
    </row>
    <row r="43" spans="1:2" x14ac:dyDescent="0.25">
      <c r="A43">
        <v>140</v>
      </c>
      <c r="B43">
        <v>163</v>
      </c>
    </row>
    <row r="44" spans="1:2" x14ac:dyDescent="0.25">
      <c r="A44">
        <v>140</v>
      </c>
      <c r="B44">
        <v>164</v>
      </c>
    </row>
    <row r="45" spans="1:2" x14ac:dyDescent="0.25">
      <c r="A45">
        <v>140</v>
      </c>
      <c r="B45">
        <v>8130</v>
      </c>
    </row>
    <row r="46" spans="1:2" x14ac:dyDescent="0.25">
      <c r="A46">
        <v>150</v>
      </c>
      <c r="B46">
        <v>170</v>
      </c>
    </row>
    <row r="47" spans="1:2" x14ac:dyDescent="0.25">
      <c r="A47">
        <v>150</v>
      </c>
      <c r="B47">
        <v>9499</v>
      </c>
    </row>
    <row r="48" spans="1:2" x14ac:dyDescent="0.25">
      <c r="A48">
        <v>200</v>
      </c>
      <c r="B48">
        <v>129</v>
      </c>
    </row>
    <row r="49" spans="1:2" x14ac:dyDescent="0.25">
      <c r="A49">
        <v>200</v>
      </c>
      <c r="B49">
        <v>130</v>
      </c>
    </row>
    <row r="50" spans="1:2" x14ac:dyDescent="0.25">
      <c r="A50">
        <v>200</v>
      </c>
      <c r="B50">
        <v>210</v>
      </c>
    </row>
    <row r="51" spans="1:2" x14ac:dyDescent="0.25">
      <c r="A51">
        <v>200</v>
      </c>
      <c r="B51">
        <v>220</v>
      </c>
    </row>
    <row r="52" spans="1:2" x14ac:dyDescent="0.25">
      <c r="A52">
        <v>200</v>
      </c>
      <c r="B52">
        <v>230</v>
      </c>
    </row>
    <row r="53" spans="1:2" x14ac:dyDescent="0.25">
      <c r="A53">
        <v>200</v>
      </c>
      <c r="B53">
        <v>240</v>
      </c>
    </row>
    <row r="54" spans="1:2" x14ac:dyDescent="0.25">
      <c r="A54">
        <v>501</v>
      </c>
      <c r="B54">
        <v>311</v>
      </c>
    </row>
    <row r="55" spans="1:2" x14ac:dyDescent="0.25">
      <c r="A55">
        <v>501</v>
      </c>
      <c r="B55">
        <v>312</v>
      </c>
    </row>
    <row r="56" spans="1:2" x14ac:dyDescent="0.25">
      <c r="A56">
        <v>502</v>
      </c>
      <c r="B56">
        <v>321</v>
      </c>
    </row>
    <row r="57" spans="1:2" x14ac:dyDescent="0.25">
      <c r="A57">
        <v>502</v>
      </c>
      <c r="B57">
        <v>322</v>
      </c>
    </row>
    <row r="58" spans="1:2" x14ac:dyDescent="0.25">
      <c r="A58">
        <v>1010</v>
      </c>
      <c r="B58">
        <v>510</v>
      </c>
    </row>
    <row r="59" spans="1:2" x14ac:dyDescent="0.25">
      <c r="A59">
        <v>1010</v>
      </c>
      <c r="B59">
        <v>990</v>
      </c>
    </row>
    <row r="60" spans="1:2" x14ac:dyDescent="0.25">
      <c r="A60">
        <v>1010</v>
      </c>
      <c r="B60">
        <v>1920</v>
      </c>
    </row>
    <row r="61" spans="1:2" x14ac:dyDescent="0.25">
      <c r="A61">
        <v>1020</v>
      </c>
      <c r="B61">
        <v>520</v>
      </c>
    </row>
    <row r="62" spans="1:2" x14ac:dyDescent="0.25">
      <c r="A62">
        <v>1020</v>
      </c>
      <c r="B62">
        <v>990</v>
      </c>
    </row>
    <row r="63" spans="1:2" x14ac:dyDescent="0.25">
      <c r="A63">
        <v>1020</v>
      </c>
      <c r="B63">
        <v>1920</v>
      </c>
    </row>
    <row r="64" spans="1:2" x14ac:dyDescent="0.25">
      <c r="A64">
        <v>1030</v>
      </c>
      <c r="B64">
        <v>892</v>
      </c>
    </row>
    <row r="65" spans="1:2" x14ac:dyDescent="0.25">
      <c r="A65">
        <v>1030</v>
      </c>
      <c r="B65">
        <v>990</v>
      </c>
    </row>
    <row r="66" spans="1:2" x14ac:dyDescent="0.25">
      <c r="A66">
        <v>1110</v>
      </c>
      <c r="B66">
        <v>610</v>
      </c>
    </row>
    <row r="67" spans="1:2" x14ac:dyDescent="0.25">
      <c r="A67">
        <v>1110</v>
      </c>
      <c r="B67">
        <v>620</v>
      </c>
    </row>
    <row r="68" spans="1:2" x14ac:dyDescent="0.25">
      <c r="A68">
        <v>1110</v>
      </c>
      <c r="B68">
        <v>910</v>
      </c>
    </row>
    <row r="69" spans="1:2" x14ac:dyDescent="0.25">
      <c r="A69">
        <v>1120</v>
      </c>
      <c r="B69">
        <v>910</v>
      </c>
    </row>
    <row r="70" spans="1:2" x14ac:dyDescent="0.25">
      <c r="A70">
        <v>1200</v>
      </c>
      <c r="B70">
        <v>721</v>
      </c>
    </row>
    <row r="71" spans="1:2" x14ac:dyDescent="0.25">
      <c r="A71">
        <v>1200</v>
      </c>
      <c r="B71">
        <v>990</v>
      </c>
    </row>
    <row r="72" spans="1:2" x14ac:dyDescent="0.25">
      <c r="A72">
        <v>1310</v>
      </c>
      <c r="B72">
        <v>990</v>
      </c>
    </row>
    <row r="73" spans="1:2" x14ac:dyDescent="0.25">
      <c r="A73">
        <v>1310</v>
      </c>
      <c r="B73">
        <v>710</v>
      </c>
    </row>
    <row r="74" spans="1:2" x14ac:dyDescent="0.25">
      <c r="A74">
        <v>1320</v>
      </c>
      <c r="B74">
        <v>729</v>
      </c>
    </row>
    <row r="75" spans="1:2" x14ac:dyDescent="0.25">
      <c r="A75">
        <v>1320</v>
      </c>
      <c r="B75">
        <v>990</v>
      </c>
    </row>
    <row r="76" spans="1:2" x14ac:dyDescent="0.25">
      <c r="A76">
        <v>1410</v>
      </c>
      <c r="B76">
        <v>810</v>
      </c>
    </row>
    <row r="77" spans="1:2" x14ac:dyDescent="0.25">
      <c r="A77">
        <v>1410</v>
      </c>
      <c r="B77">
        <v>990</v>
      </c>
    </row>
    <row r="78" spans="1:2" x14ac:dyDescent="0.25">
      <c r="A78">
        <v>1421</v>
      </c>
      <c r="B78">
        <v>891</v>
      </c>
    </row>
    <row r="79" spans="1:2" x14ac:dyDescent="0.25">
      <c r="A79">
        <v>1421</v>
      </c>
      <c r="B79">
        <v>990</v>
      </c>
    </row>
    <row r="80" spans="1:2" x14ac:dyDescent="0.25">
      <c r="A80">
        <v>1422</v>
      </c>
      <c r="B80">
        <v>893</v>
      </c>
    </row>
    <row r="81" spans="1:2" x14ac:dyDescent="0.25">
      <c r="A81">
        <v>1422</v>
      </c>
      <c r="B81">
        <v>990</v>
      </c>
    </row>
    <row r="82" spans="1:2" x14ac:dyDescent="0.25">
      <c r="A82">
        <v>1429</v>
      </c>
      <c r="B82">
        <v>810</v>
      </c>
    </row>
    <row r="83" spans="1:2" x14ac:dyDescent="0.25">
      <c r="A83">
        <v>1429</v>
      </c>
      <c r="B83">
        <v>899</v>
      </c>
    </row>
    <row r="84" spans="1:2" x14ac:dyDescent="0.25">
      <c r="A84">
        <v>1429</v>
      </c>
      <c r="B84">
        <v>990</v>
      </c>
    </row>
    <row r="85" spans="1:2" x14ac:dyDescent="0.25">
      <c r="A85">
        <v>1511</v>
      </c>
      <c r="B85">
        <v>1010</v>
      </c>
    </row>
    <row r="86" spans="1:2" x14ac:dyDescent="0.25">
      <c r="A86">
        <v>1512</v>
      </c>
      <c r="B86">
        <v>1020</v>
      </c>
    </row>
    <row r="87" spans="1:2" x14ac:dyDescent="0.25">
      <c r="A87">
        <v>1512</v>
      </c>
      <c r="B87">
        <v>1075</v>
      </c>
    </row>
    <row r="88" spans="1:2" x14ac:dyDescent="0.25">
      <c r="A88">
        <v>1513</v>
      </c>
      <c r="B88">
        <v>1030</v>
      </c>
    </row>
    <row r="89" spans="1:2" x14ac:dyDescent="0.25">
      <c r="A89">
        <v>1513</v>
      </c>
      <c r="B89">
        <v>1075</v>
      </c>
    </row>
    <row r="90" spans="1:2" x14ac:dyDescent="0.25">
      <c r="A90">
        <v>1514</v>
      </c>
      <c r="B90">
        <v>1040</v>
      </c>
    </row>
    <row r="91" spans="1:2" x14ac:dyDescent="0.25">
      <c r="A91">
        <v>1520</v>
      </c>
      <c r="B91">
        <v>1050</v>
      </c>
    </row>
    <row r="92" spans="1:2" x14ac:dyDescent="0.25">
      <c r="A92">
        <v>1531</v>
      </c>
      <c r="B92">
        <v>1061</v>
      </c>
    </row>
    <row r="93" spans="1:2" x14ac:dyDescent="0.25">
      <c r="A93">
        <v>1532</v>
      </c>
      <c r="B93">
        <v>1062</v>
      </c>
    </row>
    <row r="94" spans="1:2" x14ac:dyDescent="0.25">
      <c r="A94">
        <v>1533</v>
      </c>
      <c r="B94">
        <v>1080</v>
      </c>
    </row>
    <row r="95" spans="1:2" x14ac:dyDescent="0.25">
      <c r="A95">
        <v>1541</v>
      </c>
      <c r="B95">
        <v>1071</v>
      </c>
    </row>
    <row r="96" spans="1:2" x14ac:dyDescent="0.25">
      <c r="A96">
        <v>1542</v>
      </c>
      <c r="B96">
        <v>1072</v>
      </c>
    </row>
    <row r="97" spans="1:2" x14ac:dyDescent="0.25">
      <c r="A97">
        <v>1543</v>
      </c>
      <c r="B97">
        <v>1073</v>
      </c>
    </row>
    <row r="98" spans="1:2" x14ac:dyDescent="0.25">
      <c r="A98">
        <v>1544</v>
      </c>
      <c r="B98">
        <v>1074</v>
      </c>
    </row>
    <row r="99" spans="1:2" x14ac:dyDescent="0.25">
      <c r="A99">
        <v>1544</v>
      </c>
      <c r="B99">
        <v>1075</v>
      </c>
    </row>
    <row r="100" spans="1:2" x14ac:dyDescent="0.25">
      <c r="A100">
        <v>1549</v>
      </c>
      <c r="B100">
        <v>1030</v>
      </c>
    </row>
    <row r="101" spans="1:2" x14ac:dyDescent="0.25">
      <c r="A101">
        <v>1549</v>
      </c>
      <c r="B101">
        <v>1071</v>
      </c>
    </row>
    <row r="102" spans="1:2" x14ac:dyDescent="0.25">
      <c r="A102">
        <v>1549</v>
      </c>
      <c r="B102">
        <v>1075</v>
      </c>
    </row>
    <row r="103" spans="1:2" x14ac:dyDescent="0.25">
      <c r="A103">
        <v>1549</v>
      </c>
      <c r="B103">
        <v>1079</v>
      </c>
    </row>
    <row r="104" spans="1:2" x14ac:dyDescent="0.25">
      <c r="A104">
        <v>1549</v>
      </c>
      <c r="B104">
        <v>3530</v>
      </c>
    </row>
    <row r="105" spans="1:2" x14ac:dyDescent="0.25">
      <c r="A105">
        <v>1551</v>
      </c>
      <c r="B105">
        <v>1101</v>
      </c>
    </row>
    <row r="106" spans="1:2" x14ac:dyDescent="0.25">
      <c r="A106">
        <v>1551</v>
      </c>
      <c r="B106">
        <v>2011</v>
      </c>
    </row>
    <row r="107" spans="1:2" x14ac:dyDescent="0.25">
      <c r="A107">
        <v>1552</v>
      </c>
      <c r="B107">
        <v>1102</v>
      </c>
    </row>
    <row r="108" spans="1:2" x14ac:dyDescent="0.25">
      <c r="A108">
        <v>1553</v>
      </c>
      <c r="B108">
        <v>1103</v>
      </c>
    </row>
    <row r="109" spans="1:2" x14ac:dyDescent="0.25">
      <c r="A109">
        <v>1554</v>
      </c>
      <c r="B109">
        <v>1104</v>
      </c>
    </row>
    <row r="110" spans="1:2" x14ac:dyDescent="0.25">
      <c r="A110">
        <v>1600</v>
      </c>
      <c r="B110">
        <v>1200</v>
      </c>
    </row>
    <row r="111" spans="1:2" x14ac:dyDescent="0.25">
      <c r="A111">
        <v>1711</v>
      </c>
      <c r="B111">
        <v>1311</v>
      </c>
    </row>
    <row r="112" spans="1:2" x14ac:dyDescent="0.25">
      <c r="A112">
        <v>1711</v>
      </c>
      <c r="B112">
        <v>1312</v>
      </c>
    </row>
    <row r="113" spans="1:2" x14ac:dyDescent="0.25">
      <c r="A113">
        <v>1712</v>
      </c>
      <c r="B113">
        <v>1313</v>
      </c>
    </row>
    <row r="114" spans="1:2" x14ac:dyDescent="0.25">
      <c r="A114">
        <v>1721</v>
      </c>
      <c r="B114">
        <v>1392</v>
      </c>
    </row>
    <row r="115" spans="1:2" x14ac:dyDescent="0.25">
      <c r="A115">
        <v>1721</v>
      </c>
      <c r="B115">
        <v>3250</v>
      </c>
    </row>
    <row r="116" spans="1:2" x14ac:dyDescent="0.25">
      <c r="A116">
        <v>1721</v>
      </c>
      <c r="B116">
        <v>3319</v>
      </c>
    </row>
    <row r="117" spans="1:2" x14ac:dyDescent="0.25">
      <c r="A117">
        <v>1722</v>
      </c>
      <c r="B117">
        <v>1393</v>
      </c>
    </row>
    <row r="118" spans="1:2" x14ac:dyDescent="0.25">
      <c r="A118">
        <v>1723</v>
      </c>
      <c r="B118">
        <v>1394</v>
      </c>
    </row>
    <row r="119" spans="1:2" x14ac:dyDescent="0.25">
      <c r="A119">
        <v>1723</v>
      </c>
      <c r="B119">
        <v>3319</v>
      </c>
    </row>
    <row r="120" spans="1:2" x14ac:dyDescent="0.25">
      <c r="A120">
        <v>1729</v>
      </c>
      <c r="B120">
        <v>1313</v>
      </c>
    </row>
    <row r="121" spans="1:2" x14ac:dyDescent="0.25">
      <c r="A121">
        <v>1729</v>
      </c>
      <c r="B121">
        <v>1399</v>
      </c>
    </row>
    <row r="122" spans="1:2" x14ac:dyDescent="0.25">
      <c r="A122">
        <v>1729</v>
      </c>
      <c r="B122">
        <v>1709</v>
      </c>
    </row>
    <row r="123" spans="1:2" x14ac:dyDescent="0.25">
      <c r="A123">
        <v>1730</v>
      </c>
      <c r="B123">
        <v>1391</v>
      </c>
    </row>
    <row r="124" spans="1:2" x14ac:dyDescent="0.25">
      <c r="A124">
        <v>1730</v>
      </c>
      <c r="B124">
        <v>1430</v>
      </c>
    </row>
    <row r="125" spans="1:2" x14ac:dyDescent="0.25">
      <c r="A125">
        <v>1810</v>
      </c>
      <c r="B125">
        <v>1313</v>
      </c>
    </row>
    <row r="126" spans="1:2" x14ac:dyDescent="0.25">
      <c r="A126">
        <v>1810</v>
      </c>
      <c r="B126">
        <v>1410</v>
      </c>
    </row>
    <row r="127" spans="1:2" x14ac:dyDescent="0.25">
      <c r="A127">
        <v>1810</v>
      </c>
      <c r="B127">
        <v>3290</v>
      </c>
    </row>
    <row r="128" spans="1:2" x14ac:dyDescent="0.25">
      <c r="A128">
        <v>1820</v>
      </c>
      <c r="B128">
        <v>1420</v>
      </c>
    </row>
    <row r="129" spans="1:2" x14ac:dyDescent="0.25">
      <c r="A129">
        <v>1820</v>
      </c>
      <c r="B129">
        <v>1511</v>
      </c>
    </row>
    <row r="130" spans="1:2" x14ac:dyDescent="0.25">
      <c r="A130">
        <v>1911</v>
      </c>
      <c r="B130">
        <v>1511</v>
      </c>
    </row>
    <row r="131" spans="1:2" x14ac:dyDescent="0.25">
      <c r="A131">
        <v>1912</v>
      </c>
      <c r="B131">
        <v>1512</v>
      </c>
    </row>
    <row r="132" spans="1:2" x14ac:dyDescent="0.25">
      <c r="A132">
        <v>1912</v>
      </c>
      <c r="B132">
        <v>3290</v>
      </c>
    </row>
    <row r="133" spans="1:2" x14ac:dyDescent="0.25">
      <c r="A133">
        <v>1920</v>
      </c>
      <c r="B133">
        <v>1512</v>
      </c>
    </row>
    <row r="134" spans="1:2" x14ac:dyDescent="0.25">
      <c r="A134">
        <v>1920</v>
      </c>
      <c r="B134">
        <v>1520</v>
      </c>
    </row>
    <row r="135" spans="1:2" x14ac:dyDescent="0.25">
      <c r="A135">
        <v>1920</v>
      </c>
      <c r="B135">
        <v>1629</v>
      </c>
    </row>
    <row r="136" spans="1:2" x14ac:dyDescent="0.25">
      <c r="A136">
        <v>1920</v>
      </c>
      <c r="B136">
        <v>2219</v>
      </c>
    </row>
    <row r="137" spans="1:2" x14ac:dyDescent="0.25">
      <c r="A137">
        <v>1920</v>
      </c>
      <c r="B137">
        <v>2220</v>
      </c>
    </row>
    <row r="138" spans="1:2" x14ac:dyDescent="0.25">
      <c r="A138">
        <v>1920</v>
      </c>
      <c r="B138">
        <v>3230</v>
      </c>
    </row>
    <row r="139" spans="1:2" x14ac:dyDescent="0.25">
      <c r="A139">
        <v>2010</v>
      </c>
      <c r="B139">
        <v>1610</v>
      </c>
    </row>
    <row r="140" spans="1:2" x14ac:dyDescent="0.25">
      <c r="A140">
        <v>2021</v>
      </c>
      <c r="B140">
        <v>1621</v>
      </c>
    </row>
    <row r="141" spans="1:2" x14ac:dyDescent="0.25">
      <c r="A141">
        <v>2022</v>
      </c>
      <c r="B141">
        <v>1622</v>
      </c>
    </row>
    <row r="142" spans="1:2" x14ac:dyDescent="0.25">
      <c r="A142">
        <v>2023</v>
      </c>
      <c r="B142">
        <v>1623</v>
      </c>
    </row>
    <row r="143" spans="1:2" x14ac:dyDescent="0.25">
      <c r="A143">
        <v>2023</v>
      </c>
      <c r="B143">
        <v>3319</v>
      </c>
    </row>
    <row r="144" spans="1:2" x14ac:dyDescent="0.25">
      <c r="A144">
        <v>2029</v>
      </c>
      <c r="B144">
        <v>1629</v>
      </c>
    </row>
    <row r="145" spans="1:2" x14ac:dyDescent="0.25">
      <c r="A145">
        <v>2029</v>
      </c>
      <c r="B145">
        <v>3290</v>
      </c>
    </row>
    <row r="146" spans="1:2" x14ac:dyDescent="0.25">
      <c r="A146">
        <v>2029</v>
      </c>
      <c r="B146">
        <v>3319</v>
      </c>
    </row>
    <row r="147" spans="1:2" x14ac:dyDescent="0.25">
      <c r="A147">
        <v>2101</v>
      </c>
      <c r="B147">
        <v>1701</v>
      </c>
    </row>
    <row r="148" spans="1:2" x14ac:dyDescent="0.25">
      <c r="A148">
        <v>2102</v>
      </c>
      <c r="B148">
        <v>1702</v>
      </c>
    </row>
    <row r="149" spans="1:2" x14ac:dyDescent="0.25">
      <c r="A149">
        <v>2109</v>
      </c>
      <c r="B149">
        <v>1709</v>
      </c>
    </row>
    <row r="150" spans="1:2" x14ac:dyDescent="0.25">
      <c r="A150">
        <v>2109</v>
      </c>
      <c r="B150">
        <v>1811</v>
      </c>
    </row>
    <row r="151" spans="1:2" x14ac:dyDescent="0.25">
      <c r="A151">
        <v>2109</v>
      </c>
      <c r="B151">
        <v>2220</v>
      </c>
    </row>
    <row r="152" spans="1:2" x14ac:dyDescent="0.25">
      <c r="A152">
        <v>2211</v>
      </c>
      <c r="B152">
        <v>3290</v>
      </c>
    </row>
    <row r="153" spans="1:2" x14ac:dyDescent="0.25">
      <c r="A153">
        <v>2211</v>
      </c>
      <c r="B153">
        <v>5811</v>
      </c>
    </row>
    <row r="154" spans="1:2" x14ac:dyDescent="0.25">
      <c r="A154">
        <v>2211</v>
      </c>
      <c r="B154">
        <v>5812</v>
      </c>
    </row>
    <row r="155" spans="1:2" x14ac:dyDescent="0.25">
      <c r="A155">
        <v>2212</v>
      </c>
      <c r="B155">
        <v>5813</v>
      </c>
    </row>
    <row r="156" spans="1:2" x14ac:dyDescent="0.25">
      <c r="A156">
        <v>2213</v>
      </c>
      <c r="B156">
        <v>5920</v>
      </c>
    </row>
    <row r="157" spans="1:2" x14ac:dyDescent="0.25">
      <c r="A157">
        <v>2219</v>
      </c>
      <c r="B157">
        <v>5813</v>
      </c>
    </row>
    <row r="158" spans="1:2" x14ac:dyDescent="0.25">
      <c r="A158">
        <v>2219</v>
      </c>
      <c r="B158">
        <v>5819</v>
      </c>
    </row>
    <row r="159" spans="1:2" x14ac:dyDescent="0.25">
      <c r="A159">
        <v>2221</v>
      </c>
      <c r="B159">
        <v>1709</v>
      </c>
    </row>
    <row r="160" spans="1:2" x14ac:dyDescent="0.25">
      <c r="A160">
        <v>2221</v>
      </c>
      <c r="B160">
        <v>1811</v>
      </c>
    </row>
    <row r="161" spans="1:2" x14ac:dyDescent="0.25">
      <c r="A161">
        <v>2222</v>
      </c>
      <c r="B161">
        <v>1812</v>
      </c>
    </row>
    <row r="162" spans="1:2" x14ac:dyDescent="0.25">
      <c r="A162">
        <v>2230</v>
      </c>
      <c r="B162">
        <v>1820</v>
      </c>
    </row>
    <row r="163" spans="1:2" x14ac:dyDescent="0.25">
      <c r="A163">
        <v>2310</v>
      </c>
      <c r="B163">
        <v>1910</v>
      </c>
    </row>
    <row r="164" spans="1:2" x14ac:dyDescent="0.25">
      <c r="A164">
        <v>2320</v>
      </c>
      <c r="B164">
        <v>1920</v>
      </c>
    </row>
    <row r="165" spans="1:2" x14ac:dyDescent="0.25">
      <c r="A165">
        <v>2330</v>
      </c>
      <c r="B165">
        <v>2011</v>
      </c>
    </row>
    <row r="166" spans="1:2" x14ac:dyDescent="0.25">
      <c r="A166">
        <v>2330</v>
      </c>
      <c r="B166">
        <v>2100</v>
      </c>
    </row>
    <row r="167" spans="1:2" x14ac:dyDescent="0.25">
      <c r="A167">
        <v>2330</v>
      </c>
      <c r="B167">
        <v>2420</v>
      </c>
    </row>
    <row r="168" spans="1:2" x14ac:dyDescent="0.25">
      <c r="A168">
        <v>2330</v>
      </c>
      <c r="B168">
        <v>3812</v>
      </c>
    </row>
    <row r="169" spans="1:2" x14ac:dyDescent="0.25">
      <c r="A169">
        <v>2330</v>
      </c>
      <c r="B169">
        <v>3822</v>
      </c>
    </row>
    <row r="170" spans="1:2" x14ac:dyDescent="0.25">
      <c r="A170">
        <v>2411</v>
      </c>
      <c r="B170">
        <v>1910</v>
      </c>
    </row>
    <row r="171" spans="1:2" x14ac:dyDescent="0.25">
      <c r="A171">
        <v>2411</v>
      </c>
      <c r="B171">
        <v>2011</v>
      </c>
    </row>
    <row r="172" spans="1:2" x14ac:dyDescent="0.25">
      <c r="A172">
        <v>2412</v>
      </c>
      <c r="B172">
        <v>2012</v>
      </c>
    </row>
    <row r="173" spans="1:2" x14ac:dyDescent="0.25">
      <c r="A173">
        <v>2412</v>
      </c>
      <c r="B173">
        <v>3821</v>
      </c>
    </row>
    <row r="174" spans="1:2" x14ac:dyDescent="0.25">
      <c r="A174">
        <v>2413</v>
      </c>
      <c r="B174">
        <v>2013</v>
      </c>
    </row>
    <row r="175" spans="1:2" x14ac:dyDescent="0.25">
      <c r="A175">
        <v>2421</v>
      </c>
      <c r="B175">
        <v>2021</v>
      </c>
    </row>
    <row r="176" spans="1:2" x14ac:dyDescent="0.25">
      <c r="A176">
        <v>2422</v>
      </c>
      <c r="B176">
        <v>2022</v>
      </c>
    </row>
    <row r="177" spans="1:2" x14ac:dyDescent="0.25">
      <c r="A177">
        <v>2423</v>
      </c>
      <c r="B177">
        <v>2100</v>
      </c>
    </row>
    <row r="178" spans="1:2" x14ac:dyDescent="0.25">
      <c r="A178">
        <v>2423</v>
      </c>
      <c r="B178">
        <v>3250</v>
      </c>
    </row>
    <row r="179" spans="1:2" x14ac:dyDescent="0.25">
      <c r="A179">
        <v>2424</v>
      </c>
      <c r="B179">
        <v>2023</v>
      </c>
    </row>
    <row r="180" spans="1:2" x14ac:dyDescent="0.25">
      <c r="A180">
        <v>2429</v>
      </c>
      <c r="B180">
        <v>1079</v>
      </c>
    </row>
    <row r="181" spans="1:2" x14ac:dyDescent="0.25">
      <c r="A181">
        <v>2429</v>
      </c>
      <c r="B181">
        <v>2011</v>
      </c>
    </row>
    <row r="182" spans="1:2" x14ac:dyDescent="0.25">
      <c r="A182">
        <v>2429</v>
      </c>
      <c r="B182">
        <v>2029</v>
      </c>
    </row>
    <row r="183" spans="1:2" x14ac:dyDescent="0.25">
      <c r="A183">
        <v>2429</v>
      </c>
      <c r="B183">
        <v>2610</v>
      </c>
    </row>
    <row r="184" spans="1:2" x14ac:dyDescent="0.25">
      <c r="A184">
        <v>2429</v>
      </c>
      <c r="B184">
        <v>2680</v>
      </c>
    </row>
    <row r="185" spans="1:2" x14ac:dyDescent="0.25">
      <c r="A185">
        <v>2429</v>
      </c>
      <c r="B185">
        <v>2817</v>
      </c>
    </row>
    <row r="186" spans="1:2" x14ac:dyDescent="0.25">
      <c r="A186">
        <v>2430</v>
      </c>
      <c r="B186">
        <v>2030</v>
      </c>
    </row>
    <row r="187" spans="1:2" x14ac:dyDescent="0.25">
      <c r="A187">
        <v>2511</v>
      </c>
      <c r="B187">
        <v>2211</v>
      </c>
    </row>
    <row r="188" spans="1:2" x14ac:dyDescent="0.25">
      <c r="A188">
        <v>2519</v>
      </c>
      <c r="B188">
        <v>2219</v>
      </c>
    </row>
    <row r="189" spans="1:2" x14ac:dyDescent="0.25">
      <c r="A189">
        <v>2519</v>
      </c>
      <c r="B189">
        <v>2220</v>
      </c>
    </row>
    <row r="190" spans="1:2" x14ac:dyDescent="0.25">
      <c r="A190">
        <v>2519</v>
      </c>
      <c r="B190">
        <v>2812</v>
      </c>
    </row>
    <row r="191" spans="1:2" x14ac:dyDescent="0.25">
      <c r="A191">
        <v>2519</v>
      </c>
      <c r="B191">
        <v>3290</v>
      </c>
    </row>
    <row r="192" spans="1:2" x14ac:dyDescent="0.25">
      <c r="A192">
        <v>2519</v>
      </c>
      <c r="B192">
        <v>3319</v>
      </c>
    </row>
    <row r="193" spans="1:2" x14ac:dyDescent="0.25">
      <c r="A193">
        <v>2520</v>
      </c>
      <c r="B193">
        <v>2220</v>
      </c>
    </row>
    <row r="194" spans="1:2" x14ac:dyDescent="0.25">
      <c r="A194">
        <v>2520</v>
      </c>
      <c r="B194">
        <v>2610</v>
      </c>
    </row>
    <row r="195" spans="1:2" x14ac:dyDescent="0.25">
      <c r="A195">
        <v>2520</v>
      </c>
      <c r="B195">
        <v>2733</v>
      </c>
    </row>
    <row r="196" spans="1:2" x14ac:dyDescent="0.25">
      <c r="A196">
        <v>2520</v>
      </c>
      <c r="B196">
        <v>3290</v>
      </c>
    </row>
    <row r="197" spans="1:2" x14ac:dyDescent="0.25">
      <c r="A197">
        <v>2520</v>
      </c>
      <c r="B197">
        <v>3314</v>
      </c>
    </row>
    <row r="198" spans="1:2" x14ac:dyDescent="0.25">
      <c r="A198">
        <v>2520</v>
      </c>
      <c r="B198">
        <v>3319</v>
      </c>
    </row>
    <row r="199" spans="1:2" x14ac:dyDescent="0.25">
      <c r="A199">
        <v>2610</v>
      </c>
      <c r="B199">
        <v>2310</v>
      </c>
    </row>
    <row r="200" spans="1:2" x14ac:dyDescent="0.25">
      <c r="A200">
        <v>2610</v>
      </c>
      <c r="B200">
        <v>3319</v>
      </c>
    </row>
    <row r="201" spans="1:2" x14ac:dyDescent="0.25">
      <c r="A201">
        <v>2691</v>
      </c>
      <c r="B201">
        <v>2392</v>
      </c>
    </row>
    <row r="202" spans="1:2" x14ac:dyDescent="0.25">
      <c r="A202">
        <v>2691</v>
      </c>
      <c r="B202">
        <v>2393</v>
      </c>
    </row>
    <row r="203" spans="1:2" x14ac:dyDescent="0.25">
      <c r="A203">
        <v>2692</v>
      </c>
      <c r="B203">
        <v>2391</v>
      </c>
    </row>
    <row r="204" spans="1:2" x14ac:dyDescent="0.25">
      <c r="A204">
        <v>2693</v>
      </c>
      <c r="B204">
        <v>2392</v>
      </c>
    </row>
    <row r="205" spans="1:2" x14ac:dyDescent="0.25">
      <c r="A205">
        <v>2694</v>
      </c>
      <c r="B205">
        <v>2394</v>
      </c>
    </row>
    <row r="206" spans="1:2" x14ac:dyDescent="0.25">
      <c r="A206">
        <v>2695</v>
      </c>
      <c r="B206">
        <v>2395</v>
      </c>
    </row>
    <row r="207" spans="1:2" x14ac:dyDescent="0.25">
      <c r="A207">
        <v>2696</v>
      </c>
      <c r="B207">
        <v>2396</v>
      </c>
    </row>
    <row r="208" spans="1:2" x14ac:dyDescent="0.25">
      <c r="A208">
        <v>2699</v>
      </c>
      <c r="B208">
        <v>1312</v>
      </c>
    </row>
    <row r="209" spans="1:2" x14ac:dyDescent="0.25">
      <c r="A209">
        <v>2699</v>
      </c>
      <c r="B209">
        <v>2399</v>
      </c>
    </row>
    <row r="210" spans="1:2" x14ac:dyDescent="0.25">
      <c r="A210">
        <v>2699</v>
      </c>
      <c r="B210">
        <v>3290</v>
      </c>
    </row>
    <row r="211" spans="1:2" x14ac:dyDescent="0.25">
      <c r="A211">
        <v>2699</v>
      </c>
      <c r="B211">
        <v>3319</v>
      </c>
    </row>
    <row r="212" spans="1:2" x14ac:dyDescent="0.25">
      <c r="A212">
        <v>2710</v>
      </c>
      <c r="B212">
        <v>2410</v>
      </c>
    </row>
    <row r="213" spans="1:2" x14ac:dyDescent="0.25">
      <c r="A213">
        <v>2710</v>
      </c>
      <c r="B213">
        <v>2431</v>
      </c>
    </row>
    <row r="214" spans="1:2" x14ac:dyDescent="0.25">
      <c r="A214">
        <v>2720</v>
      </c>
      <c r="B214">
        <v>2420</v>
      </c>
    </row>
    <row r="215" spans="1:2" x14ac:dyDescent="0.25">
      <c r="A215">
        <v>2731</v>
      </c>
      <c r="B215">
        <v>2431</v>
      </c>
    </row>
    <row r="216" spans="1:2" x14ac:dyDescent="0.25">
      <c r="A216">
        <v>2732</v>
      </c>
      <c r="B216">
        <v>2432</v>
      </c>
    </row>
    <row r="217" spans="1:2" x14ac:dyDescent="0.25">
      <c r="A217">
        <v>2811</v>
      </c>
      <c r="B217">
        <v>2511</v>
      </c>
    </row>
    <row r="218" spans="1:2" x14ac:dyDescent="0.25">
      <c r="A218">
        <v>2811</v>
      </c>
      <c r="B218">
        <v>3311</v>
      </c>
    </row>
    <row r="219" spans="1:2" x14ac:dyDescent="0.25">
      <c r="A219">
        <v>2812</v>
      </c>
      <c r="B219">
        <v>2512</v>
      </c>
    </row>
    <row r="220" spans="1:2" x14ac:dyDescent="0.25">
      <c r="A220">
        <v>2812</v>
      </c>
      <c r="B220">
        <v>3311</v>
      </c>
    </row>
    <row r="221" spans="1:2" x14ac:dyDescent="0.25">
      <c r="A221">
        <v>2813</v>
      </c>
      <c r="B221">
        <v>2513</v>
      </c>
    </row>
    <row r="222" spans="1:2" x14ac:dyDescent="0.25">
      <c r="A222">
        <v>2813</v>
      </c>
      <c r="B222">
        <v>3311</v>
      </c>
    </row>
    <row r="223" spans="1:2" x14ac:dyDescent="0.25">
      <c r="A223">
        <v>2813</v>
      </c>
      <c r="B223">
        <v>3320</v>
      </c>
    </row>
    <row r="224" spans="1:2" x14ac:dyDescent="0.25">
      <c r="A224">
        <v>2891</v>
      </c>
      <c r="B224">
        <v>2591</v>
      </c>
    </row>
    <row r="225" spans="1:2" x14ac:dyDescent="0.25">
      <c r="A225">
        <v>2892</v>
      </c>
      <c r="B225">
        <v>162</v>
      </c>
    </row>
    <row r="226" spans="1:2" x14ac:dyDescent="0.25">
      <c r="A226">
        <v>2892</v>
      </c>
      <c r="B226">
        <v>1811</v>
      </c>
    </row>
    <row r="227" spans="1:2" x14ac:dyDescent="0.25">
      <c r="A227">
        <v>2892</v>
      </c>
      <c r="B227">
        <v>2592</v>
      </c>
    </row>
    <row r="228" spans="1:2" x14ac:dyDescent="0.25">
      <c r="A228">
        <v>2892</v>
      </c>
      <c r="B228">
        <v>3311</v>
      </c>
    </row>
    <row r="229" spans="1:2" x14ac:dyDescent="0.25">
      <c r="A229">
        <v>2893</v>
      </c>
      <c r="B229">
        <v>2593</v>
      </c>
    </row>
    <row r="230" spans="1:2" x14ac:dyDescent="0.25">
      <c r="A230">
        <v>2893</v>
      </c>
      <c r="B230">
        <v>3311</v>
      </c>
    </row>
    <row r="231" spans="1:2" x14ac:dyDescent="0.25">
      <c r="A231">
        <v>2899</v>
      </c>
      <c r="B231">
        <v>2599</v>
      </c>
    </row>
    <row r="232" spans="1:2" x14ac:dyDescent="0.25">
      <c r="A232">
        <v>2899</v>
      </c>
      <c r="B232">
        <v>2817</v>
      </c>
    </row>
    <row r="233" spans="1:2" x14ac:dyDescent="0.25">
      <c r="A233">
        <v>2899</v>
      </c>
      <c r="B233">
        <v>3290</v>
      </c>
    </row>
    <row r="234" spans="1:2" x14ac:dyDescent="0.25">
      <c r="A234">
        <v>2899</v>
      </c>
      <c r="B234">
        <v>3311</v>
      </c>
    </row>
    <row r="235" spans="1:2" x14ac:dyDescent="0.25">
      <c r="A235">
        <v>2911</v>
      </c>
      <c r="B235">
        <v>2811</v>
      </c>
    </row>
    <row r="236" spans="1:2" x14ac:dyDescent="0.25">
      <c r="A236">
        <v>2911</v>
      </c>
      <c r="B236">
        <v>3312</v>
      </c>
    </row>
    <row r="237" spans="1:2" x14ac:dyDescent="0.25">
      <c r="A237">
        <v>2911</v>
      </c>
      <c r="B237">
        <v>3320</v>
      </c>
    </row>
    <row r="238" spans="1:2" x14ac:dyDescent="0.25">
      <c r="A238">
        <v>2912</v>
      </c>
      <c r="B238">
        <v>2811</v>
      </c>
    </row>
    <row r="239" spans="1:2" x14ac:dyDescent="0.25">
      <c r="A239">
        <v>2912</v>
      </c>
      <c r="B239">
        <v>2812</v>
      </c>
    </row>
    <row r="240" spans="1:2" x14ac:dyDescent="0.25">
      <c r="A240">
        <v>2912</v>
      </c>
      <c r="B240">
        <v>2813</v>
      </c>
    </row>
    <row r="241" spans="1:2" x14ac:dyDescent="0.25">
      <c r="A241">
        <v>2912</v>
      </c>
      <c r="B241">
        <v>3312</v>
      </c>
    </row>
    <row r="242" spans="1:2" x14ac:dyDescent="0.25">
      <c r="A242">
        <v>2912</v>
      </c>
      <c r="B242">
        <v>3320</v>
      </c>
    </row>
    <row r="243" spans="1:2" x14ac:dyDescent="0.25">
      <c r="A243">
        <v>2913</v>
      </c>
      <c r="B243">
        <v>2812</v>
      </c>
    </row>
    <row r="244" spans="1:2" x14ac:dyDescent="0.25">
      <c r="A244">
        <v>2913</v>
      </c>
      <c r="B244">
        <v>2814</v>
      </c>
    </row>
    <row r="245" spans="1:2" x14ac:dyDescent="0.25">
      <c r="A245">
        <v>2913</v>
      </c>
      <c r="B245">
        <v>3312</v>
      </c>
    </row>
    <row r="246" spans="1:2" x14ac:dyDescent="0.25">
      <c r="A246">
        <v>2914</v>
      </c>
      <c r="B246">
        <v>2815</v>
      </c>
    </row>
    <row r="247" spans="1:2" x14ac:dyDescent="0.25">
      <c r="A247">
        <v>2914</v>
      </c>
      <c r="B247">
        <v>3312</v>
      </c>
    </row>
    <row r="248" spans="1:2" x14ac:dyDescent="0.25">
      <c r="A248">
        <v>2914</v>
      </c>
      <c r="B248">
        <v>3320</v>
      </c>
    </row>
    <row r="249" spans="1:2" x14ac:dyDescent="0.25">
      <c r="A249">
        <v>2915</v>
      </c>
      <c r="B249">
        <v>2816</v>
      </c>
    </row>
    <row r="250" spans="1:2" x14ac:dyDescent="0.25">
      <c r="A250">
        <v>2915</v>
      </c>
      <c r="B250">
        <v>3312</v>
      </c>
    </row>
    <row r="251" spans="1:2" x14ac:dyDescent="0.25">
      <c r="A251">
        <v>2915</v>
      </c>
      <c r="B251">
        <v>3320</v>
      </c>
    </row>
    <row r="252" spans="1:2" x14ac:dyDescent="0.25">
      <c r="A252">
        <v>2919</v>
      </c>
      <c r="B252">
        <v>2819</v>
      </c>
    </row>
    <row r="253" spans="1:2" x14ac:dyDescent="0.25">
      <c r="A253">
        <v>2919</v>
      </c>
      <c r="B253">
        <v>3250</v>
      </c>
    </row>
    <row r="254" spans="1:2" x14ac:dyDescent="0.25">
      <c r="A254">
        <v>2919</v>
      </c>
      <c r="B254">
        <v>3312</v>
      </c>
    </row>
    <row r="255" spans="1:2" x14ac:dyDescent="0.25">
      <c r="A255">
        <v>2919</v>
      </c>
      <c r="B255">
        <v>3320</v>
      </c>
    </row>
    <row r="256" spans="1:2" x14ac:dyDescent="0.25">
      <c r="A256">
        <v>2921</v>
      </c>
      <c r="B256">
        <v>2821</v>
      </c>
    </row>
    <row r="257" spans="1:2" x14ac:dyDescent="0.25">
      <c r="A257">
        <v>2921</v>
      </c>
      <c r="B257">
        <v>3312</v>
      </c>
    </row>
    <row r="258" spans="1:2" x14ac:dyDescent="0.25">
      <c r="A258">
        <v>2921</v>
      </c>
      <c r="B258">
        <v>3320</v>
      </c>
    </row>
    <row r="259" spans="1:2" x14ac:dyDescent="0.25">
      <c r="A259">
        <v>2922</v>
      </c>
      <c r="B259">
        <v>2790</v>
      </c>
    </row>
    <row r="260" spans="1:2" x14ac:dyDescent="0.25">
      <c r="A260">
        <v>2922</v>
      </c>
      <c r="B260">
        <v>2818</v>
      </c>
    </row>
    <row r="261" spans="1:2" x14ac:dyDescent="0.25">
      <c r="A261">
        <v>2922</v>
      </c>
      <c r="B261">
        <v>2819</v>
      </c>
    </row>
    <row r="262" spans="1:2" x14ac:dyDescent="0.25">
      <c r="A262">
        <v>2922</v>
      </c>
      <c r="B262">
        <v>2822</v>
      </c>
    </row>
    <row r="263" spans="1:2" x14ac:dyDescent="0.25">
      <c r="A263">
        <v>2922</v>
      </c>
      <c r="B263">
        <v>3312</v>
      </c>
    </row>
    <row r="264" spans="1:2" x14ac:dyDescent="0.25">
      <c r="A264">
        <v>2922</v>
      </c>
      <c r="B264">
        <v>3314</v>
      </c>
    </row>
    <row r="265" spans="1:2" x14ac:dyDescent="0.25">
      <c r="A265">
        <v>2922</v>
      </c>
      <c r="B265">
        <v>3320</v>
      </c>
    </row>
    <row r="266" spans="1:2" x14ac:dyDescent="0.25">
      <c r="A266">
        <v>2923</v>
      </c>
      <c r="B266">
        <v>2823</v>
      </c>
    </row>
    <row r="267" spans="1:2" x14ac:dyDescent="0.25">
      <c r="A267">
        <v>2923</v>
      </c>
      <c r="B267">
        <v>3312</v>
      </c>
    </row>
    <row r="268" spans="1:2" x14ac:dyDescent="0.25">
      <c r="A268">
        <v>2923</v>
      </c>
      <c r="B268">
        <v>3320</v>
      </c>
    </row>
    <row r="269" spans="1:2" x14ac:dyDescent="0.25">
      <c r="A269">
        <v>2924</v>
      </c>
      <c r="B269">
        <v>2824</v>
      </c>
    </row>
    <row r="270" spans="1:2" x14ac:dyDescent="0.25">
      <c r="A270">
        <v>2924</v>
      </c>
      <c r="B270">
        <v>3312</v>
      </c>
    </row>
    <row r="271" spans="1:2" x14ac:dyDescent="0.25">
      <c r="A271">
        <v>2924</v>
      </c>
      <c r="B271">
        <v>3320</v>
      </c>
    </row>
    <row r="272" spans="1:2" x14ac:dyDescent="0.25">
      <c r="A272">
        <v>2925</v>
      </c>
      <c r="B272">
        <v>2825</v>
      </c>
    </row>
    <row r="273" spans="1:2" x14ac:dyDescent="0.25">
      <c r="A273">
        <v>2925</v>
      </c>
      <c r="B273">
        <v>3312</v>
      </c>
    </row>
    <row r="274" spans="1:2" x14ac:dyDescent="0.25">
      <c r="A274">
        <v>2925</v>
      </c>
      <c r="B274">
        <v>3320</v>
      </c>
    </row>
    <row r="275" spans="1:2" x14ac:dyDescent="0.25">
      <c r="A275">
        <v>2926</v>
      </c>
      <c r="B275">
        <v>2826</v>
      </c>
    </row>
    <row r="276" spans="1:2" x14ac:dyDescent="0.25">
      <c r="A276">
        <v>2926</v>
      </c>
      <c r="B276">
        <v>3312</v>
      </c>
    </row>
    <row r="277" spans="1:2" x14ac:dyDescent="0.25">
      <c r="A277">
        <v>2926</v>
      </c>
      <c r="B277">
        <v>3320</v>
      </c>
    </row>
    <row r="278" spans="1:2" x14ac:dyDescent="0.25">
      <c r="A278">
        <v>2927</v>
      </c>
      <c r="B278">
        <v>2520</v>
      </c>
    </row>
    <row r="279" spans="1:2" x14ac:dyDescent="0.25">
      <c r="A279">
        <v>2927</v>
      </c>
      <c r="B279">
        <v>3030</v>
      </c>
    </row>
    <row r="280" spans="1:2" x14ac:dyDescent="0.25">
      <c r="A280">
        <v>2927</v>
      </c>
      <c r="B280">
        <v>3040</v>
      </c>
    </row>
    <row r="281" spans="1:2" x14ac:dyDescent="0.25">
      <c r="A281">
        <v>2927</v>
      </c>
      <c r="B281">
        <v>3311</v>
      </c>
    </row>
    <row r="282" spans="1:2" x14ac:dyDescent="0.25">
      <c r="A282">
        <v>2929</v>
      </c>
      <c r="B282">
        <v>2593</v>
      </c>
    </row>
    <row r="283" spans="1:2" x14ac:dyDescent="0.25">
      <c r="A283">
        <v>2929</v>
      </c>
      <c r="B283">
        <v>2790</v>
      </c>
    </row>
    <row r="284" spans="1:2" x14ac:dyDescent="0.25">
      <c r="A284">
        <v>2929</v>
      </c>
      <c r="B284">
        <v>2826</v>
      </c>
    </row>
    <row r="285" spans="1:2" x14ac:dyDescent="0.25">
      <c r="A285">
        <v>2929</v>
      </c>
      <c r="B285">
        <v>2829</v>
      </c>
    </row>
    <row r="286" spans="1:2" x14ac:dyDescent="0.25">
      <c r="A286">
        <v>2929</v>
      </c>
      <c r="B286">
        <v>3311</v>
      </c>
    </row>
    <row r="287" spans="1:2" x14ac:dyDescent="0.25">
      <c r="A287">
        <v>2929</v>
      </c>
      <c r="B287">
        <v>3312</v>
      </c>
    </row>
    <row r="288" spans="1:2" x14ac:dyDescent="0.25">
      <c r="A288">
        <v>2929</v>
      </c>
      <c r="B288">
        <v>3314</v>
      </c>
    </row>
    <row r="289" spans="1:2" x14ac:dyDescent="0.25">
      <c r="A289">
        <v>2929</v>
      </c>
      <c r="B289">
        <v>3320</v>
      </c>
    </row>
    <row r="290" spans="1:2" x14ac:dyDescent="0.25">
      <c r="A290">
        <v>2930</v>
      </c>
      <c r="B290">
        <v>2750</v>
      </c>
    </row>
    <row r="291" spans="1:2" x14ac:dyDescent="0.25">
      <c r="A291">
        <v>2930</v>
      </c>
      <c r="B291">
        <v>2815</v>
      </c>
    </row>
    <row r="292" spans="1:2" x14ac:dyDescent="0.25">
      <c r="A292">
        <v>2930</v>
      </c>
      <c r="B292">
        <v>2819</v>
      </c>
    </row>
    <row r="293" spans="1:2" x14ac:dyDescent="0.25">
      <c r="A293">
        <v>3000</v>
      </c>
      <c r="B293">
        <v>2610</v>
      </c>
    </row>
    <row r="294" spans="1:2" x14ac:dyDescent="0.25">
      <c r="A294">
        <v>3000</v>
      </c>
      <c r="B294">
        <v>2620</v>
      </c>
    </row>
    <row r="295" spans="1:2" x14ac:dyDescent="0.25">
      <c r="A295">
        <v>3000</v>
      </c>
      <c r="B295">
        <v>2817</v>
      </c>
    </row>
    <row r="296" spans="1:2" x14ac:dyDescent="0.25">
      <c r="A296">
        <v>3000</v>
      </c>
      <c r="B296">
        <v>3320</v>
      </c>
    </row>
    <row r="297" spans="1:2" x14ac:dyDescent="0.25">
      <c r="A297">
        <v>3110</v>
      </c>
      <c r="B297">
        <v>2610</v>
      </c>
    </row>
    <row r="298" spans="1:2" x14ac:dyDescent="0.25">
      <c r="A298">
        <v>3110</v>
      </c>
      <c r="B298">
        <v>2710</v>
      </c>
    </row>
    <row r="299" spans="1:2" x14ac:dyDescent="0.25">
      <c r="A299">
        <v>3110</v>
      </c>
      <c r="B299">
        <v>2790</v>
      </c>
    </row>
    <row r="300" spans="1:2" x14ac:dyDescent="0.25">
      <c r="A300">
        <v>3110</v>
      </c>
      <c r="B300">
        <v>2811</v>
      </c>
    </row>
    <row r="301" spans="1:2" x14ac:dyDescent="0.25">
      <c r="A301">
        <v>3110</v>
      </c>
      <c r="B301">
        <v>3312</v>
      </c>
    </row>
    <row r="302" spans="1:2" x14ac:dyDescent="0.25">
      <c r="A302">
        <v>3110</v>
      </c>
      <c r="B302">
        <v>3314</v>
      </c>
    </row>
    <row r="303" spans="1:2" x14ac:dyDescent="0.25">
      <c r="A303">
        <v>3110</v>
      </c>
      <c r="B303">
        <v>3320</v>
      </c>
    </row>
    <row r="304" spans="1:2" x14ac:dyDescent="0.25">
      <c r="A304">
        <v>3120</v>
      </c>
      <c r="B304">
        <v>2610</v>
      </c>
    </row>
    <row r="305" spans="1:2" x14ac:dyDescent="0.25">
      <c r="A305">
        <v>3120</v>
      </c>
      <c r="B305">
        <v>2710</v>
      </c>
    </row>
    <row r="306" spans="1:2" x14ac:dyDescent="0.25">
      <c r="A306">
        <v>3120</v>
      </c>
      <c r="B306">
        <v>2733</v>
      </c>
    </row>
    <row r="307" spans="1:2" x14ac:dyDescent="0.25">
      <c r="A307">
        <v>3120</v>
      </c>
      <c r="B307">
        <v>2790</v>
      </c>
    </row>
    <row r="308" spans="1:2" x14ac:dyDescent="0.25">
      <c r="A308">
        <v>3120</v>
      </c>
      <c r="B308">
        <v>3314</v>
      </c>
    </row>
    <row r="309" spans="1:2" x14ac:dyDescent="0.25">
      <c r="A309">
        <v>3130</v>
      </c>
      <c r="B309">
        <v>2610</v>
      </c>
    </row>
    <row r="310" spans="1:2" x14ac:dyDescent="0.25">
      <c r="A310">
        <v>3130</v>
      </c>
      <c r="B310">
        <v>2731</v>
      </c>
    </row>
    <row r="311" spans="1:2" x14ac:dyDescent="0.25">
      <c r="A311">
        <v>3130</v>
      </c>
      <c r="B311">
        <v>2732</v>
      </c>
    </row>
    <row r="312" spans="1:2" x14ac:dyDescent="0.25">
      <c r="A312">
        <v>3130</v>
      </c>
      <c r="B312">
        <v>2790</v>
      </c>
    </row>
    <row r="313" spans="1:2" x14ac:dyDescent="0.25">
      <c r="A313">
        <v>3130</v>
      </c>
      <c r="B313">
        <v>3314</v>
      </c>
    </row>
    <row r="314" spans="1:2" x14ac:dyDescent="0.25">
      <c r="A314">
        <v>3140</v>
      </c>
      <c r="B314">
        <v>2720</v>
      </c>
    </row>
    <row r="315" spans="1:2" x14ac:dyDescent="0.25">
      <c r="A315">
        <v>3140</v>
      </c>
      <c r="B315">
        <v>3314</v>
      </c>
    </row>
    <row r="316" spans="1:2" x14ac:dyDescent="0.25">
      <c r="A316">
        <v>3150</v>
      </c>
      <c r="B316">
        <v>2740</v>
      </c>
    </row>
    <row r="317" spans="1:2" x14ac:dyDescent="0.25">
      <c r="A317">
        <v>3150</v>
      </c>
      <c r="B317">
        <v>2790</v>
      </c>
    </row>
    <row r="318" spans="1:2" x14ac:dyDescent="0.25">
      <c r="A318">
        <v>3150</v>
      </c>
      <c r="B318">
        <v>3314</v>
      </c>
    </row>
    <row r="319" spans="1:2" x14ac:dyDescent="0.25">
      <c r="A319">
        <v>3190</v>
      </c>
      <c r="B319">
        <v>2599</v>
      </c>
    </row>
    <row r="320" spans="1:2" x14ac:dyDescent="0.25">
      <c r="A320">
        <v>3190</v>
      </c>
      <c r="B320">
        <v>2630</v>
      </c>
    </row>
    <row r="321" spans="1:2" x14ac:dyDescent="0.25">
      <c r="A321">
        <v>3190</v>
      </c>
      <c r="B321">
        <v>2651</v>
      </c>
    </row>
    <row r="322" spans="1:2" x14ac:dyDescent="0.25">
      <c r="A322">
        <v>3190</v>
      </c>
      <c r="B322">
        <v>2733</v>
      </c>
    </row>
    <row r="323" spans="1:2" x14ac:dyDescent="0.25">
      <c r="A323">
        <v>3190</v>
      </c>
      <c r="B323">
        <v>2740</v>
      </c>
    </row>
    <row r="324" spans="1:2" x14ac:dyDescent="0.25">
      <c r="A324">
        <v>3190</v>
      </c>
      <c r="B324">
        <v>2790</v>
      </c>
    </row>
    <row r="325" spans="1:2" x14ac:dyDescent="0.25">
      <c r="A325">
        <v>3190</v>
      </c>
      <c r="B325">
        <v>2822</v>
      </c>
    </row>
    <row r="326" spans="1:2" x14ac:dyDescent="0.25">
      <c r="A326">
        <v>3190</v>
      </c>
      <c r="B326">
        <v>2930</v>
      </c>
    </row>
    <row r="327" spans="1:2" x14ac:dyDescent="0.25">
      <c r="A327">
        <v>3190</v>
      </c>
      <c r="B327">
        <v>3020</v>
      </c>
    </row>
    <row r="328" spans="1:2" x14ac:dyDescent="0.25">
      <c r="A328">
        <v>3190</v>
      </c>
      <c r="B328">
        <v>3313</v>
      </c>
    </row>
    <row r="329" spans="1:2" x14ac:dyDescent="0.25">
      <c r="A329">
        <v>3190</v>
      </c>
      <c r="B329">
        <v>3314</v>
      </c>
    </row>
    <row r="330" spans="1:2" x14ac:dyDescent="0.25">
      <c r="A330">
        <v>3210</v>
      </c>
      <c r="B330">
        <v>2610</v>
      </c>
    </row>
    <row r="331" spans="1:2" x14ac:dyDescent="0.25">
      <c r="A331">
        <v>3210</v>
      </c>
      <c r="B331">
        <v>2790</v>
      </c>
    </row>
    <row r="332" spans="1:2" x14ac:dyDescent="0.25">
      <c r="A332">
        <v>3210</v>
      </c>
      <c r="B332">
        <v>3314</v>
      </c>
    </row>
    <row r="333" spans="1:2" x14ac:dyDescent="0.25">
      <c r="A333">
        <v>3220</v>
      </c>
      <c r="B333">
        <v>2630</v>
      </c>
    </row>
    <row r="334" spans="1:2" x14ac:dyDescent="0.25">
      <c r="A334">
        <v>3220</v>
      </c>
      <c r="B334">
        <v>2651</v>
      </c>
    </row>
    <row r="335" spans="1:2" x14ac:dyDescent="0.25">
      <c r="A335">
        <v>3220</v>
      </c>
      <c r="B335">
        <v>3313</v>
      </c>
    </row>
    <row r="336" spans="1:2" x14ac:dyDescent="0.25">
      <c r="A336">
        <v>3220</v>
      </c>
      <c r="B336">
        <v>3320</v>
      </c>
    </row>
    <row r="337" spans="1:2" x14ac:dyDescent="0.25">
      <c r="A337">
        <v>3220</v>
      </c>
      <c r="B337">
        <v>9512</v>
      </c>
    </row>
    <row r="338" spans="1:2" x14ac:dyDescent="0.25">
      <c r="A338">
        <v>3230</v>
      </c>
      <c r="B338">
        <v>2610</v>
      </c>
    </row>
    <row r="339" spans="1:2" x14ac:dyDescent="0.25">
      <c r="A339">
        <v>3230</v>
      </c>
      <c r="B339">
        <v>2630</v>
      </c>
    </row>
    <row r="340" spans="1:2" x14ac:dyDescent="0.25">
      <c r="A340">
        <v>3230</v>
      </c>
      <c r="B340">
        <v>2640</v>
      </c>
    </row>
    <row r="341" spans="1:2" x14ac:dyDescent="0.25">
      <c r="A341">
        <v>3230</v>
      </c>
      <c r="B341">
        <v>2670</v>
      </c>
    </row>
    <row r="342" spans="1:2" x14ac:dyDescent="0.25">
      <c r="A342">
        <v>3230</v>
      </c>
      <c r="B342">
        <v>2817</v>
      </c>
    </row>
    <row r="343" spans="1:2" x14ac:dyDescent="0.25">
      <c r="A343">
        <v>3230</v>
      </c>
      <c r="B343">
        <v>3312</v>
      </c>
    </row>
    <row r="344" spans="1:2" x14ac:dyDescent="0.25">
      <c r="A344">
        <v>3230</v>
      </c>
      <c r="B344">
        <v>3313</v>
      </c>
    </row>
    <row r="345" spans="1:2" x14ac:dyDescent="0.25">
      <c r="A345">
        <v>3230</v>
      </c>
      <c r="B345">
        <v>9521</v>
      </c>
    </row>
    <row r="346" spans="1:2" x14ac:dyDescent="0.25">
      <c r="A346">
        <v>3311</v>
      </c>
      <c r="B346">
        <v>2660</v>
      </c>
    </row>
    <row r="347" spans="1:2" x14ac:dyDescent="0.25">
      <c r="A347">
        <v>3311</v>
      </c>
      <c r="B347">
        <v>3250</v>
      </c>
    </row>
    <row r="348" spans="1:2" x14ac:dyDescent="0.25">
      <c r="A348">
        <v>3311</v>
      </c>
      <c r="B348">
        <v>3290</v>
      </c>
    </row>
    <row r="349" spans="1:2" x14ac:dyDescent="0.25">
      <c r="A349">
        <v>3311</v>
      </c>
      <c r="B349">
        <v>3313</v>
      </c>
    </row>
    <row r="350" spans="1:2" x14ac:dyDescent="0.25">
      <c r="A350">
        <v>3311</v>
      </c>
      <c r="B350">
        <v>3319</v>
      </c>
    </row>
    <row r="351" spans="1:2" x14ac:dyDescent="0.25">
      <c r="A351">
        <v>3311</v>
      </c>
      <c r="B351">
        <v>3320</v>
      </c>
    </row>
    <row r="352" spans="1:2" x14ac:dyDescent="0.25">
      <c r="A352">
        <v>3312</v>
      </c>
      <c r="B352">
        <v>2651</v>
      </c>
    </row>
    <row r="353" spans="1:2" x14ac:dyDescent="0.25">
      <c r="A353">
        <v>3312</v>
      </c>
      <c r="B353">
        <v>2670</v>
      </c>
    </row>
    <row r="354" spans="1:2" x14ac:dyDescent="0.25">
      <c r="A354">
        <v>3312</v>
      </c>
      <c r="B354">
        <v>2819</v>
      </c>
    </row>
    <row r="355" spans="1:2" x14ac:dyDescent="0.25">
      <c r="A355">
        <v>3312</v>
      </c>
      <c r="B355">
        <v>2829</v>
      </c>
    </row>
    <row r="356" spans="1:2" x14ac:dyDescent="0.25">
      <c r="A356">
        <v>3312</v>
      </c>
      <c r="B356">
        <v>3250</v>
      </c>
    </row>
    <row r="357" spans="1:2" x14ac:dyDescent="0.25">
      <c r="A357">
        <v>3312</v>
      </c>
      <c r="B357">
        <v>3313</v>
      </c>
    </row>
    <row r="358" spans="1:2" x14ac:dyDescent="0.25">
      <c r="A358">
        <v>3312</v>
      </c>
      <c r="B358">
        <v>3319</v>
      </c>
    </row>
    <row r="359" spans="1:2" x14ac:dyDescent="0.25">
      <c r="A359">
        <v>3313</v>
      </c>
      <c r="B359">
        <v>2651</v>
      </c>
    </row>
    <row r="360" spans="1:2" x14ac:dyDescent="0.25">
      <c r="A360">
        <v>3313</v>
      </c>
      <c r="B360">
        <v>3313</v>
      </c>
    </row>
    <row r="361" spans="1:2" x14ac:dyDescent="0.25">
      <c r="A361">
        <v>3313</v>
      </c>
      <c r="B361">
        <v>3320</v>
      </c>
    </row>
    <row r="362" spans="1:2" x14ac:dyDescent="0.25">
      <c r="A362">
        <v>3320</v>
      </c>
      <c r="B362">
        <v>2670</v>
      </c>
    </row>
    <row r="363" spans="1:2" x14ac:dyDescent="0.25">
      <c r="A363">
        <v>3320</v>
      </c>
      <c r="B363">
        <v>2731</v>
      </c>
    </row>
    <row r="364" spans="1:2" x14ac:dyDescent="0.25">
      <c r="A364">
        <v>3320</v>
      </c>
      <c r="B364">
        <v>2829</v>
      </c>
    </row>
    <row r="365" spans="1:2" x14ac:dyDescent="0.25">
      <c r="A365">
        <v>3320</v>
      </c>
      <c r="B365">
        <v>3250</v>
      </c>
    </row>
    <row r="366" spans="1:2" x14ac:dyDescent="0.25">
      <c r="A366">
        <v>3320</v>
      </c>
      <c r="B366">
        <v>3313</v>
      </c>
    </row>
    <row r="367" spans="1:2" x14ac:dyDescent="0.25">
      <c r="A367">
        <v>3330</v>
      </c>
      <c r="B367">
        <v>2652</v>
      </c>
    </row>
    <row r="368" spans="1:2" x14ac:dyDescent="0.25">
      <c r="A368">
        <v>3330</v>
      </c>
      <c r="B368">
        <v>3211</v>
      </c>
    </row>
    <row r="369" spans="1:2" x14ac:dyDescent="0.25">
      <c r="A369">
        <v>3330</v>
      </c>
      <c r="B369">
        <v>3212</v>
      </c>
    </row>
    <row r="370" spans="1:2" x14ac:dyDescent="0.25">
      <c r="A370">
        <v>3330</v>
      </c>
      <c r="B370">
        <v>3319</v>
      </c>
    </row>
    <row r="371" spans="1:2" x14ac:dyDescent="0.25">
      <c r="A371">
        <v>3410</v>
      </c>
      <c r="B371">
        <v>2910</v>
      </c>
    </row>
    <row r="372" spans="1:2" x14ac:dyDescent="0.25">
      <c r="A372">
        <v>3420</v>
      </c>
      <c r="B372">
        <v>2920</v>
      </c>
    </row>
    <row r="373" spans="1:2" x14ac:dyDescent="0.25">
      <c r="A373">
        <v>3420</v>
      </c>
      <c r="B373">
        <v>3311</v>
      </c>
    </row>
    <row r="374" spans="1:2" x14ac:dyDescent="0.25">
      <c r="A374">
        <v>3430</v>
      </c>
      <c r="B374">
        <v>1392</v>
      </c>
    </row>
    <row r="375" spans="1:2" x14ac:dyDescent="0.25">
      <c r="A375">
        <v>3430</v>
      </c>
      <c r="B375">
        <v>2811</v>
      </c>
    </row>
    <row r="376" spans="1:2" x14ac:dyDescent="0.25">
      <c r="A376">
        <v>3430</v>
      </c>
      <c r="B376">
        <v>2930</v>
      </c>
    </row>
    <row r="377" spans="1:2" x14ac:dyDescent="0.25">
      <c r="A377">
        <v>3511</v>
      </c>
      <c r="B377">
        <v>3011</v>
      </c>
    </row>
    <row r="378" spans="1:2" x14ac:dyDescent="0.25">
      <c r="A378">
        <v>3511</v>
      </c>
      <c r="B378">
        <v>3315</v>
      </c>
    </row>
    <row r="379" spans="1:2" x14ac:dyDescent="0.25">
      <c r="A379">
        <v>3512</v>
      </c>
      <c r="B379">
        <v>3012</v>
      </c>
    </row>
    <row r="380" spans="1:2" x14ac:dyDescent="0.25">
      <c r="A380">
        <v>3512</v>
      </c>
      <c r="B380">
        <v>3315</v>
      </c>
    </row>
    <row r="381" spans="1:2" x14ac:dyDescent="0.25">
      <c r="A381">
        <v>3520</v>
      </c>
      <c r="B381">
        <v>3020</v>
      </c>
    </row>
    <row r="382" spans="1:2" x14ac:dyDescent="0.25">
      <c r="A382">
        <v>3520</v>
      </c>
      <c r="B382">
        <v>3315</v>
      </c>
    </row>
    <row r="383" spans="1:2" x14ac:dyDescent="0.25">
      <c r="A383">
        <v>3530</v>
      </c>
      <c r="B383">
        <v>2811</v>
      </c>
    </row>
    <row r="384" spans="1:2" x14ac:dyDescent="0.25">
      <c r="A384">
        <v>3530</v>
      </c>
      <c r="B384">
        <v>2829</v>
      </c>
    </row>
    <row r="385" spans="1:2" x14ac:dyDescent="0.25">
      <c r="A385">
        <v>3530</v>
      </c>
      <c r="B385">
        <v>3030</v>
      </c>
    </row>
    <row r="386" spans="1:2" x14ac:dyDescent="0.25">
      <c r="A386">
        <v>3530</v>
      </c>
      <c r="B386">
        <v>3315</v>
      </c>
    </row>
    <row r="387" spans="1:2" x14ac:dyDescent="0.25">
      <c r="A387">
        <v>3591</v>
      </c>
      <c r="B387">
        <v>2811</v>
      </c>
    </row>
    <row r="388" spans="1:2" x14ac:dyDescent="0.25">
      <c r="A388">
        <v>3591</v>
      </c>
      <c r="B388">
        <v>3091</v>
      </c>
    </row>
    <row r="389" spans="1:2" x14ac:dyDescent="0.25">
      <c r="A389">
        <v>3592</v>
      </c>
      <c r="B389">
        <v>3092</v>
      </c>
    </row>
    <row r="390" spans="1:2" x14ac:dyDescent="0.25">
      <c r="A390">
        <v>3599</v>
      </c>
      <c r="B390">
        <v>2816</v>
      </c>
    </row>
    <row r="391" spans="1:2" x14ac:dyDescent="0.25">
      <c r="A391">
        <v>3599</v>
      </c>
      <c r="B391">
        <v>3099</v>
      </c>
    </row>
    <row r="392" spans="1:2" x14ac:dyDescent="0.25">
      <c r="A392">
        <v>3599</v>
      </c>
      <c r="B392">
        <v>3100</v>
      </c>
    </row>
    <row r="393" spans="1:2" x14ac:dyDescent="0.25">
      <c r="A393">
        <v>3599</v>
      </c>
      <c r="B393">
        <v>3312</v>
      </c>
    </row>
    <row r="394" spans="1:2" x14ac:dyDescent="0.25">
      <c r="A394">
        <v>3599</v>
      </c>
      <c r="B394">
        <v>3315</v>
      </c>
    </row>
    <row r="395" spans="1:2" x14ac:dyDescent="0.25">
      <c r="A395">
        <v>3610</v>
      </c>
      <c r="B395">
        <v>2219</v>
      </c>
    </row>
    <row r="396" spans="1:2" x14ac:dyDescent="0.25">
      <c r="A396">
        <v>3610</v>
      </c>
      <c r="B396">
        <v>2220</v>
      </c>
    </row>
    <row r="397" spans="1:2" x14ac:dyDescent="0.25">
      <c r="A397">
        <v>3610</v>
      </c>
      <c r="B397">
        <v>2817</v>
      </c>
    </row>
    <row r="398" spans="1:2" x14ac:dyDescent="0.25">
      <c r="A398">
        <v>3610</v>
      </c>
      <c r="B398">
        <v>2930</v>
      </c>
    </row>
    <row r="399" spans="1:2" x14ac:dyDescent="0.25">
      <c r="A399">
        <v>3610</v>
      </c>
      <c r="B399">
        <v>3011</v>
      </c>
    </row>
    <row r="400" spans="1:2" x14ac:dyDescent="0.25">
      <c r="A400">
        <v>3610</v>
      </c>
      <c r="B400">
        <v>3020</v>
      </c>
    </row>
    <row r="401" spans="1:2" x14ac:dyDescent="0.25">
      <c r="A401">
        <v>3610</v>
      </c>
      <c r="B401">
        <v>3030</v>
      </c>
    </row>
    <row r="402" spans="1:2" x14ac:dyDescent="0.25">
      <c r="A402">
        <v>3610</v>
      </c>
      <c r="B402">
        <v>3100</v>
      </c>
    </row>
    <row r="403" spans="1:2" x14ac:dyDescent="0.25">
      <c r="A403">
        <v>3610</v>
      </c>
      <c r="B403">
        <v>9524</v>
      </c>
    </row>
    <row r="404" spans="1:2" x14ac:dyDescent="0.25">
      <c r="A404">
        <v>3691</v>
      </c>
      <c r="B404">
        <v>3211</v>
      </c>
    </row>
    <row r="405" spans="1:2" x14ac:dyDescent="0.25">
      <c r="A405">
        <v>3692</v>
      </c>
      <c r="B405">
        <v>3220</v>
      </c>
    </row>
    <row r="406" spans="1:2" x14ac:dyDescent="0.25">
      <c r="A406">
        <v>3692</v>
      </c>
      <c r="B406">
        <v>3319</v>
      </c>
    </row>
    <row r="407" spans="1:2" x14ac:dyDescent="0.25">
      <c r="A407">
        <v>3693</v>
      </c>
      <c r="B407">
        <v>3230</v>
      </c>
    </row>
    <row r="408" spans="1:2" x14ac:dyDescent="0.25">
      <c r="A408">
        <v>3693</v>
      </c>
      <c r="B408">
        <v>3290</v>
      </c>
    </row>
    <row r="409" spans="1:2" x14ac:dyDescent="0.25">
      <c r="A409">
        <v>3694</v>
      </c>
      <c r="B409">
        <v>2640</v>
      </c>
    </row>
    <row r="410" spans="1:2" x14ac:dyDescent="0.25">
      <c r="A410">
        <v>3694</v>
      </c>
      <c r="B410">
        <v>2829</v>
      </c>
    </row>
    <row r="411" spans="1:2" x14ac:dyDescent="0.25">
      <c r="A411">
        <v>3694</v>
      </c>
      <c r="B411">
        <v>3240</v>
      </c>
    </row>
    <row r="412" spans="1:2" x14ac:dyDescent="0.25">
      <c r="A412">
        <v>3694</v>
      </c>
      <c r="B412">
        <v>3312</v>
      </c>
    </row>
    <row r="413" spans="1:2" x14ac:dyDescent="0.25">
      <c r="A413">
        <v>3694</v>
      </c>
      <c r="B413">
        <v>3319</v>
      </c>
    </row>
    <row r="414" spans="1:2" x14ac:dyDescent="0.25">
      <c r="A414">
        <v>3699</v>
      </c>
      <c r="B414">
        <v>1399</v>
      </c>
    </row>
    <row r="415" spans="1:2" x14ac:dyDescent="0.25">
      <c r="A415">
        <v>3699</v>
      </c>
      <c r="B415">
        <v>1512</v>
      </c>
    </row>
    <row r="416" spans="1:2" x14ac:dyDescent="0.25">
      <c r="A416">
        <v>3699</v>
      </c>
      <c r="B416">
        <v>1629</v>
      </c>
    </row>
    <row r="417" spans="1:2" x14ac:dyDescent="0.25">
      <c r="A417">
        <v>3699</v>
      </c>
      <c r="B417">
        <v>1709</v>
      </c>
    </row>
    <row r="418" spans="1:2" x14ac:dyDescent="0.25">
      <c r="A418">
        <v>3699</v>
      </c>
      <c r="B418">
        <v>2029</v>
      </c>
    </row>
    <row r="419" spans="1:2" x14ac:dyDescent="0.25">
      <c r="A419">
        <v>3699</v>
      </c>
      <c r="B419">
        <v>2219</v>
      </c>
    </row>
    <row r="420" spans="1:2" x14ac:dyDescent="0.25">
      <c r="A420">
        <v>3699</v>
      </c>
      <c r="B420">
        <v>2220</v>
      </c>
    </row>
    <row r="421" spans="1:2" x14ac:dyDescent="0.25">
      <c r="A421">
        <v>3699</v>
      </c>
      <c r="B421">
        <v>2599</v>
      </c>
    </row>
    <row r="422" spans="1:2" x14ac:dyDescent="0.25">
      <c r="A422">
        <v>3699</v>
      </c>
      <c r="B422">
        <v>2829</v>
      </c>
    </row>
    <row r="423" spans="1:2" x14ac:dyDescent="0.25">
      <c r="A423">
        <v>3699</v>
      </c>
      <c r="B423">
        <v>3092</v>
      </c>
    </row>
    <row r="424" spans="1:2" x14ac:dyDescent="0.25">
      <c r="A424">
        <v>3699</v>
      </c>
      <c r="B424">
        <v>3212</v>
      </c>
    </row>
    <row r="425" spans="1:2" x14ac:dyDescent="0.25">
      <c r="A425">
        <v>3699</v>
      </c>
      <c r="B425">
        <v>3290</v>
      </c>
    </row>
    <row r="426" spans="1:2" x14ac:dyDescent="0.25">
      <c r="A426">
        <v>3699</v>
      </c>
      <c r="B426">
        <v>3312</v>
      </c>
    </row>
    <row r="427" spans="1:2" x14ac:dyDescent="0.25">
      <c r="A427">
        <v>3710</v>
      </c>
      <c r="B427">
        <v>3830</v>
      </c>
    </row>
    <row r="428" spans="1:2" x14ac:dyDescent="0.25">
      <c r="A428">
        <v>3720</v>
      </c>
      <c r="B428">
        <v>3830</v>
      </c>
    </row>
    <row r="429" spans="1:2" x14ac:dyDescent="0.25">
      <c r="A429">
        <v>4010</v>
      </c>
      <c r="B429">
        <v>3510</v>
      </c>
    </row>
    <row r="430" spans="1:2" x14ac:dyDescent="0.25">
      <c r="A430">
        <v>4020</v>
      </c>
      <c r="B430">
        <v>3520</v>
      </c>
    </row>
    <row r="431" spans="1:2" x14ac:dyDescent="0.25">
      <c r="A431">
        <v>4030</v>
      </c>
      <c r="B431">
        <v>3530</v>
      </c>
    </row>
    <row r="432" spans="1:2" x14ac:dyDescent="0.25">
      <c r="A432">
        <v>4100</v>
      </c>
      <c r="B432">
        <v>3600</v>
      </c>
    </row>
    <row r="433" spans="1:2" x14ac:dyDescent="0.25">
      <c r="A433">
        <v>4510</v>
      </c>
      <c r="B433">
        <v>990</v>
      </c>
    </row>
    <row r="434" spans="1:2" x14ac:dyDescent="0.25">
      <c r="A434">
        <v>4510</v>
      </c>
      <c r="B434">
        <v>3900</v>
      </c>
    </row>
    <row r="435" spans="1:2" x14ac:dyDescent="0.25">
      <c r="A435">
        <v>4510</v>
      </c>
      <c r="B435">
        <v>4311</v>
      </c>
    </row>
    <row r="436" spans="1:2" x14ac:dyDescent="0.25">
      <c r="A436">
        <v>4510</v>
      </c>
      <c r="B436">
        <v>4312</v>
      </c>
    </row>
    <row r="437" spans="1:2" x14ac:dyDescent="0.25">
      <c r="A437">
        <v>4520</v>
      </c>
      <c r="B437">
        <v>4100</v>
      </c>
    </row>
    <row r="438" spans="1:2" x14ac:dyDescent="0.25">
      <c r="A438">
        <v>4520</v>
      </c>
      <c r="B438">
        <v>4210</v>
      </c>
    </row>
    <row r="439" spans="1:2" x14ac:dyDescent="0.25">
      <c r="A439">
        <v>4520</v>
      </c>
      <c r="B439">
        <v>4220</v>
      </c>
    </row>
    <row r="440" spans="1:2" x14ac:dyDescent="0.25">
      <c r="A440">
        <v>4520</v>
      </c>
      <c r="B440">
        <v>4290</v>
      </c>
    </row>
    <row r="441" spans="1:2" x14ac:dyDescent="0.25">
      <c r="A441">
        <v>4520</v>
      </c>
      <c r="B441">
        <v>4390</v>
      </c>
    </row>
    <row r="442" spans="1:2" x14ac:dyDescent="0.25">
      <c r="A442">
        <v>4530</v>
      </c>
      <c r="B442">
        <v>4321</v>
      </c>
    </row>
    <row r="443" spans="1:2" x14ac:dyDescent="0.25">
      <c r="A443">
        <v>4530</v>
      </c>
      <c r="B443">
        <v>4322</v>
      </c>
    </row>
    <row r="444" spans="1:2" x14ac:dyDescent="0.25">
      <c r="A444">
        <v>4530</v>
      </c>
      <c r="B444">
        <v>4329</v>
      </c>
    </row>
    <row r="445" spans="1:2" x14ac:dyDescent="0.25">
      <c r="A445">
        <v>4530</v>
      </c>
      <c r="B445">
        <v>4330</v>
      </c>
    </row>
    <row r="446" spans="1:2" x14ac:dyDescent="0.25">
      <c r="A446">
        <v>4530</v>
      </c>
      <c r="B446">
        <v>4390</v>
      </c>
    </row>
    <row r="447" spans="1:2" x14ac:dyDescent="0.25">
      <c r="A447">
        <v>4540</v>
      </c>
      <c r="B447">
        <v>3320</v>
      </c>
    </row>
    <row r="448" spans="1:2" x14ac:dyDescent="0.25">
      <c r="A448">
        <v>4540</v>
      </c>
      <c r="B448">
        <v>4329</v>
      </c>
    </row>
    <row r="449" spans="1:2" x14ac:dyDescent="0.25">
      <c r="A449">
        <v>4540</v>
      </c>
      <c r="B449">
        <v>4330</v>
      </c>
    </row>
    <row r="450" spans="1:2" x14ac:dyDescent="0.25">
      <c r="A450">
        <v>4540</v>
      </c>
      <c r="B450">
        <v>4390</v>
      </c>
    </row>
    <row r="451" spans="1:2" x14ac:dyDescent="0.25">
      <c r="A451">
        <v>4550</v>
      </c>
      <c r="B451">
        <v>4312</v>
      </c>
    </row>
    <row r="452" spans="1:2" x14ac:dyDescent="0.25">
      <c r="A452">
        <v>4550</v>
      </c>
      <c r="B452">
        <v>4390</v>
      </c>
    </row>
    <row r="453" spans="1:2" x14ac:dyDescent="0.25">
      <c r="A453">
        <v>5010</v>
      </c>
      <c r="B453">
        <v>4510</v>
      </c>
    </row>
    <row r="454" spans="1:2" x14ac:dyDescent="0.25">
      <c r="A454">
        <v>5020</v>
      </c>
      <c r="B454">
        <v>4520</v>
      </c>
    </row>
    <row r="455" spans="1:2" x14ac:dyDescent="0.25">
      <c r="A455">
        <v>5020</v>
      </c>
      <c r="B455">
        <v>5221</v>
      </c>
    </row>
    <row r="456" spans="1:2" x14ac:dyDescent="0.25">
      <c r="A456">
        <v>5030</v>
      </c>
      <c r="B456">
        <v>4530</v>
      </c>
    </row>
    <row r="457" spans="1:2" x14ac:dyDescent="0.25">
      <c r="A457">
        <v>5040</v>
      </c>
      <c r="B457">
        <v>4540</v>
      </c>
    </row>
    <row r="458" spans="1:2" x14ac:dyDescent="0.25">
      <c r="A458">
        <v>5050</v>
      </c>
      <c r="B458">
        <v>4730</v>
      </c>
    </row>
    <row r="459" spans="1:2" x14ac:dyDescent="0.25">
      <c r="A459">
        <v>5110</v>
      </c>
      <c r="B459">
        <v>4610</v>
      </c>
    </row>
    <row r="460" spans="1:2" x14ac:dyDescent="0.25">
      <c r="A460">
        <v>5121</v>
      </c>
      <c r="B460">
        <v>4620</v>
      </c>
    </row>
    <row r="461" spans="1:2" x14ac:dyDescent="0.25">
      <c r="A461">
        <v>5122</v>
      </c>
      <c r="B461">
        <v>4630</v>
      </c>
    </row>
    <row r="462" spans="1:2" x14ac:dyDescent="0.25">
      <c r="A462">
        <v>5131</v>
      </c>
      <c r="B462">
        <v>4641</v>
      </c>
    </row>
    <row r="463" spans="1:2" x14ac:dyDescent="0.25">
      <c r="A463">
        <v>5139</v>
      </c>
      <c r="B463">
        <v>4649</v>
      </c>
    </row>
    <row r="464" spans="1:2" x14ac:dyDescent="0.25">
      <c r="A464">
        <v>5139</v>
      </c>
      <c r="B464">
        <v>4663</v>
      </c>
    </row>
    <row r="465" spans="1:2" x14ac:dyDescent="0.25">
      <c r="A465">
        <v>5141</v>
      </c>
      <c r="B465">
        <v>4661</v>
      </c>
    </row>
    <row r="466" spans="1:2" x14ac:dyDescent="0.25">
      <c r="A466">
        <v>5142</v>
      </c>
      <c r="B466">
        <v>4662</v>
      </c>
    </row>
    <row r="467" spans="1:2" x14ac:dyDescent="0.25">
      <c r="A467">
        <v>5143</v>
      </c>
      <c r="B467">
        <v>4663</v>
      </c>
    </row>
    <row r="468" spans="1:2" x14ac:dyDescent="0.25">
      <c r="A468">
        <v>5149</v>
      </c>
      <c r="B468">
        <v>4669</v>
      </c>
    </row>
    <row r="469" spans="1:2" x14ac:dyDescent="0.25">
      <c r="A469">
        <v>5151</v>
      </c>
      <c r="B469">
        <v>4651</v>
      </c>
    </row>
    <row r="470" spans="1:2" x14ac:dyDescent="0.25">
      <c r="A470">
        <v>5152</v>
      </c>
      <c r="B470">
        <v>4652</v>
      </c>
    </row>
    <row r="471" spans="1:2" x14ac:dyDescent="0.25">
      <c r="A471">
        <v>5159</v>
      </c>
      <c r="B471">
        <v>4653</v>
      </c>
    </row>
    <row r="472" spans="1:2" x14ac:dyDescent="0.25">
      <c r="A472">
        <v>5159</v>
      </c>
      <c r="B472">
        <v>4659</v>
      </c>
    </row>
    <row r="473" spans="1:2" x14ac:dyDescent="0.25">
      <c r="A473">
        <v>5190</v>
      </c>
      <c r="B473">
        <v>4690</v>
      </c>
    </row>
    <row r="474" spans="1:2" x14ac:dyDescent="0.25">
      <c r="A474">
        <v>5211</v>
      </c>
      <c r="B474">
        <v>4711</v>
      </c>
    </row>
    <row r="475" spans="1:2" x14ac:dyDescent="0.25">
      <c r="A475">
        <v>5219</v>
      </c>
      <c r="B475">
        <v>4719</v>
      </c>
    </row>
    <row r="476" spans="1:2" x14ac:dyDescent="0.25">
      <c r="A476">
        <v>5220</v>
      </c>
      <c r="B476">
        <v>4721</v>
      </c>
    </row>
    <row r="477" spans="1:2" x14ac:dyDescent="0.25">
      <c r="A477">
        <v>5220</v>
      </c>
      <c r="B477">
        <v>4722</v>
      </c>
    </row>
    <row r="478" spans="1:2" x14ac:dyDescent="0.25">
      <c r="A478">
        <v>5220</v>
      </c>
      <c r="B478">
        <v>4723</v>
      </c>
    </row>
    <row r="479" spans="1:2" x14ac:dyDescent="0.25">
      <c r="A479">
        <v>5231</v>
      </c>
      <c r="B479">
        <v>4772</v>
      </c>
    </row>
    <row r="480" spans="1:2" x14ac:dyDescent="0.25">
      <c r="A480">
        <v>5232</v>
      </c>
      <c r="B480">
        <v>4751</v>
      </c>
    </row>
    <row r="481" spans="1:2" x14ac:dyDescent="0.25">
      <c r="A481">
        <v>5232</v>
      </c>
      <c r="B481">
        <v>4771</v>
      </c>
    </row>
    <row r="482" spans="1:2" x14ac:dyDescent="0.25">
      <c r="A482">
        <v>5233</v>
      </c>
      <c r="B482">
        <v>4742</v>
      </c>
    </row>
    <row r="483" spans="1:2" x14ac:dyDescent="0.25">
      <c r="A483">
        <v>5233</v>
      </c>
      <c r="B483">
        <v>4753</v>
      </c>
    </row>
    <row r="484" spans="1:2" x14ac:dyDescent="0.25">
      <c r="A484">
        <v>5233</v>
      </c>
      <c r="B484">
        <v>4759</v>
      </c>
    </row>
    <row r="485" spans="1:2" x14ac:dyDescent="0.25">
      <c r="A485">
        <v>5233</v>
      </c>
      <c r="B485">
        <v>4762</v>
      </c>
    </row>
    <row r="486" spans="1:2" x14ac:dyDescent="0.25">
      <c r="A486">
        <v>5234</v>
      </c>
      <c r="B486">
        <v>4752</v>
      </c>
    </row>
    <row r="487" spans="1:2" x14ac:dyDescent="0.25">
      <c r="A487">
        <v>5239</v>
      </c>
      <c r="B487">
        <v>4741</v>
      </c>
    </row>
    <row r="488" spans="1:2" x14ac:dyDescent="0.25">
      <c r="A488">
        <v>5239</v>
      </c>
      <c r="B488">
        <v>4753</v>
      </c>
    </row>
    <row r="489" spans="1:2" x14ac:dyDescent="0.25">
      <c r="A489">
        <v>5239</v>
      </c>
      <c r="B489">
        <v>4761</v>
      </c>
    </row>
    <row r="490" spans="1:2" x14ac:dyDescent="0.25">
      <c r="A490">
        <v>5239</v>
      </c>
      <c r="B490">
        <v>4763</v>
      </c>
    </row>
    <row r="491" spans="1:2" x14ac:dyDescent="0.25">
      <c r="A491">
        <v>5239</v>
      </c>
      <c r="B491">
        <v>4764</v>
      </c>
    </row>
    <row r="492" spans="1:2" x14ac:dyDescent="0.25">
      <c r="A492">
        <v>5239</v>
      </c>
      <c r="B492">
        <v>4773</v>
      </c>
    </row>
    <row r="493" spans="1:2" x14ac:dyDescent="0.25">
      <c r="A493">
        <v>5240</v>
      </c>
      <c r="B493">
        <v>4774</v>
      </c>
    </row>
    <row r="494" spans="1:2" x14ac:dyDescent="0.25">
      <c r="A494">
        <v>5251</v>
      </c>
      <c r="B494">
        <v>4791</v>
      </c>
    </row>
    <row r="495" spans="1:2" x14ac:dyDescent="0.25">
      <c r="A495">
        <v>5252</v>
      </c>
      <c r="B495">
        <v>4781</v>
      </c>
    </row>
    <row r="496" spans="1:2" x14ac:dyDescent="0.25">
      <c r="A496">
        <v>5252</v>
      </c>
      <c r="B496">
        <v>4782</v>
      </c>
    </row>
    <row r="497" spans="1:2" x14ac:dyDescent="0.25">
      <c r="A497">
        <v>5252</v>
      </c>
      <c r="B497">
        <v>4789</v>
      </c>
    </row>
    <row r="498" spans="1:2" x14ac:dyDescent="0.25">
      <c r="A498">
        <v>5259</v>
      </c>
      <c r="B498">
        <v>4791</v>
      </c>
    </row>
    <row r="499" spans="1:2" x14ac:dyDescent="0.25">
      <c r="A499">
        <v>5259</v>
      </c>
      <c r="B499">
        <v>4799</v>
      </c>
    </row>
    <row r="500" spans="1:2" x14ac:dyDescent="0.25">
      <c r="A500">
        <v>5260</v>
      </c>
      <c r="B500">
        <v>3313</v>
      </c>
    </row>
    <row r="501" spans="1:2" x14ac:dyDescent="0.25">
      <c r="A501">
        <v>5260</v>
      </c>
      <c r="B501">
        <v>8020</v>
      </c>
    </row>
    <row r="502" spans="1:2" x14ac:dyDescent="0.25">
      <c r="A502">
        <v>5260</v>
      </c>
      <c r="B502">
        <v>9512</v>
      </c>
    </row>
    <row r="503" spans="1:2" x14ac:dyDescent="0.25">
      <c r="A503">
        <v>5260</v>
      </c>
      <c r="B503">
        <v>9521</v>
      </c>
    </row>
    <row r="504" spans="1:2" x14ac:dyDescent="0.25">
      <c r="A504">
        <v>5260</v>
      </c>
      <c r="B504">
        <v>9522</v>
      </c>
    </row>
    <row r="505" spans="1:2" x14ac:dyDescent="0.25">
      <c r="A505">
        <v>5260</v>
      </c>
      <c r="B505">
        <v>9523</v>
      </c>
    </row>
    <row r="506" spans="1:2" x14ac:dyDescent="0.25">
      <c r="A506">
        <v>5260</v>
      </c>
      <c r="B506">
        <v>9524</v>
      </c>
    </row>
    <row r="507" spans="1:2" x14ac:dyDescent="0.25">
      <c r="A507">
        <v>5260</v>
      </c>
      <c r="B507">
        <v>9529</v>
      </c>
    </row>
    <row r="508" spans="1:2" x14ac:dyDescent="0.25">
      <c r="A508">
        <v>5510</v>
      </c>
      <c r="B508">
        <v>5510</v>
      </c>
    </row>
    <row r="509" spans="1:2" x14ac:dyDescent="0.25">
      <c r="A509">
        <v>5510</v>
      </c>
      <c r="B509">
        <v>5520</v>
      </c>
    </row>
    <row r="510" spans="1:2" x14ac:dyDescent="0.25">
      <c r="A510">
        <v>5510</v>
      </c>
      <c r="B510">
        <v>5590</v>
      </c>
    </row>
    <row r="511" spans="1:2" x14ac:dyDescent="0.25">
      <c r="A511">
        <v>5520</v>
      </c>
      <c r="B511">
        <v>5610</v>
      </c>
    </row>
    <row r="512" spans="1:2" x14ac:dyDescent="0.25">
      <c r="A512">
        <v>5520</v>
      </c>
      <c r="B512">
        <v>5621</v>
      </c>
    </row>
    <row r="513" spans="1:2" x14ac:dyDescent="0.25">
      <c r="A513">
        <v>5520</v>
      </c>
      <c r="B513">
        <v>5629</v>
      </c>
    </row>
    <row r="514" spans="1:2" x14ac:dyDescent="0.25">
      <c r="A514">
        <v>5520</v>
      </c>
      <c r="B514">
        <v>5630</v>
      </c>
    </row>
    <row r="515" spans="1:2" x14ac:dyDescent="0.25">
      <c r="A515">
        <v>6010</v>
      </c>
      <c r="B515">
        <v>4911</v>
      </c>
    </row>
    <row r="516" spans="1:2" x14ac:dyDescent="0.25">
      <c r="A516">
        <v>6010</v>
      </c>
      <c r="B516">
        <v>4912</v>
      </c>
    </row>
    <row r="517" spans="1:2" x14ac:dyDescent="0.25">
      <c r="A517">
        <v>6010</v>
      </c>
      <c r="B517">
        <v>5221</v>
      </c>
    </row>
    <row r="518" spans="1:2" x14ac:dyDescent="0.25">
      <c r="A518">
        <v>6021</v>
      </c>
      <c r="B518">
        <v>4921</v>
      </c>
    </row>
    <row r="519" spans="1:2" x14ac:dyDescent="0.25">
      <c r="A519">
        <v>6021</v>
      </c>
      <c r="B519">
        <v>4922</v>
      </c>
    </row>
    <row r="520" spans="1:2" x14ac:dyDescent="0.25">
      <c r="A520">
        <v>6022</v>
      </c>
      <c r="B520">
        <v>4922</v>
      </c>
    </row>
    <row r="521" spans="1:2" x14ac:dyDescent="0.25">
      <c r="A521">
        <v>6023</v>
      </c>
      <c r="B521">
        <v>4923</v>
      </c>
    </row>
    <row r="522" spans="1:2" x14ac:dyDescent="0.25">
      <c r="A522">
        <v>6030</v>
      </c>
      <c r="B522">
        <v>4930</v>
      </c>
    </row>
    <row r="523" spans="1:2" x14ac:dyDescent="0.25">
      <c r="A523">
        <v>6110</v>
      </c>
      <c r="B523">
        <v>5011</v>
      </c>
    </row>
    <row r="524" spans="1:2" x14ac:dyDescent="0.25">
      <c r="A524">
        <v>6110</v>
      </c>
      <c r="B524">
        <v>5012</v>
      </c>
    </row>
    <row r="525" spans="1:2" x14ac:dyDescent="0.25">
      <c r="A525">
        <v>6120</v>
      </c>
      <c r="B525">
        <v>5021</v>
      </c>
    </row>
    <row r="526" spans="1:2" x14ac:dyDescent="0.25">
      <c r="A526">
        <v>6120</v>
      </c>
      <c r="B526">
        <v>5022</v>
      </c>
    </row>
    <row r="527" spans="1:2" x14ac:dyDescent="0.25">
      <c r="A527">
        <v>6210</v>
      </c>
      <c r="B527">
        <v>5110</v>
      </c>
    </row>
    <row r="528" spans="1:2" x14ac:dyDescent="0.25">
      <c r="A528">
        <v>6210</v>
      </c>
      <c r="B528">
        <v>5120</v>
      </c>
    </row>
    <row r="529" spans="1:2" x14ac:dyDescent="0.25">
      <c r="A529">
        <v>6220</v>
      </c>
      <c r="B529">
        <v>5110</v>
      </c>
    </row>
    <row r="530" spans="1:2" x14ac:dyDescent="0.25">
      <c r="A530">
        <v>6220</v>
      </c>
      <c r="B530">
        <v>5120</v>
      </c>
    </row>
    <row r="531" spans="1:2" x14ac:dyDescent="0.25">
      <c r="A531">
        <v>6301</v>
      </c>
      <c r="B531">
        <v>5224</v>
      </c>
    </row>
    <row r="532" spans="1:2" x14ac:dyDescent="0.25">
      <c r="A532">
        <v>6302</v>
      </c>
      <c r="B532">
        <v>5210</v>
      </c>
    </row>
    <row r="533" spans="1:2" x14ac:dyDescent="0.25">
      <c r="A533">
        <v>6303</v>
      </c>
      <c r="B533">
        <v>3315</v>
      </c>
    </row>
    <row r="534" spans="1:2" x14ac:dyDescent="0.25">
      <c r="A534">
        <v>6303</v>
      </c>
      <c r="B534">
        <v>5221</v>
      </c>
    </row>
    <row r="535" spans="1:2" x14ac:dyDescent="0.25">
      <c r="A535">
        <v>6303</v>
      </c>
      <c r="B535">
        <v>5222</v>
      </c>
    </row>
    <row r="536" spans="1:2" x14ac:dyDescent="0.25">
      <c r="A536">
        <v>6303</v>
      </c>
      <c r="B536">
        <v>5223</v>
      </c>
    </row>
    <row r="537" spans="1:2" x14ac:dyDescent="0.25">
      <c r="A537">
        <v>6304</v>
      </c>
      <c r="B537">
        <v>7911</v>
      </c>
    </row>
    <row r="538" spans="1:2" x14ac:dyDescent="0.25">
      <c r="A538">
        <v>6304</v>
      </c>
      <c r="B538">
        <v>7912</v>
      </c>
    </row>
    <row r="539" spans="1:2" x14ac:dyDescent="0.25">
      <c r="A539">
        <v>6304</v>
      </c>
      <c r="B539">
        <v>7990</v>
      </c>
    </row>
    <row r="540" spans="1:2" x14ac:dyDescent="0.25">
      <c r="A540">
        <v>6309</v>
      </c>
      <c r="B540">
        <v>5229</v>
      </c>
    </row>
    <row r="541" spans="1:2" x14ac:dyDescent="0.25">
      <c r="A541">
        <v>6309</v>
      </c>
      <c r="B541">
        <v>7490</v>
      </c>
    </row>
    <row r="542" spans="1:2" x14ac:dyDescent="0.25">
      <c r="A542">
        <v>6411</v>
      </c>
      <c r="B542">
        <v>5310</v>
      </c>
    </row>
    <row r="543" spans="1:2" x14ac:dyDescent="0.25">
      <c r="A543">
        <v>6411</v>
      </c>
      <c r="B543">
        <v>8219</v>
      </c>
    </row>
    <row r="544" spans="1:2" x14ac:dyDescent="0.25">
      <c r="A544">
        <v>6412</v>
      </c>
      <c r="B544">
        <v>5320</v>
      </c>
    </row>
    <row r="545" spans="1:2" x14ac:dyDescent="0.25">
      <c r="A545">
        <v>6420</v>
      </c>
      <c r="B545">
        <v>6110</v>
      </c>
    </row>
    <row r="546" spans="1:2" x14ac:dyDescent="0.25">
      <c r="A546">
        <v>6420</v>
      </c>
      <c r="B546">
        <v>6120</v>
      </c>
    </row>
    <row r="547" spans="1:2" x14ac:dyDescent="0.25">
      <c r="A547">
        <v>6420</v>
      </c>
      <c r="B547">
        <v>6130</v>
      </c>
    </row>
    <row r="548" spans="1:2" x14ac:dyDescent="0.25">
      <c r="A548">
        <v>6420</v>
      </c>
      <c r="B548">
        <v>6190</v>
      </c>
    </row>
    <row r="549" spans="1:2" x14ac:dyDescent="0.25">
      <c r="A549">
        <v>6511</v>
      </c>
      <c r="B549">
        <v>6411</v>
      </c>
    </row>
    <row r="550" spans="1:2" x14ac:dyDescent="0.25">
      <c r="A550">
        <v>6519</v>
      </c>
      <c r="B550">
        <v>6419</v>
      </c>
    </row>
    <row r="551" spans="1:2" x14ac:dyDescent="0.25">
      <c r="A551">
        <v>6591</v>
      </c>
      <c r="B551">
        <v>6491</v>
      </c>
    </row>
    <row r="552" spans="1:2" x14ac:dyDescent="0.25">
      <c r="A552">
        <v>6592</v>
      </c>
      <c r="B552">
        <v>6492</v>
      </c>
    </row>
    <row r="553" spans="1:2" x14ac:dyDescent="0.25">
      <c r="A553">
        <v>6592</v>
      </c>
      <c r="B553">
        <v>6499</v>
      </c>
    </row>
    <row r="554" spans="1:2" x14ac:dyDescent="0.25">
      <c r="A554">
        <v>6599</v>
      </c>
      <c r="B554">
        <v>6420</v>
      </c>
    </row>
    <row r="555" spans="1:2" x14ac:dyDescent="0.25">
      <c r="A555">
        <v>6599</v>
      </c>
      <c r="B555">
        <v>6430</v>
      </c>
    </row>
    <row r="556" spans="1:2" x14ac:dyDescent="0.25">
      <c r="A556">
        <v>6599</v>
      </c>
      <c r="B556">
        <v>6499</v>
      </c>
    </row>
    <row r="557" spans="1:2" x14ac:dyDescent="0.25">
      <c r="A557">
        <v>6599</v>
      </c>
      <c r="B557">
        <v>6619</v>
      </c>
    </row>
    <row r="558" spans="1:2" x14ac:dyDescent="0.25">
      <c r="A558">
        <v>6599</v>
      </c>
      <c r="B558">
        <v>7740</v>
      </c>
    </row>
    <row r="559" spans="1:2" x14ac:dyDescent="0.25">
      <c r="A559">
        <v>6599</v>
      </c>
      <c r="B559">
        <v>9499</v>
      </c>
    </row>
    <row r="560" spans="1:2" x14ac:dyDescent="0.25">
      <c r="A560">
        <v>6601</v>
      </c>
      <c r="B560">
        <v>6511</v>
      </c>
    </row>
    <row r="561" spans="1:2" x14ac:dyDescent="0.25">
      <c r="A561">
        <v>6601</v>
      </c>
      <c r="B561">
        <v>6520</v>
      </c>
    </row>
    <row r="562" spans="1:2" x14ac:dyDescent="0.25">
      <c r="A562">
        <v>6602</v>
      </c>
      <c r="B562">
        <v>6530</v>
      </c>
    </row>
    <row r="563" spans="1:2" x14ac:dyDescent="0.25">
      <c r="A563">
        <v>6602</v>
      </c>
      <c r="B563">
        <v>6630</v>
      </c>
    </row>
    <row r="564" spans="1:2" x14ac:dyDescent="0.25">
      <c r="A564">
        <v>6603</v>
      </c>
      <c r="B564">
        <v>6511</v>
      </c>
    </row>
    <row r="565" spans="1:2" x14ac:dyDescent="0.25">
      <c r="A565">
        <v>6603</v>
      </c>
      <c r="B565">
        <v>6512</v>
      </c>
    </row>
    <row r="566" spans="1:2" x14ac:dyDescent="0.25">
      <c r="A566">
        <v>6603</v>
      </c>
      <c r="B566">
        <v>6520</v>
      </c>
    </row>
    <row r="567" spans="1:2" x14ac:dyDescent="0.25">
      <c r="A567">
        <v>6711</v>
      </c>
      <c r="B567">
        <v>6611</v>
      </c>
    </row>
    <row r="568" spans="1:2" x14ac:dyDescent="0.25">
      <c r="A568">
        <v>6712</v>
      </c>
      <c r="B568">
        <v>6612</v>
      </c>
    </row>
    <row r="569" spans="1:2" x14ac:dyDescent="0.25">
      <c r="A569">
        <v>6712</v>
      </c>
      <c r="B569">
        <v>6630</v>
      </c>
    </row>
    <row r="570" spans="1:2" x14ac:dyDescent="0.25">
      <c r="A570">
        <v>6719</v>
      </c>
      <c r="B570">
        <v>6419</v>
      </c>
    </row>
    <row r="571" spans="1:2" x14ac:dyDescent="0.25">
      <c r="A571">
        <v>6719</v>
      </c>
      <c r="B571">
        <v>6612</v>
      </c>
    </row>
    <row r="572" spans="1:2" x14ac:dyDescent="0.25">
      <c r="A572">
        <v>6719</v>
      </c>
      <c r="B572">
        <v>6619</v>
      </c>
    </row>
    <row r="573" spans="1:2" x14ac:dyDescent="0.25">
      <c r="A573">
        <v>6720</v>
      </c>
      <c r="B573">
        <v>6621</v>
      </c>
    </row>
    <row r="574" spans="1:2" x14ac:dyDescent="0.25">
      <c r="A574">
        <v>6720</v>
      </c>
      <c r="B574">
        <v>6622</v>
      </c>
    </row>
    <row r="575" spans="1:2" x14ac:dyDescent="0.25">
      <c r="A575">
        <v>6720</v>
      </c>
      <c r="B575">
        <v>6629</v>
      </c>
    </row>
    <row r="576" spans="1:2" x14ac:dyDescent="0.25">
      <c r="A576">
        <v>7010</v>
      </c>
      <c r="B576">
        <v>4290</v>
      </c>
    </row>
    <row r="577" spans="1:2" x14ac:dyDescent="0.25">
      <c r="A577">
        <v>7010</v>
      </c>
      <c r="B577">
        <v>6810</v>
      </c>
    </row>
    <row r="578" spans="1:2" x14ac:dyDescent="0.25">
      <c r="A578">
        <v>7020</v>
      </c>
      <c r="B578">
        <v>6820</v>
      </c>
    </row>
    <row r="579" spans="1:2" x14ac:dyDescent="0.25">
      <c r="A579">
        <v>7020</v>
      </c>
      <c r="B579">
        <v>8110</v>
      </c>
    </row>
    <row r="580" spans="1:2" x14ac:dyDescent="0.25">
      <c r="A580">
        <v>7111</v>
      </c>
      <c r="B580">
        <v>7710</v>
      </c>
    </row>
    <row r="581" spans="1:2" x14ac:dyDescent="0.25">
      <c r="A581">
        <v>7111</v>
      </c>
      <c r="B581">
        <v>7730</v>
      </c>
    </row>
    <row r="582" spans="1:2" x14ac:dyDescent="0.25">
      <c r="A582">
        <v>7112</v>
      </c>
      <c r="B582">
        <v>7730</v>
      </c>
    </row>
    <row r="583" spans="1:2" x14ac:dyDescent="0.25">
      <c r="A583">
        <v>7113</v>
      </c>
      <c r="B583">
        <v>7730</v>
      </c>
    </row>
    <row r="584" spans="1:2" x14ac:dyDescent="0.25">
      <c r="A584">
        <v>7121</v>
      </c>
      <c r="B584">
        <v>7730</v>
      </c>
    </row>
    <row r="585" spans="1:2" x14ac:dyDescent="0.25">
      <c r="A585">
        <v>7122</v>
      </c>
      <c r="B585">
        <v>7730</v>
      </c>
    </row>
    <row r="586" spans="1:2" x14ac:dyDescent="0.25">
      <c r="A586">
        <v>7123</v>
      </c>
      <c r="B586">
        <v>7730</v>
      </c>
    </row>
    <row r="587" spans="1:2" x14ac:dyDescent="0.25">
      <c r="A587">
        <v>7129</v>
      </c>
      <c r="B587">
        <v>7730</v>
      </c>
    </row>
    <row r="588" spans="1:2" x14ac:dyDescent="0.25">
      <c r="A588">
        <v>7130</v>
      </c>
      <c r="B588">
        <v>7721</v>
      </c>
    </row>
    <row r="589" spans="1:2" x14ac:dyDescent="0.25">
      <c r="A589">
        <v>7130</v>
      </c>
      <c r="B589">
        <v>7722</v>
      </c>
    </row>
    <row r="590" spans="1:2" x14ac:dyDescent="0.25">
      <c r="A590">
        <v>7130</v>
      </c>
      <c r="B590">
        <v>7729</v>
      </c>
    </row>
    <row r="591" spans="1:2" x14ac:dyDescent="0.25">
      <c r="A591">
        <v>7130</v>
      </c>
      <c r="B591">
        <v>7730</v>
      </c>
    </row>
    <row r="592" spans="1:2" x14ac:dyDescent="0.25">
      <c r="A592">
        <v>7210</v>
      </c>
      <c r="B592">
        <v>6202</v>
      </c>
    </row>
    <row r="593" spans="1:2" x14ac:dyDescent="0.25">
      <c r="A593">
        <v>7221</v>
      </c>
      <c r="B593">
        <v>5820</v>
      </c>
    </row>
    <row r="594" spans="1:2" x14ac:dyDescent="0.25">
      <c r="A594">
        <v>7229</v>
      </c>
      <c r="B594">
        <v>6201</v>
      </c>
    </row>
    <row r="595" spans="1:2" x14ac:dyDescent="0.25">
      <c r="A595">
        <v>7229</v>
      </c>
      <c r="B595">
        <v>6202</v>
      </c>
    </row>
    <row r="596" spans="1:2" x14ac:dyDescent="0.25">
      <c r="A596">
        <v>7230</v>
      </c>
      <c r="B596">
        <v>6202</v>
      </c>
    </row>
    <row r="597" spans="1:2" x14ac:dyDescent="0.25">
      <c r="A597">
        <v>7230</v>
      </c>
      <c r="B597">
        <v>6311</v>
      </c>
    </row>
    <row r="598" spans="1:2" x14ac:dyDescent="0.25">
      <c r="A598">
        <v>7240</v>
      </c>
      <c r="B598">
        <v>5811</v>
      </c>
    </row>
    <row r="599" spans="1:2" x14ac:dyDescent="0.25">
      <c r="A599">
        <v>7240</v>
      </c>
      <c r="B599">
        <v>5812</v>
      </c>
    </row>
    <row r="600" spans="1:2" x14ac:dyDescent="0.25">
      <c r="A600">
        <v>7240</v>
      </c>
      <c r="B600">
        <v>5813</v>
      </c>
    </row>
    <row r="601" spans="1:2" x14ac:dyDescent="0.25">
      <c r="A601">
        <v>7240</v>
      </c>
      <c r="B601">
        <v>5819</v>
      </c>
    </row>
    <row r="602" spans="1:2" x14ac:dyDescent="0.25">
      <c r="A602">
        <v>7240</v>
      </c>
      <c r="B602">
        <v>5820</v>
      </c>
    </row>
    <row r="603" spans="1:2" x14ac:dyDescent="0.25">
      <c r="A603">
        <v>7240</v>
      </c>
      <c r="B603">
        <v>5920</v>
      </c>
    </row>
    <row r="604" spans="1:2" x14ac:dyDescent="0.25">
      <c r="A604">
        <v>7240</v>
      </c>
      <c r="B604">
        <v>6010</v>
      </c>
    </row>
    <row r="605" spans="1:2" x14ac:dyDescent="0.25">
      <c r="A605">
        <v>7240</v>
      </c>
      <c r="B605">
        <v>6020</v>
      </c>
    </row>
    <row r="606" spans="1:2" x14ac:dyDescent="0.25">
      <c r="A606">
        <v>7240</v>
      </c>
      <c r="B606">
        <v>6312</v>
      </c>
    </row>
    <row r="607" spans="1:2" x14ac:dyDescent="0.25">
      <c r="A607">
        <v>7250</v>
      </c>
      <c r="B607">
        <v>3312</v>
      </c>
    </row>
    <row r="608" spans="1:2" x14ac:dyDescent="0.25">
      <c r="A608">
        <v>7250</v>
      </c>
      <c r="B608">
        <v>9511</v>
      </c>
    </row>
    <row r="609" spans="1:2" x14ac:dyDescent="0.25">
      <c r="A609">
        <v>7290</v>
      </c>
      <c r="B609">
        <v>6209</v>
      </c>
    </row>
    <row r="610" spans="1:2" x14ac:dyDescent="0.25">
      <c r="A610">
        <v>7310</v>
      </c>
      <c r="B610">
        <v>7210</v>
      </c>
    </row>
    <row r="611" spans="1:2" x14ac:dyDescent="0.25">
      <c r="A611">
        <v>7310</v>
      </c>
      <c r="B611">
        <v>7220</v>
      </c>
    </row>
    <row r="612" spans="1:2" x14ac:dyDescent="0.25">
      <c r="A612">
        <v>7320</v>
      </c>
      <c r="B612">
        <v>7220</v>
      </c>
    </row>
    <row r="613" spans="1:2" x14ac:dyDescent="0.25">
      <c r="A613">
        <v>7411</v>
      </c>
      <c r="B613">
        <v>6910</v>
      </c>
    </row>
    <row r="614" spans="1:2" x14ac:dyDescent="0.25">
      <c r="A614">
        <v>7412</v>
      </c>
      <c r="B614">
        <v>6920</v>
      </c>
    </row>
    <row r="615" spans="1:2" x14ac:dyDescent="0.25">
      <c r="A615">
        <v>7413</v>
      </c>
      <c r="B615">
        <v>7320</v>
      </c>
    </row>
    <row r="616" spans="1:2" x14ac:dyDescent="0.25">
      <c r="A616">
        <v>7414</v>
      </c>
      <c r="B616">
        <v>7010</v>
      </c>
    </row>
    <row r="617" spans="1:2" x14ac:dyDescent="0.25">
      <c r="A617">
        <v>7414</v>
      </c>
      <c r="B617">
        <v>7020</v>
      </c>
    </row>
    <row r="618" spans="1:2" x14ac:dyDescent="0.25">
      <c r="A618">
        <v>7414</v>
      </c>
      <c r="B618">
        <v>7490</v>
      </c>
    </row>
    <row r="619" spans="1:2" x14ac:dyDescent="0.25">
      <c r="A619">
        <v>7414</v>
      </c>
      <c r="B619">
        <v>8550</v>
      </c>
    </row>
    <row r="620" spans="1:2" x14ac:dyDescent="0.25">
      <c r="A620">
        <v>7421</v>
      </c>
      <c r="B620">
        <v>910</v>
      </c>
    </row>
    <row r="621" spans="1:2" x14ac:dyDescent="0.25">
      <c r="A621">
        <v>7421</v>
      </c>
      <c r="B621">
        <v>990</v>
      </c>
    </row>
    <row r="622" spans="1:2" x14ac:dyDescent="0.25">
      <c r="A622">
        <v>7421</v>
      </c>
      <c r="B622">
        <v>7110</v>
      </c>
    </row>
    <row r="623" spans="1:2" x14ac:dyDescent="0.25">
      <c r="A623">
        <v>7421</v>
      </c>
      <c r="B623">
        <v>7410</v>
      </c>
    </row>
    <row r="624" spans="1:2" x14ac:dyDescent="0.25">
      <c r="A624">
        <v>7421</v>
      </c>
      <c r="B624">
        <v>7490</v>
      </c>
    </row>
    <row r="625" spans="1:2" x14ac:dyDescent="0.25">
      <c r="A625">
        <v>7422</v>
      </c>
      <c r="B625">
        <v>7120</v>
      </c>
    </row>
    <row r="626" spans="1:2" x14ac:dyDescent="0.25">
      <c r="A626">
        <v>7430</v>
      </c>
      <c r="B626">
        <v>7310</v>
      </c>
    </row>
    <row r="627" spans="1:2" x14ac:dyDescent="0.25">
      <c r="A627">
        <v>7491</v>
      </c>
      <c r="B627">
        <v>7810</v>
      </c>
    </row>
    <row r="628" spans="1:2" x14ac:dyDescent="0.25">
      <c r="A628">
        <v>7491</v>
      </c>
      <c r="B628">
        <v>7820</v>
      </c>
    </row>
    <row r="629" spans="1:2" x14ac:dyDescent="0.25">
      <c r="A629">
        <v>7491</v>
      </c>
      <c r="B629">
        <v>7830</v>
      </c>
    </row>
    <row r="630" spans="1:2" x14ac:dyDescent="0.25">
      <c r="A630">
        <v>7492</v>
      </c>
      <c r="B630">
        <v>7490</v>
      </c>
    </row>
    <row r="631" spans="1:2" x14ac:dyDescent="0.25">
      <c r="A631">
        <v>7492</v>
      </c>
      <c r="B631">
        <v>8010</v>
      </c>
    </row>
    <row r="632" spans="1:2" x14ac:dyDescent="0.25">
      <c r="A632">
        <v>7492</v>
      </c>
      <c r="B632">
        <v>8020</v>
      </c>
    </row>
    <row r="633" spans="1:2" x14ac:dyDescent="0.25">
      <c r="A633">
        <v>7492</v>
      </c>
      <c r="B633">
        <v>8030</v>
      </c>
    </row>
    <row r="634" spans="1:2" x14ac:dyDescent="0.25">
      <c r="A634">
        <v>7493</v>
      </c>
      <c r="B634">
        <v>8121</v>
      </c>
    </row>
    <row r="635" spans="1:2" x14ac:dyDescent="0.25">
      <c r="A635">
        <v>7493</v>
      </c>
      <c r="B635">
        <v>8129</v>
      </c>
    </row>
    <row r="636" spans="1:2" x14ac:dyDescent="0.25">
      <c r="A636">
        <v>7494</v>
      </c>
      <c r="B636">
        <v>7420</v>
      </c>
    </row>
    <row r="637" spans="1:2" x14ac:dyDescent="0.25">
      <c r="A637">
        <v>7495</v>
      </c>
      <c r="B637">
        <v>8292</v>
      </c>
    </row>
    <row r="638" spans="1:2" x14ac:dyDescent="0.25">
      <c r="A638">
        <v>7499</v>
      </c>
      <c r="B638">
        <v>6399</v>
      </c>
    </row>
    <row r="639" spans="1:2" x14ac:dyDescent="0.25">
      <c r="A639">
        <v>7499</v>
      </c>
      <c r="B639">
        <v>7310</v>
      </c>
    </row>
    <row r="640" spans="1:2" x14ac:dyDescent="0.25">
      <c r="A640">
        <v>7499</v>
      </c>
      <c r="B640">
        <v>7410</v>
      </c>
    </row>
    <row r="641" spans="1:2" x14ac:dyDescent="0.25">
      <c r="A641">
        <v>7499</v>
      </c>
      <c r="B641">
        <v>7490</v>
      </c>
    </row>
    <row r="642" spans="1:2" x14ac:dyDescent="0.25">
      <c r="A642">
        <v>7499</v>
      </c>
      <c r="B642">
        <v>8211</v>
      </c>
    </row>
    <row r="643" spans="1:2" x14ac:dyDescent="0.25">
      <c r="A643">
        <v>7499</v>
      </c>
      <c r="B643">
        <v>8219</v>
      </c>
    </row>
    <row r="644" spans="1:2" x14ac:dyDescent="0.25">
      <c r="A644">
        <v>7499</v>
      </c>
      <c r="B644">
        <v>8220</v>
      </c>
    </row>
    <row r="645" spans="1:2" x14ac:dyDescent="0.25">
      <c r="A645">
        <v>7499</v>
      </c>
      <c r="B645">
        <v>8230</v>
      </c>
    </row>
    <row r="646" spans="1:2" x14ac:dyDescent="0.25">
      <c r="A646">
        <v>7499</v>
      </c>
      <c r="B646">
        <v>8291</v>
      </c>
    </row>
    <row r="647" spans="1:2" x14ac:dyDescent="0.25">
      <c r="A647">
        <v>7499</v>
      </c>
      <c r="B647">
        <v>8299</v>
      </c>
    </row>
    <row r="648" spans="1:2" x14ac:dyDescent="0.25">
      <c r="A648">
        <v>7499</v>
      </c>
      <c r="B648">
        <v>8550</v>
      </c>
    </row>
    <row r="649" spans="1:2" x14ac:dyDescent="0.25">
      <c r="A649">
        <v>7511</v>
      </c>
      <c r="B649">
        <v>8411</v>
      </c>
    </row>
    <row r="650" spans="1:2" x14ac:dyDescent="0.25">
      <c r="A650">
        <v>7512</v>
      </c>
      <c r="B650">
        <v>8412</v>
      </c>
    </row>
    <row r="651" spans="1:2" x14ac:dyDescent="0.25">
      <c r="A651">
        <v>7513</v>
      </c>
      <c r="B651">
        <v>7990</v>
      </c>
    </row>
    <row r="652" spans="1:2" x14ac:dyDescent="0.25">
      <c r="A652">
        <v>7513</v>
      </c>
      <c r="B652">
        <v>8413</v>
      </c>
    </row>
    <row r="653" spans="1:2" x14ac:dyDescent="0.25">
      <c r="A653">
        <v>7514</v>
      </c>
      <c r="B653">
        <v>6810</v>
      </c>
    </row>
    <row r="654" spans="1:2" x14ac:dyDescent="0.25">
      <c r="A654">
        <v>7514</v>
      </c>
      <c r="B654">
        <v>6820</v>
      </c>
    </row>
    <row r="655" spans="1:2" x14ac:dyDescent="0.25">
      <c r="A655">
        <v>7514</v>
      </c>
      <c r="B655">
        <v>8411</v>
      </c>
    </row>
    <row r="656" spans="1:2" x14ac:dyDescent="0.25">
      <c r="A656">
        <v>7514</v>
      </c>
      <c r="B656">
        <v>9101</v>
      </c>
    </row>
    <row r="657" spans="1:2" x14ac:dyDescent="0.25">
      <c r="A657">
        <v>7521</v>
      </c>
      <c r="B657">
        <v>8421</v>
      </c>
    </row>
    <row r="658" spans="1:2" x14ac:dyDescent="0.25">
      <c r="A658">
        <v>7521</v>
      </c>
      <c r="B658">
        <v>8890</v>
      </c>
    </row>
    <row r="659" spans="1:2" x14ac:dyDescent="0.25">
      <c r="A659">
        <v>7522</v>
      </c>
      <c r="B659">
        <v>8422</v>
      </c>
    </row>
    <row r="660" spans="1:2" x14ac:dyDescent="0.25">
      <c r="A660">
        <v>7523</v>
      </c>
      <c r="B660">
        <v>7120</v>
      </c>
    </row>
    <row r="661" spans="1:2" x14ac:dyDescent="0.25">
      <c r="A661">
        <v>7523</v>
      </c>
      <c r="B661">
        <v>8423</v>
      </c>
    </row>
    <row r="662" spans="1:2" x14ac:dyDescent="0.25">
      <c r="A662">
        <v>7530</v>
      </c>
      <c r="B662">
        <v>8430</v>
      </c>
    </row>
    <row r="663" spans="1:2" x14ac:dyDescent="0.25">
      <c r="A663">
        <v>8010</v>
      </c>
      <c r="B663">
        <v>8510</v>
      </c>
    </row>
    <row r="664" spans="1:2" x14ac:dyDescent="0.25">
      <c r="A664">
        <v>8021</v>
      </c>
      <c r="B664">
        <v>8521</v>
      </c>
    </row>
    <row r="665" spans="1:2" x14ac:dyDescent="0.25">
      <c r="A665">
        <v>8022</v>
      </c>
      <c r="B665">
        <v>8522</v>
      </c>
    </row>
    <row r="666" spans="1:2" x14ac:dyDescent="0.25">
      <c r="A666">
        <v>8030</v>
      </c>
      <c r="B666">
        <v>8530</v>
      </c>
    </row>
    <row r="667" spans="1:2" x14ac:dyDescent="0.25">
      <c r="A667">
        <v>8090</v>
      </c>
      <c r="B667">
        <v>8522</v>
      </c>
    </row>
    <row r="668" spans="1:2" x14ac:dyDescent="0.25">
      <c r="A668">
        <v>8090</v>
      </c>
      <c r="B668">
        <v>8542</v>
      </c>
    </row>
    <row r="669" spans="1:2" x14ac:dyDescent="0.25">
      <c r="A669">
        <v>8090</v>
      </c>
      <c r="B669">
        <v>8549</v>
      </c>
    </row>
    <row r="670" spans="1:2" x14ac:dyDescent="0.25">
      <c r="A670">
        <v>8511</v>
      </c>
      <c r="B670">
        <v>8610</v>
      </c>
    </row>
    <row r="671" spans="1:2" x14ac:dyDescent="0.25">
      <c r="A671">
        <v>8512</v>
      </c>
      <c r="B671">
        <v>8620</v>
      </c>
    </row>
    <row r="672" spans="1:2" x14ac:dyDescent="0.25">
      <c r="A672">
        <v>8519</v>
      </c>
      <c r="B672">
        <v>8690</v>
      </c>
    </row>
    <row r="673" spans="1:2" x14ac:dyDescent="0.25">
      <c r="A673">
        <v>8519</v>
      </c>
      <c r="B673">
        <v>8710</v>
      </c>
    </row>
    <row r="674" spans="1:2" x14ac:dyDescent="0.25">
      <c r="A674">
        <v>8519</v>
      </c>
      <c r="B674">
        <v>8720</v>
      </c>
    </row>
    <row r="675" spans="1:2" x14ac:dyDescent="0.25">
      <c r="A675">
        <v>8519</v>
      </c>
      <c r="B675">
        <v>8730</v>
      </c>
    </row>
    <row r="676" spans="1:2" x14ac:dyDescent="0.25">
      <c r="A676">
        <v>8520</v>
      </c>
      <c r="B676">
        <v>7500</v>
      </c>
    </row>
    <row r="677" spans="1:2" x14ac:dyDescent="0.25">
      <c r="A677">
        <v>8531</v>
      </c>
      <c r="B677">
        <v>8720</v>
      </c>
    </row>
    <row r="678" spans="1:2" x14ac:dyDescent="0.25">
      <c r="A678">
        <v>8531</v>
      </c>
      <c r="B678">
        <v>8730</v>
      </c>
    </row>
    <row r="679" spans="1:2" x14ac:dyDescent="0.25">
      <c r="A679">
        <v>8531</v>
      </c>
      <c r="B679">
        <v>8790</v>
      </c>
    </row>
    <row r="680" spans="1:2" x14ac:dyDescent="0.25">
      <c r="A680">
        <v>8532</v>
      </c>
      <c r="B680">
        <v>8550</v>
      </c>
    </row>
    <row r="681" spans="1:2" x14ac:dyDescent="0.25">
      <c r="A681">
        <v>8532</v>
      </c>
      <c r="B681">
        <v>8810</v>
      </c>
    </row>
    <row r="682" spans="1:2" x14ac:dyDescent="0.25">
      <c r="A682">
        <v>8532</v>
      </c>
      <c r="B682">
        <v>8890</v>
      </c>
    </row>
    <row r="683" spans="1:2" x14ac:dyDescent="0.25">
      <c r="A683">
        <v>9000</v>
      </c>
      <c r="B683">
        <v>3700</v>
      </c>
    </row>
    <row r="684" spans="1:2" x14ac:dyDescent="0.25">
      <c r="A684">
        <v>9000</v>
      </c>
      <c r="B684">
        <v>3811</v>
      </c>
    </row>
    <row r="685" spans="1:2" x14ac:dyDescent="0.25">
      <c r="A685">
        <v>9000</v>
      </c>
      <c r="B685">
        <v>3812</v>
      </c>
    </row>
    <row r="686" spans="1:2" x14ac:dyDescent="0.25">
      <c r="A686">
        <v>9000</v>
      </c>
      <c r="B686">
        <v>3821</v>
      </c>
    </row>
    <row r="687" spans="1:2" x14ac:dyDescent="0.25">
      <c r="A687">
        <v>9000</v>
      </c>
      <c r="B687">
        <v>3822</v>
      </c>
    </row>
    <row r="688" spans="1:2" x14ac:dyDescent="0.25">
      <c r="A688">
        <v>9000</v>
      </c>
      <c r="B688">
        <v>3900</v>
      </c>
    </row>
    <row r="689" spans="1:2" x14ac:dyDescent="0.25">
      <c r="A689">
        <v>9000</v>
      </c>
      <c r="B689">
        <v>8129</v>
      </c>
    </row>
    <row r="690" spans="1:2" x14ac:dyDescent="0.25">
      <c r="A690">
        <v>9000</v>
      </c>
      <c r="B690">
        <v>8130</v>
      </c>
    </row>
    <row r="691" spans="1:2" x14ac:dyDescent="0.25">
      <c r="A691">
        <v>9111</v>
      </c>
      <c r="B691">
        <v>9411</v>
      </c>
    </row>
    <row r="692" spans="1:2" x14ac:dyDescent="0.25">
      <c r="A692">
        <v>9112</v>
      </c>
      <c r="B692">
        <v>9412</v>
      </c>
    </row>
    <row r="693" spans="1:2" x14ac:dyDescent="0.25">
      <c r="A693">
        <v>9120</v>
      </c>
      <c r="B693">
        <v>9420</v>
      </c>
    </row>
    <row r="694" spans="1:2" x14ac:dyDescent="0.25">
      <c r="A694">
        <v>9191</v>
      </c>
      <c r="B694">
        <v>9491</v>
      </c>
    </row>
    <row r="695" spans="1:2" x14ac:dyDescent="0.25">
      <c r="A695">
        <v>9192</v>
      </c>
      <c r="B695">
        <v>9492</v>
      </c>
    </row>
    <row r="696" spans="1:2" x14ac:dyDescent="0.25">
      <c r="A696">
        <v>9199</v>
      </c>
      <c r="B696">
        <v>9499</v>
      </c>
    </row>
    <row r="697" spans="1:2" x14ac:dyDescent="0.25">
      <c r="A697">
        <v>9211</v>
      </c>
      <c r="B697">
        <v>5911</v>
      </c>
    </row>
    <row r="698" spans="1:2" x14ac:dyDescent="0.25">
      <c r="A698">
        <v>9211</v>
      </c>
      <c r="B698">
        <v>5912</v>
      </c>
    </row>
    <row r="699" spans="1:2" x14ac:dyDescent="0.25">
      <c r="A699">
        <v>9211</v>
      </c>
      <c r="B699">
        <v>5913</v>
      </c>
    </row>
    <row r="700" spans="1:2" x14ac:dyDescent="0.25">
      <c r="A700">
        <v>9211</v>
      </c>
      <c r="B700">
        <v>5920</v>
      </c>
    </row>
    <row r="701" spans="1:2" x14ac:dyDescent="0.25">
      <c r="A701">
        <v>9212</v>
      </c>
      <c r="B701">
        <v>5914</v>
      </c>
    </row>
    <row r="702" spans="1:2" x14ac:dyDescent="0.25">
      <c r="A702">
        <v>9213</v>
      </c>
      <c r="B702">
        <v>5911</v>
      </c>
    </row>
    <row r="703" spans="1:2" x14ac:dyDescent="0.25">
      <c r="A703">
        <v>9213</v>
      </c>
      <c r="B703">
        <v>5920</v>
      </c>
    </row>
    <row r="704" spans="1:2" x14ac:dyDescent="0.25">
      <c r="A704">
        <v>9213</v>
      </c>
      <c r="B704">
        <v>6010</v>
      </c>
    </row>
    <row r="705" spans="1:2" x14ac:dyDescent="0.25">
      <c r="A705">
        <v>9213</v>
      </c>
      <c r="B705">
        <v>6020</v>
      </c>
    </row>
    <row r="706" spans="1:2" x14ac:dyDescent="0.25">
      <c r="A706">
        <v>9214</v>
      </c>
      <c r="B706">
        <v>7990</v>
      </c>
    </row>
    <row r="707" spans="1:2" x14ac:dyDescent="0.25">
      <c r="A707">
        <v>9214</v>
      </c>
      <c r="B707">
        <v>9000</v>
      </c>
    </row>
    <row r="708" spans="1:2" x14ac:dyDescent="0.25">
      <c r="A708">
        <v>9219</v>
      </c>
      <c r="B708">
        <v>7990</v>
      </c>
    </row>
    <row r="709" spans="1:2" x14ac:dyDescent="0.25">
      <c r="A709">
        <v>9219</v>
      </c>
      <c r="B709">
        <v>8542</v>
      </c>
    </row>
    <row r="710" spans="1:2" x14ac:dyDescent="0.25">
      <c r="A710">
        <v>9219</v>
      </c>
      <c r="B710">
        <v>9000</v>
      </c>
    </row>
    <row r="711" spans="1:2" x14ac:dyDescent="0.25">
      <c r="A711">
        <v>9219</v>
      </c>
      <c r="B711">
        <v>9321</v>
      </c>
    </row>
    <row r="712" spans="1:2" x14ac:dyDescent="0.25">
      <c r="A712">
        <v>9219</v>
      </c>
      <c r="B712">
        <v>9329</v>
      </c>
    </row>
    <row r="713" spans="1:2" x14ac:dyDescent="0.25">
      <c r="A713">
        <v>9220</v>
      </c>
      <c r="B713">
        <v>6391</v>
      </c>
    </row>
    <row r="714" spans="1:2" x14ac:dyDescent="0.25">
      <c r="A714">
        <v>9220</v>
      </c>
      <c r="B714">
        <v>7420</v>
      </c>
    </row>
    <row r="715" spans="1:2" x14ac:dyDescent="0.25">
      <c r="A715">
        <v>9220</v>
      </c>
      <c r="B715">
        <v>9000</v>
      </c>
    </row>
    <row r="716" spans="1:2" x14ac:dyDescent="0.25">
      <c r="A716">
        <v>9231</v>
      </c>
      <c r="B716">
        <v>5912</v>
      </c>
    </row>
    <row r="717" spans="1:2" x14ac:dyDescent="0.25">
      <c r="A717">
        <v>9231</v>
      </c>
      <c r="B717">
        <v>9101</v>
      </c>
    </row>
    <row r="718" spans="1:2" x14ac:dyDescent="0.25">
      <c r="A718">
        <v>9232</v>
      </c>
      <c r="B718">
        <v>9102</v>
      </c>
    </row>
    <row r="719" spans="1:2" x14ac:dyDescent="0.25">
      <c r="A719">
        <v>9233</v>
      </c>
      <c r="B719">
        <v>9103</v>
      </c>
    </row>
    <row r="720" spans="1:2" x14ac:dyDescent="0.25">
      <c r="A720">
        <v>9241</v>
      </c>
      <c r="B720">
        <v>4922</v>
      </c>
    </row>
    <row r="721" spans="1:2" x14ac:dyDescent="0.25">
      <c r="A721">
        <v>9241</v>
      </c>
      <c r="B721">
        <v>7990</v>
      </c>
    </row>
    <row r="722" spans="1:2" x14ac:dyDescent="0.25">
      <c r="A722">
        <v>9241</v>
      </c>
      <c r="B722">
        <v>8541</v>
      </c>
    </row>
    <row r="723" spans="1:2" x14ac:dyDescent="0.25">
      <c r="A723">
        <v>9241</v>
      </c>
      <c r="B723">
        <v>8549</v>
      </c>
    </row>
    <row r="724" spans="1:2" x14ac:dyDescent="0.25">
      <c r="A724">
        <v>9241</v>
      </c>
      <c r="B724">
        <v>9311</v>
      </c>
    </row>
    <row r="725" spans="1:2" x14ac:dyDescent="0.25">
      <c r="A725">
        <v>9241</v>
      </c>
      <c r="B725">
        <v>9312</v>
      </c>
    </row>
    <row r="726" spans="1:2" x14ac:dyDescent="0.25">
      <c r="A726">
        <v>9241</v>
      </c>
      <c r="B726">
        <v>9319</v>
      </c>
    </row>
    <row r="727" spans="1:2" x14ac:dyDescent="0.25">
      <c r="A727">
        <v>9241</v>
      </c>
      <c r="B727">
        <v>9329</v>
      </c>
    </row>
    <row r="728" spans="1:2" x14ac:dyDescent="0.25">
      <c r="A728">
        <v>9249</v>
      </c>
      <c r="B728">
        <v>7810</v>
      </c>
    </row>
    <row r="729" spans="1:2" x14ac:dyDescent="0.25">
      <c r="A729">
        <v>9249</v>
      </c>
      <c r="B729">
        <v>9200</v>
      </c>
    </row>
    <row r="730" spans="1:2" x14ac:dyDescent="0.25">
      <c r="A730">
        <v>9249</v>
      </c>
      <c r="B730">
        <v>9329</v>
      </c>
    </row>
    <row r="731" spans="1:2" x14ac:dyDescent="0.25">
      <c r="A731">
        <v>9301</v>
      </c>
      <c r="B731">
        <v>9601</v>
      </c>
    </row>
    <row r="732" spans="1:2" x14ac:dyDescent="0.25">
      <c r="A732">
        <v>9302</v>
      </c>
      <c r="B732">
        <v>9602</v>
      </c>
    </row>
    <row r="733" spans="1:2" x14ac:dyDescent="0.25">
      <c r="A733">
        <v>9303</v>
      </c>
      <c r="B733">
        <v>9603</v>
      </c>
    </row>
    <row r="734" spans="1:2" x14ac:dyDescent="0.25">
      <c r="A734">
        <v>9309</v>
      </c>
      <c r="B734">
        <v>8541</v>
      </c>
    </row>
    <row r="735" spans="1:2" x14ac:dyDescent="0.25">
      <c r="A735">
        <v>9309</v>
      </c>
      <c r="B735">
        <v>9609</v>
      </c>
    </row>
    <row r="736" spans="1:2" x14ac:dyDescent="0.25">
      <c r="A736">
        <v>9500</v>
      </c>
      <c r="B736">
        <v>9700</v>
      </c>
    </row>
    <row r="737" spans="1:2" x14ac:dyDescent="0.25">
      <c r="A737">
        <v>9600</v>
      </c>
      <c r="B737">
        <v>9810</v>
      </c>
    </row>
    <row r="738" spans="1:2" x14ac:dyDescent="0.25">
      <c r="A738">
        <v>9700</v>
      </c>
      <c r="B738">
        <v>9820</v>
      </c>
    </row>
    <row r="739" spans="1:2" x14ac:dyDescent="0.25">
      <c r="A739">
        <v>9900</v>
      </c>
      <c r="B739">
        <v>9900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workbookViewId="0">
      <selection activeCell="E40" sqref="E40"/>
    </sheetView>
  </sheetViews>
  <sheetFormatPr defaultRowHeight="15" x14ac:dyDescent="0.25"/>
  <cols>
    <col min="1" max="1" width="18.42578125" bestFit="1" customWidth="1"/>
    <col min="2" max="2" width="11.140625" bestFit="1" customWidth="1"/>
    <col min="3" max="3" width="38.140625" bestFit="1" customWidth="1"/>
    <col min="4" max="4" width="16" bestFit="1" customWidth="1"/>
    <col min="5" max="5" width="113.85546875" bestFit="1" customWidth="1"/>
    <col min="6" max="6" width="16" bestFit="1" customWidth="1"/>
    <col min="7" max="7" width="117.85546875" bestFit="1" customWidth="1"/>
  </cols>
  <sheetData>
    <row r="1" spans="1:7" x14ac:dyDescent="0.25">
      <c r="A1" s="21" t="s">
        <v>4003</v>
      </c>
      <c r="B1" s="21" t="s">
        <v>4004</v>
      </c>
      <c r="C1" s="20" t="s">
        <v>4005</v>
      </c>
      <c r="D1" s="21" t="s">
        <v>4006</v>
      </c>
      <c r="E1" s="20" t="s">
        <v>4007</v>
      </c>
      <c r="F1" s="21" t="s">
        <v>4008</v>
      </c>
      <c r="G1" s="20" t="s">
        <v>4009</v>
      </c>
    </row>
    <row r="2" spans="1:7" x14ac:dyDescent="0.25">
      <c r="A2" s="19">
        <v>0</v>
      </c>
      <c r="B2" s="11"/>
      <c r="C2" s="13" t="s">
        <v>2772</v>
      </c>
      <c r="D2" s="19">
        <v>0</v>
      </c>
      <c r="E2" s="13" t="s">
        <v>2772</v>
      </c>
      <c r="F2" s="11"/>
      <c r="G2" s="11"/>
    </row>
    <row r="3" spans="1:7" x14ac:dyDescent="0.25">
      <c r="A3" s="19">
        <v>10</v>
      </c>
      <c r="B3" s="19" t="s">
        <v>2771</v>
      </c>
      <c r="C3" s="13" t="s">
        <v>2770</v>
      </c>
      <c r="D3" s="19" t="s">
        <v>1032</v>
      </c>
      <c r="E3" s="13" t="s">
        <v>2769</v>
      </c>
      <c r="F3" s="11"/>
      <c r="G3" s="11"/>
    </row>
    <row r="4" spans="1:7" x14ac:dyDescent="0.25">
      <c r="A4" s="19" t="s">
        <v>2773</v>
      </c>
      <c r="B4" s="11"/>
      <c r="C4" s="11"/>
      <c r="D4" s="19" t="s">
        <v>1032</v>
      </c>
      <c r="E4" s="13" t="s">
        <v>2769</v>
      </c>
      <c r="F4" s="19">
        <v>1</v>
      </c>
      <c r="G4" s="13" t="s">
        <v>3944</v>
      </c>
    </row>
    <row r="5" spans="1:7" x14ac:dyDescent="0.25">
      <c r="A5" s="19" t="s">
        <v>2773</v>
      </c>
      <c r="B5" s="11"/>
      <c r="C5" s="11"/>
      <c r="D5" s="19" t="s">
        <v>1032</v>
      </c>
      <c r="E5" s="13" t="s">
        <v>2769</v>
      </c>
      <c r="F5" s="19">
        <v>2</v>
      </c>
      <c r="G5" s="13" t="s">
        <v>3945</v>
      </c>
    </row>
    <row r="6" spans="1:7" x14ac:dyDescent="0.25">
      <c r="A6" s="19" t="s">
        <v>2773</v>
      </c>
      <c r="B6" s="11"/>
      <c r="C6" s="11"/>
      <c r="D6" s="19" t="s">
        <v>1032</v>
      </c>
      <c r="E6" s="13" t="s">
        <v>2769</v>
      </c>
      <c r="F6" s="19">
        <v>3</v>
      </c>
      <c r="G6" s="13" t="s">
        <v>3946</v>
      </c>
    </row>
    <row r="7" spans="1:7" x14ac:dyDescent="0.25">
      <c r="A7" s="19">
        <v>20</v>
      </c>
      <c r="B7" s="19" t="s">
        <v>983</v>
      </c>
      <c r="C7" s="13" t="s">
        <v>2768</v>
      </c>
      <c r="D7" s="19" t="s">
        <v>1026</v>
      </c>
      <c r="E7" s="13" t="s">
        <v>2767</v>
      </c>
      <c r="F7" s="11"/>
      <c r="G7" s="11"/>
    </row>
    <row r="8" spans="1:7" x14ac:dyDescent="0.25">
      <c r="A8" s="19" t="s">
        <v>2773</v>
      </c>
      <c r="B8" s="11"/>
      <c r="C8" s="11"/>
      <c r="D8" s="19" t="s">
        <v>1026</v>
      </c>
      <c r="E8" s="13" t="s">
        <v>2767</v>
      </c>
      <c r="F8" s="19">
        <v>5</v>
      </c>
      <c r="G8" s="13" t="s">
        <v>3947</v>
      </c>
    </row>
    <row r="9" spans="1:7" x14ac:dyDescent="0.25">
      <c r="A9" s="19" t="s">
        <v>2773</v>
      </c>
      <c r="B9" s="11"/>
      <c r="C9" s="11"/>
      <c r="D9" s="19" t="s">
        <v>1026</v>
      </c>
      <c r="E9" s="13" t="s">
        <v>2767</v>
      </c>
      <c r="F9" s="19">
        <v>6</v>
      </c>
      <c r="G9" s="13" t="s">
        <v>3948</v>
      </c>
    </row>
    <row r="10" spans="1:7" x14ac:dyDescent="0.25">
      <c r="A10" s="19" t="s">
        <v>2773</v>
      </c>
      <c r="B10" s="11"/>
      <c r="C10" s="11"/>
      <c r="D10" s="19" t="s">
        <v>1026</v>
      </c>
      <c r="E10" s="13" t="s">
        <v>2767</v>
      </c>
      <c r="F10" s="19">
        <v>7</v>
      </c>
      <c r="G10" s="13" t="s">
        <v>3949</v>
      </c>
    </row>
    <row r="11" spans="1:7" x14ac:dyDescent="0.25">
      <c r="A11" s="19" t="s">
        <v>2773</v>
      </c>
      <c r="B11" s="11"/>
      <c r="C11" s="11"/>
      <c r="D11" s="19" t="s">
        <v>1026</v>
      </c>
      <c r="E11" s="13" t="s">
        <v>2767</v>
      </c>
      <c r="F11" s="19">
        <v>8</v>
      </c>
      <c r="G11" s="13" t="s">
        <v>3950</v>
      </c>
    </row>
    <row r="12" spans="1:7" x14ac:dyDescent="0.25">
      <c r="A12" s="19" t="s">
        <v>2773</v>
      </c>
      <c r="B12" s="11"/>
      <c r="C12" s="11"/>
      <c r="D12" s="19" t="s">
        <v>1026</v>
      </c>
      <c r="E12" s="13" t="s">
        <v>2767</v>
      </c>
      <c r="F12" s="19">
        <v>9</v>
      </c>
      <c r="G12" s="13" t="s">
        <v>3951</v>
      </c>
    </row>
    <row r="13" spans="1:7" x14ac:dyDescent="0.25">
      <c r="A13" s="19">
        <v>30</v>
      </c>
      <c r="B13" s="19" t="s">
        <v>535</v>
      </c>
      <c r="C13" s="13" t="s">
        <v>968</v>
      </c>
      <c r="D13" s="19" t="s">
        <v>983</v>
      </c>
      <c r="E13" s="13" t="s">
        <v>2766</v>
      </c>
      <c r="F13" s="11"/>
      <c r="G13" s="11"/>
    </row>
    <row r="14" spans="1:7" x14ac:dyDescent="0.25">
      <c r="A14" s="11"/>
      <c r="B14" s="11"/>
      <c r="C14" s="11"/>
      <c r="D14" s="19" t="s">
        <v>983</v>
      </c>
      <c r="E14" s="13" t="s">
        <v>2766</v>
      </c>
      <c r="F14" s="19">
        <v>10</v>
      </c>
      <c r="G14" s="13" t="s">
        <v>2774</v>
      </c>
    </row>
    <row r="15" spans="1:7" x14ac:dyDescent="0.25">
      <c r="A15" s="11"/>
      <c r="B15" s="11"/>
      <c r="C15" s="11"/>
      <c r="D15" s="19" t="s">
        <v>983</v>
      </c>
      <c r="E15" s="13" t="s">
        <v>2766</v>
      </c>
      <c r="F15" s="19">
        <v>11</v>
      </c>
      <c r="G15" s="13" t="s">
        <v>2775</v>
      </c>
    </row>
    <row r="16" spans="1:7" x14ac:dyDescent="0.25">
      <c r="A16" s="11"/>
      <c r="B16" s="11"/>
      <c r="C16" s="11"/>
      <c r="D16" s="19" t="s">
        <v>983</v>
      </c>
      <c r="E16" s="13" t="s">
        <v>2766</v>
      </c>
      <c r="F16" s="19">
        <v>12</v>
      </c>
      <c r="G16" s="13" t="s">
        <v>2776</v>
      </c>
    </row>
    <row r="17" spans="4:7" x14ac:dyDescent="0.25">
      <c r="D17" s="19" t="s">
        <v>983</v>
      </c>
      <c r="E17" s="13" t="s">
        <v>2766</v>
      </c>
      <c r="F17" s="19">
        <v>13</v>
      </c>
      <c r="G17" s="13" t="s">
        <v>2777</v>
      </c>
    </row>
    <row r="18" spans="4:7" x14ac:dyDescent="0.25">
      <c r="D18" s="19" t="s">
        <v>983</v>
      </c>
      <c r="E18" s="13" t="s">
        <v>2766</v>
      </c>
      <c r="F18" s="19">
        <v>14</v>
      </c>
      <c r="G18" s="13" t="s">
        <v>2778</v>
      </c>
    </row>
    <row r="19" spans="4:7" x14ac:dyDescent="0.25">
      <c r="D19" s="19" t="s">
        <v>983</v>
      </c>
      <c r="E19" s="13" t="s">
        <v>2766</v>
      </c>
      <c r="F19" s="19">
        <v>15</v>
      </c>
      <c r="G19" s="13" t="s">
        <v>2779</v>
      </c>
    </row>
    <row r="20" spans="4:7" x14ac:dyDescent="0.25">
      <c r="D20" s="19" t="s">
        <v>983</v>
      </c>
      <c r="E20" s="13" t="s">
        <v>2766</v>
      </c>
      <c r="F20" s="19">
        <v>16</v>
      </c>
      <c r="G20" s="13" t="s">
        <v>2780</v>
      </c>
    </row>
    <row r="21" spans="4:7" x14ac:dyDescent="0.25">
      <c r="D21" s="19" t="s">
        <v>983</v>
      </c>
      <c r="E21" s="13" t="s">
        <v>2766</v>
      </c>
      <c r="F21" s="19">
        <v>17</v>
      </c>
      <c r="G21" s="13" t="s">
        <v>2781</v>
      </c>
    </row>
    <row r="22" spans="4:7" x14ac:dyDescent="0.25">
      <c r="D22" s="19" t="s">
        <v>983</v>
      </c>
      <c r="E22" s="13" t="s">
        <v>2766</v>
      </c>
      <c r="F22" s="19">
        <v>18</v>
      </c>
      <c r="G22" s="13" t="s">
        <v>2782</v>
      </c>
    </row>
    <row r="23" spans="4:7" x14ac:dyDescent="0.25">
      <c r="D23" s="19" t="s">
        <v>983</v>
      </c>
      <c r="E23" s="13" t="s">
        <v>2766</v>
      </c>
      <c r="F23" s="19">
        <v>19</v>
      </c>
      <c r="G23" s="13" t="s">
        <v>2783</v>
      </c>
    </row>
    <row r="24" spans="4:7" x14ac:dyDescent="0.25">
      <c r="D24" s="19" t="s">
        <v>983</v>
      </c>
      <c r="E24" s="13" t="s">
        <v>2766</v>
      </c>
      <c r="F24" s="19">
        <v>20</v>
      </c>
      <c r="G24" s="13" t="s">
        <v>2784</v>
      </c>
    </row>
    <row r="25" spans="4:7" x14ac:dyDescent="0.25">
      <c r="D25" s="19" t="s">
        <v>983</v>
      </c>
      <c r="E25" s="13" t="s">
        <v>2766</v>
      </c>
      <c r="F25" s="19">
        <v>21</v>
      </c>
      <c r="G25" s="13" t="s">
        <v>2785</v>
      </c>
    </row>
    <row r="26" spans="4:7" x14ac:dyDescent="0.25">
      <c r="D26" s="19" t="s">
        <v>983</v>
      </c>
      <c r="E26" s="13" t="s">
        <v>2766</v>
      </c>
      <c r="F26" s="19">
        <v>22</v>
      </c>
      <c r="G26" s="13" t="s">
        <v>2786</v>
      </c>
    </row>
    <row r="27" spans="4:7" x14ac:dyDescent="0.25">
      <c r="D27" s="19" t="s">
        <v>983</v>
      </c>
      <c r="E27" s="13" t="s">
        <v>2766</v>
      </c>
      <c r="F27" s="19">
        <v>23</v>
      </c>
      <c r="G27" s="13" t="s">
        <v>2787</v>
      </c>
    </row>
    <row r="28" spans="4:7" x14ac:dyDescent="0.25">
      <c r="D28" s="19" t="s">
        <v>983</v>
      </c>
      <c r="E28" s="13" t="s">
        <v>2766</v>
      </c>
      <c r="F28" s="19">
        <v>24</v>
      </c>
      <c r="G28" s="13" t="s">
        <v>2788</v>
      </c>
    </row>
    <row r="29" spans="4:7" x14ac:dyDescent="0.25">
      <c r="D29" s="19" t="s">
        <v>983</v>
      </c>
      <c r="E29" s="13" t="s">
        <v>2766</v>
      </c>
      <c r="F29" s="19">
        <v>25</v>
      </c>
      <c r="G29" s="13" t="s">
        <v>2789</v>
      </c>
    </row>
    <row r="30" spans="4:7" x14ac:dyDescent="0.25">
      <c r="D30" s="19" t="s">
        <v>983</v>
      </c>
      <c r="E30" s="13" t="s">
        <v>2766</v>
      </c>
      <c r="F30" s="19">
        <v>26</v>
      </c>
      <c r="G30" s="13" t="s">
        <v>2790</v>
      </c>
    </row>
    <row r="31" spans="4:7" x14ac:dyDescent="0.25">
      <c r="D31" s="19" t="s">
        <v>983</v>
      </c>
      <c r="E31" s="13" t="s">
        <v>2766</v>
      </c>
      <c r="F31" s="19">
        <v>27</v>
      </c>
      <c r="G31" s="13" t="s">
        <v>2791</v>
      </c>
    </row>
    <row r="32" spans="4:7" x14ac:dyDescent="0.25">
      <c r="D32" s="19" t="s">
        <v>983</v>
      </c>
      <c r="E32" s="13" t="s">
        <v>2766</v>
      </c>
      <c r="F32" s="19">
        <v>28</v>
      </c>
      <c r="G32" s="13" t="s">
        <v>2792</v>
      </c>
    </row>
    <row r="33" spans="1:7" x14ac:dyDescent="0.25">
      <c r="A33" s="11"/>
      <c r="B33" s="11"/>
      <c r="C33" s="11"/>
      <c r="D33" s="19" t="s">
        <v>983</v>
      </c>
      <c r="E33" s="13" t="s">
        <v>2766</v>
      </c>
      <c r="F33" s="19">
        <v>29</v>
      </c>
      <c r="G33" s="13" t="s">
        <v>2793</v>
      </c>
    </row>
    <row r="34" spans="1:7" x14ac:dyDescent="0.25">
      <c r="A34" s="11"/>
      <c r="B34" s="11"/>
      <c r="C34" s="11"/>
      <c r="D34" s="19" t="s">
        <v>983</v>
      </c>
      <c r="E34" s="13" t="s">
        <v>2766</v>
      </c>
      <c r="F34" s="19">
        <v>30</v>
      </c>
      <c r="G34" s="13" t="s">
        <v>2794</v>
      </c>
    </row>
    <row r="35" spans="1:7" x14ac:dyDescent="0.25">
      <c r="A35" s="11"/>
      <c r="B35" s="11"/>
      <c r="C35" s="11"/>
      <c r="D35" s="19" t="s">
        <v>983</v>
      </c>
      <c r="E35" s="13" t="s">
        <v>2766</v>
      </c>
      <c r="F35" s="19">
        <v>31</v>
      </c>
      <c r="G35" s="13" t="s">
        <v>2795</v>
      </c>
    </row>
    <row r="36" spans="1:7" x14ac:dyDescent="0.25">
      <c r="A36" s="11"/>
      <c r="B36" s="11"/>
      <c r="C36" s="11"/>
      <c r="D36" s="19" t="s">
        <v>983</v>
      </c>
      <c r="E36" s="13" t="s">
        <v>2766</v>
      </c>
      <c r="F36" s="19">
        <v>32</v>
      </c>
      <c r="G36" s="13" t="s">
        <v>2796</v>
      </c>
    </row>
    <row r="37" spans="1:7" x14ac:dyDescent="0.25">
      <c r="A37" s="11"/>
      <c r="B37" s="11"/>
      <c r="C37" s="11"/>
      <c r="D37" s="19" t="s">
        <v>983</v>
      </c>
      <c r="E37" s="13" t="s">
        <v>2766</v>
      </c>
      <c r="F37" s="19">
        <v>33</v>
      </c>
      <c r="G37" s="13" t="s">
        <v>2797</v>
      </c>
    </row>
    <row r="38" spans="1:7" x14ac:dyDescent="0.25">
      <c r="A38" s="19">
        <v>40</v>
      </c>
      <c r="B38" s="19" t="s">
        <v>516</v>
      </c>
      <c r="C38" s="13" t="s">
        <v>2765</v>
      </c>
      <c r="D38" s="19" t="s">
        <v>535</v>
      </c>
      <c r="E38" s="13" t="s">
        <v>2764</v>
      </c>
      <c r="F38" s="11"/>
      <c r="G38" s="11"/>
    </row>
    <row r="39" spans="1:7" x14ac:dyDescent="0.25">
      <c r="A39" s="11"/>
      <c r="B39" s="11"/>
      <c r="C39" s="11"/>
      <c r="D39" s="19" t="s">
        <v>535</v>
      </c>
      <c r="E39" s="13" t="s">
        <v>2764</v>
      </c>
      <c r="F39" s="19">
        <v>35</v>
      </c>
      <c r="G39" s="13" t="s">
        <v>2059</v>
      </c>
    </row>
    <row r="40" spans="1:7" x14ac:dyDescent="0.25">
      <c r="A40" s="11"/>
      <c r="B40" s="11"/>
      <c r="C40" s="11"/>
      <c r="D40" s="19" t="s">
        <v>516</v>
      </c>
      <c r="E40" s="13" t="s">
        <v>2763</v>
      </c>
      <c r="F40" s="11"/>
      <c r="G40" s="11"/>
    </row>
    <row r="41" spans="1:7" x14ac:dyDescent="0.25">
      <c r="A41" s="11"/>
      <c r="B41" s="11"/>
      <c r="C41" s="11"/>
      <c r="D41" s="19" t="s">
        <v>516</v>
      </c>
      <c r="E41" s="13" t="s">
        <v>2763</v>
      </c>
      <c r="F41" s="19">
        <v>36</v>
      </c>
      <c r="G41" s="13" t="s">
        <v>3952</v>
      </c>
    </row>
    <row r="42" spans="1:7" x14ac:dyDescent="0.25">
      <c r="A42" s="11"/>
      <c r="B42" s="11"/>
      <c r="C42" s="11"/>
      <c r="D42" s="19" t="s">
        <v>516</v>
      </c>
      <c r="E42" s="13" t="s">
        <v>2763</v>
      </c>
      <c r="F42" s="19">
        <v>37</v>
      </c>
      <c r="G42" s="13" t="s">
        <v>3953</v>
      </c>
    </row>
    <row r="43" spans="1:7" x14ac:dyDescent="0.25">
      <c r="A43" s="11"/>
      <c r="B43" s="11"/>
      <c r="C43" s="11"/>
      <c r="D43" s="19" t="s">
        <v>516</v>
      </c>
      <c r="E43" s="13" t="s">
        <v>2763</v>
      </c>
      <c r="F43" s="19">
        <v>38</v>
      </c>
      <c r="G43" s="13" t="s">
        <v>3954</v>
      </c>
    </row>
    <row r="44" spans="1:7" x14ac:dyDescent="0.25">
      <c r="A44" s="11"/>
      <c r="B44" s="11"/>
      <c r="C44" s="11"/>
      <c r="D44" s="19" t="s">
        <v>516</v>
      </c>
      <c r="E44" s="13" t="s">
        <v>2763</v>
      </c>
      <c r="F44" s="19">
        <v>39</v>
      </c>
      <c r="G44" s="13" t="s">
        <v>3955</v>
      </c>
    </row>
    <row r="45" spans="1:7" x14ac:dyDescent="0.25">
      <c r="A45" s="19">
        <v>50</v>
      </c>
      <c r="B45" s="19" t="s">
        <v>512</v>
      </c>
      <c r="C45" s="13" t="s">
        <v>511</v>
      </c>
      <c r="D45" s="19" t="s">
        <v>512</v>
      </c>
      <c r="E45" s="13" t="s">
        <v>2762</v>
      </c>
      <c r="F45" s="11"/>
      <c r="G45" s="11"/>
    </row>
    <row r="46" spans="1:7" x14ac:dyDescent="0.25">
      <c r="A46" s="11"/>
      <c r="B46" s="11"/>
      <c r="C46" s="11"/>
      <c r="D46" s="19" t="s">
        <v>512</v>
      </c>
      <c r="E46" s="13" t="s">
        <v>2762</v>
      </c>
      <c r="F46" s="19">
        <v>41</v>
      </c>
      <c r="G46" s="13" t="s">
        <v>3956</v>
      </c>
    </row>
    <row r="47" spans="1:7" x14ac:dyDescent="0.25">
      <c r="A47" s="11"/>
      <c r="B47" s="11"/>
      <c r="C47" s="11"/>
      <c r="D47" s="19" t="s">
        <v>512</v>
      </c>
      <c r="E47" s="13" t="s">
        <v>2762</v>
      </c>
      <c r="F47" s="19">
        <v>42</v>
      </c>
      <c r="G47" s="13" t="s">
        <v>3957</v>
      </c>
    </row>
    <row r="48" spans="1:7" x14ac:dyDescent="0.25">
      <c r="A48" s="11"/>
      <c r="B48" s="11"/>
      <c r="C48" s="11"/>
      <c r="D48" s="19" t="s">
        <v>512</v>
      </c>
      <c r="E48" s="13" t="s">
        <v>2762</v>
      </c>
      <c r="F48" s="19">
        <v>43</v>
      </c>
      <c r="G48" s="13" t="s">
        <v>3958</v>
      </c>
    </row>
    <row r="49" spans="1:7" x14ac:dyDescent="0.25">
      <c r="A49" s="19">
        <v>60</v>
      </c>
      <c r="B49" s="19" t="s">
        <v>433</v>
      </c>
      <c r="C49" s="13" t="s">
        <v>2761</v>
      </c>
      <c r="D49" s="19" t="s">
        <v>433</v>
      </c>
      <c r="E49" s="13" t="s">
        <v>2760</v>
      </c>
      <c r="F49" s="11"/>
      <c r="G49" s="11"/>
    </row>
    <row r="50" spans="1:7" x14ac:dyDescent="0.25">
      <c r="A50" s="11"/>
      <c r="B50" s="11"/>
      <c r="C50" s="11"/>
      <c r="D50" s="19" t="s">
        <v>433</v>
      </c>
      <c r="E50" s="13" t="s">
        <v>2760</v>
      </c>
      <c r="F50" s="19">
        <v>45</v>
      </c>
      <c r="G50" s="13" t="s">
        <v>3959</v>
      </c>
    </row>
    <row r="51" spans="1:7" x14ac:dyDescent="0.25">
      <c r="A51" s="11"/>
      <c r="B51" s="11"/>
      <c r="C51" s="11"/>
      <c r="D51" s="19" t="s">
        <v>433</v>
      </c>
      <c r="E51" s="13" t="s">
        <v>2760</v>
      </c>
      <c r="F51" s="19">
        <v>46</v>
      </c>
      <c r="G51" s="13" t="s">
        <v>3960</v>
      </c>
    </row>
    <row r="52" spans="1:7" x14ac:dyDescent="0.25">
      <c r="A52" s="11"/>
      <c r="B52" s="11"/>
      <c r="C52" s="11"/>
      <c r="D52" s="19" t="s">
        <v>433</v>
      </c>
      <c r="E52" s="13" t="s">
        <v>2760</v>
      </c>
      <c r="F52" s="19">
        <v>47</v>
      </c>
      <c r="G52" s="13" t="s">
        <v>3961</v>
      </c>
    </row>
    <row r="53" spans="1:7" x14ac:dyDescent="0.25">
      <c r="A53" s="19">
        <v>80</v>
      </c>
      <c r="B53" s="19" t="s">
        <v>334</v>
      </c>
      <c r="C53" s="13" t="s">
        <v>2759</v>
      </c>
      <c r="D53" s="19" t="s">
        <v>394</v>
      </c>
      <c r="E53" s="13" t="s">
        <v>2758</v>
      </c>
      <c r="F53" s="11"/>
      <c r="G53" s="11"/>
    </row>
    <row r="54" spans="1:7" x14ac:dyDescent="0.25">
      <c r="A54" s="11"/>
      <c r="B54" s="11"/>
      <c r="C54" s="11"/>
      <c r="D54" s="19" t="s">
        <v>394</v>
      </c>
      <c r="E54" s="13" t="s">
        <v>2758</v>
      </c>
      <c r="F54" s="19">
        <v>49</v>
      </c>
      <c r="G54" s="13" t="s">
        <v>3962</v>
      </c>
    </row>
    <row r="55" spans="1:7" x14ac:dyDescent="0.25">
      <c r="A55" s="11"/>
      <c r="B55" s="11"/>
      <c r="C55" s="11"/>
      <c r="D55" s="19" t="s">
        <v>394</v>
      </c>
      <c r="E55" s="13" t="s">
        <v>2758</v>
      </c>
      <c r="F55" s="19">
        <v>50</v>
      </c>
      <c r="G55" s="13" t="s">
        <v>3963</v>
      </c>
    </row>
    <row r="56" spans="1:7" x14ac:dyDescent="0.25">
      <c r="A56" s="11"/>
      <c r="B56" s="11"/>
      <c r="C56" s="11"/>
      <c r="D56" s="19" t="s">
        <v>394</v>
      </c>
      <c r="E56" s="13" t="s">
        <v>2758</v>
      </c>
      <c r="F56" s="19">
        <v>51</v>
      </c>
      <c r="G56" s="13" t="s">
        <v>3964</v>
      </c>
    </row>
    <row r="57" spans="1:7" x14ac:dyDescent="0.25">
      <c r="A57" s="11"/>
      <c r="B57" s="11"/>
      <c r="C57" s="11"/>
      <c r="D57" s="19" t="s">
        <v>394</v>
      </c>
      <c r="E57" s="13" t="s">
        <v>2758</v>
      </c>
      <c r="F57" s="19">
        <v>52</v>
      </c>
      <c r="G57" s="13" t="s">
        <v>3965</v>
      </c>
    </row>
    <row r="58" spans="1:7" x14ac:dyDescent="0.25">
      <c r="A58" s="11"/>
      <c r="B58" s="11"/>
      <c r="C58" s="11"/>
      <c r="D58" s="19" t="s">
        <v>394</v>
      </c>
      <c r="E58" s="13" t="s">
        <v>2758</v>
      </c>
      <c r="F58" s="19">
        <v>53</v>
      </c>
      <c r="G58" s="13" t="s">
        <v>3966</v>
      </c>
    </row>
    <row r="59" spans="1:7" x14ac:dyDescent="0.25">
      <c r="A59" s="11"/>
      <c r="B59" s="11"/>
      <c r="C59" s="11"/>
      <c r="D59" s="19" t="s">
        <v>290</v>
      </c>
      <c r="E59" s="13" t="s">
        <v>2757</v>
      </c>
      <c r="F59" s="11"/>
      <c r="G59" s="11"/>
    </row>
    <row r="60" spans="1:7" x14ac:dyDescent="0.25">
      <c r="A60" s="11"/>
      <c r="B60" s="11"/>
      <c r="C60" s="11"/>
      <c r="D60" s="19" t="s">
        <v>290</v>
      </c>
      <c r="E60" s="13" t="s">
        <v>2757</v>
      </c>
      <c r="F60" s="19">
        <v>58</v>
      </c>
      <c r="G60" s="13" t="s">
        <v>3969</v>
      </c>
    </row>
    <row r="61" spans="1:7" x14ac:dyDescent="0.25">
      <c r="A61" s="11"/>
      <c r="B61" s="11"/>
      <c r="C61" s="11"/>
      <c r="D61" s="19" t="s">
        <v>290</v>
      </c>
      <c r="E61" s="13" t="s">
        <v>2757</v>
      </c>
      <c r="F61" s="19">
        <v>59</v>
      </c>
      <c r="G61" s="13" t="s">
        <v>3970</v>
      </c>
    </row>
    <row r="62" spans="1:7" x14ac:dyDescent="0.25">
      <c r="A62" s="11"/>
      <c r="B62" s="11"/>
      <c r="C62" s="11"/>
      <c r="D62" s="19" t="s">
        <v>290</v>
      </c>
      <c r="E62" s="13" t="s">
        <v>2757</v>
      </c>
      <c r="F62" s="19">
        <v>60</v>
      </c>
      <c r="G62" s="13" t="s">
        <v>3971</v>
      </c>
    </row>
    <row r="63" spans="1:7" x14ac:dyDescent="0.25">
      <c r="A63" s="11"/>
      <c r="B63" s="11"/>
      <c r="C63" s="11"/>
      <c r="D63" s="19" t="s">
        <v>290</v>
      </c>
      <c r="E63" s="13" t="s">
        <v>2757</v>
      </c>
      <c r="F63" s="19">
        <v>61</v>
      </c>
      <c r="G63" s="13" t="s">
        <v>3972</v>
      </c>
    </row>
    <row r="64" spans="1:7" x14ac:dyDescent="0.25">
      <c r="A64" s="11"/>
      <c r="B64" s="11"/>
      <c r="C64" s="11"/>
      <c r="D64" s="19" t="s">
        <v>290</v>
      </c>
      <c r="E64" s="13" t="s">
        <v>2757</v>
      </c>
      <c r="F64" s="19">
        <v>62</v>
      </c>
      <c r="G64" s="13" t="s">
        <v>3973</v>
      </c>
    </row>
    <row r="65" spans="1:8" x14ac:dyDescent="0.25">
      <c r="A65" s="11"/>
      <c r="B65" s="11"/>
      <c r="C65" s="11"/>
      <c r="D65" s="19" t="s">
        <v>290</v>
      </c>
      <c r="E65" s="13" t="s">
        <v>2757</v>
      </c>
      <c r="F65" s="19">
        <v>63</v>
      </c>
      <c r="G65" s="13" t="s">
        <v>3974</v>
      </c>
      <c r="H65" s="11"/>
    </row>
    <row r="66" spans="1:8" x14ac:dyDescent="0.25">
      <c r="A66" s="19">
        <v>70</v>
      </c>
      <c r="B66" s="19" t="s">
        <v>394</v>
      </c>
      <c r="C66" s="13" t="s">
        <v>393</v>
      </c>
      <c r="D66" s="19" t="s">
        <v>334</v>
      </c>
      <c r="E66" s="13" t="s">
        <v>2756</v>
      </c>
      <c r="F66" s="11"/>
      <c r="G66" s="11"/>
      <c r="H66" s="11"/>
    </row>
    <row r="67" spans="1:8" x14ac:dyDescent="0.25">
      <c r="A67" s="11"/>
      <c r="B67" s="11"/>
      <c r="C67" s="11"/>
      <c r="D67" s="19" t="s">
        <v>334</v>
      </c>
      <c r="E67" s="13" t="s">
        <v>2756</v>
      </c>
      <c r="F67" s="19">
        <v>55</v>
      </c>
      <c r="G67" s="13" t="s">
        <v>3967</v>
      </c>
      <c r="H67" s="11"/>
    </row>
    <row r="68" spans="1:8" x14ac:dyDescent="0.25">
      <c r="A68" s="11"/>
      <c r="B68" s="11"/>
      <c r="C68" s="11"/>
      <c r="D68" s="19" t="s">
        <v>334</v>
      </c>
      <c r="E68" s="13" t="s">
        <v>2756</v>
      </c>
      <c r="F68" s="19">
        <v>56</v>
      </c>
      <c r="G68" s="13" t="s">
        <v>3968</v>
      </c>
      <c r="H68" s="11"/>
    </row>
    <row r="69" spans="1:8" x14ac:dyDescent="0.25">
      <c r="A69" s="19">
        <v>90</v>
      </c>
      <c r="B69" s="19" t="s">
        <v>290</v>
      </c>
      <c r="C69" s="13" t="s">
        <v>2755</v>
      </c>
      <c r="D69" s="19" t="s">
        <v>210</v>
      </c>
      <c r="E69" s="13" t="s">
        <v>2754</v>
      </c>
      <c r="F69" s="11"/>
      <c r="G69" s="11"/>
      <c r="H69" s="11"/>
    </row>
    <row r="70" spans="1:8" x14ac:dyDescent="0.25">
      <c r="A70" s="11"/>
      <c r="B70" s="11"/>
      <c r="C70" s="11"/>
      <c r="D70" s="19" t="s">
        <v>210</v>
      </c>
      <c r="E70" s="13" t="s">
        <v>2754</v>
      </c>
      <c r="F70" s="19">
        <v>64</v>
      </c>
      <c r="G70" s="13" t="s">
        <v>3975</v>
      </c>
      <c r="H70" s="11"/>
    </row>
    <row r="71" spans="1:8" x14ac:dyDescent="0.25">
      <c r="A71" s="11"/>
      <c r="B71" s="11"/>
      <c r="C71" s="11"/>
      <c r="D71" s="19" t="s">
        <v>210</v>
      </c>
      <c r="E71" s="13" t="s">
        <v>2754</v>
      </c>
      <c r="F71" s="19">
        <v>65</v>
      </c>
      <c r="G71" s="13" t="s">
        <v>3976</v>
      </c>
      <c r="H71" s="11"/>
    </row>
    <row r="72" spans="1:8" x14ac:dyDescent="0.25">
      <c r="A72" s="11"/>
      <c r="B72" s="11"/>
      <c r="C72" s="11"/>
      <c r="D72" s="19" t="s">
        <v>210</v>
      </c>
      <c r="E72" s="13" t="s">
        <v>2754</v>
      </c>
      <c r="F72" s="19">
        <v>66</v>
      </c>
      <c r="G72" s="13" t="s">
        <v>3977</v>
      </c>
      <c r="H72" s="11"/>
    </row>
    <row r="73" spans="1:8" x14ac:dyDescent="0.25">
      <c r="A73" s="19">
        <v>111</v>
      </c>
      <c r="B73" s="19" t="s">
        <v>210</v>
      </c>
      <c r="C73" s="13" t="s">
        <v>2753</v>
      </c>
      <c r="D73" s="19" t="s">
        <v>165</v>
      </c>
      <c r="E73" s="13" t="s">
        <v>2752</v>
      </c>
      <c r="F73" s="11"/>
      <c r="G73" s="11"/>
      <c r="H73" s="11"/>
    </row>
    <row r="74" spans="1:8" x14ac:dyDescent="0.25">
      <c r="A74" s="11"/>
      <c r="B74" s="11"/>
      <c r="C74" s="11"/>
      <c r="D74" s="19" t="s">
        <v>165</v>
      </c>
      <c r="E74" s="13" t="s">
        <v>2752</v>
      </c>
      <c r="F74" s="19">
        <v>68</v>
      </c>
      <c r="G74" s="13" t="s">
        <v>273</v>
      </c>
      <c r="H74" s="18"/>
    </row>
    <row r="75" spans="1:8" x14ac:dyDescent="0.25">
      <c r="A75" s="11"/>
      <c r="B75" s="11"/>
      <c r="C75" s="11"/>
      <c r="D75" s="19" t="s">
        <v>137</v>
      </c>
      <c r="E75" s="13" t="s">
        <v>2751</v>
      </c>
      <c r="F75" s="11"/>
      <c r="G75" s="11"/>
      <c r="H75" s="11"/>
    </row>
    <row r="76" spans="1:8" x14ac:dyDescent="0.25">
      <c r="A76" s="11"/>
      <c r="B76" s="11"/>
      <c r="C76" s="11"/>
      <c r="D76" s="19" t="s">
        <v>137</v>
      </c>
      <c r="E76" s="13" t="s">
        <v>2751</v>
      </c>
      <c r="F76" s="19">
        <v>69</v>
      </c>
      <c r="G76" s="13" t="s">
        <v>3978</v>
      </c>
      <c r="H76" s="11"/>
    </row>
    <row r="77" spans="1:8" x14ac:dyDescent="0.25">
      <c r="A77" s="11"/>
      <c r="B77" s="11"/>
      <c r="C77" s="11"/>
      <c r="D77" s="19" t="s">
        <v>137</v>
      </c>
      <c r="E77" s="13" t="s">
        <v>2751</v>
      </c>
      <c r="F77" s="19">
        <v>70</v>
      </c>
      <c r="G77" s="13" t="s">
        <v>3979</v>
      </c>
      <c r="H77" s="11"/>
    </row>
    <row r="78" spans="1:8" x14ac:dyDescent="0.25">
      <c r="A78" s="11"/>
      <c r="B78" s="11"/>
      <c r="C78" s="11"/>
      <c r="D78" s="19" t="s">
        <v>137</v>
      </c>
      <c r="E78" s="13" t="s">
        <v>2751</v>
      </c>
      <c r="F78" s="19">
        <v>71</v>
      </c>
      <c r="G78" s="13" t="s">
        <v>3980</v>
      </c>
      <c r="H78" s="11"/>
    </row>
    <row r="79" spans="1:8" x14ac:dyDescent="0.25">
      <c r="A79" s="11"/>
      <c r="B79" s="11"/>
      <c r="C79" s="11"/>
      <c r="D79" s="19" t="s">
        <v>137</v>
      </c>
      <c r="E79" s="13" t="s">
        <v>2751</v>
      </c>
      <c r="F79" s="19">
        <v>72</v>
      </c>
      <c r="G79" s="13" t="s">
        <v>3981</v>
      </c>
      <c r="H79" s="11"/>
    </row>
    <row r="80" spans="1:8" x14ac:dyDescent="0.25">
      <c r="A80" s="11"/>
      <c r="B80" s="11"/>
      <c r="C80" s="11"/>
      <c r="D80" s="19" t="s">
        <v>137</v>
      </c>
      <c r="E80" s="13" t="s">
        <v>2751</v>
      </c>
      <c r="F80" s="19">
        <v>73</v>
      </c>
      <c r="G80" s="13" t="s">
        <v>3982</v>
      </c>
      <c r="H80" s="11"/>
    </row>
    <row r="81" spans="1:7" x14ac:dyDescent="0.25">
      <c r="A81" s="11"/>
      <c r="B81" s="11"/>
      <c r="C81" s="11"/>
      <c r="D81" s="19" t="s">
        <v>137</v>
      </c>
      <c r="E81" s="13" t="s">
        <v>2751</v>
      </c>
      <c r="F81" s="19">
        <v>74</v>
      </c>
      <c r="G81" s="13" t="s">
        <v>3983</v>
      </c>
    </row>
    <row r="82" spans="1:7" x14ac:dyDescent="0.25">
      <c r="A82" s="11"/>
      <c r="B82" s="11"/>
      <c r="C82" s="11"/>
      <c r="D82" s="19" t="s">
        <v>137</v>
      </c>
      <c r="E82" s="13" t="s">
        <v>2751</v>
      </c>
      <c r="F82" s="19">
        <v>75</v>
      </c>
      <c r="G82" s="13" t="s">
        <v>3984</v>
      </c>
    </row>
    <row r="83" spans="1:7" x14ac:dyDescent="0.25">
      <c r="A83" s="11"/>
      <c r="B83" s="11"/>
      <c r="C83" s="11"/>
      <c r="D83" s="19" t="s">
        <v>118</v>
      </c>
      <c r="E83" s="13" t="s">
        <v>2750</v>
      </c>
      <c r="F83" s="11"/>
      <c r="G83" s="11"/>
    </row>
    <row r="84" spans="1:7" x14ac:dyDescent="0.25">
      <c r="A84" s="11"/>
      <c r="B84" s="11"/>
      <c r="C84" s="11"/>
      <c r="D84" s="19" t="s">
        <v>118</v>
      </c>
      <c r="E84" s="13" t="s">
        <v>2750</v>
      </c>
      <c r="F84" s="19">
        <v>77</v>
      </c>
      <c r="G84" s="13" t="s">
        <v>3985</v>
      </c>
    </row>
    <row r="85" spans="1:7" x14ac:dyDescent="0.25">
      <c r="A85" s="11"/>
      <c r="B85" s="11"/>
      <c r="C85" s="11"/>
      <c r="D85" s="19" t="s">
        <v>118</v>
      </c>
      <c r="E85" s="13" t="s">
        <v>2750</v>
      </c>
      <c r="F85" s="19">
        <v>78</v>
      </c>
      <c r="G85" s="13" t="s">
        <v>3986</v>
      </c>
    </row>
    <row r="86" spans="1:7" x14ac:dyDescent="0.25">
      <c r="A86" s="11"/>
      <c r="B86" s="11"/>
      <c r="C86" s="11"/>
      <c r="D86" s="19" t="s">
        <v>118</v>
      </c>
      <c r="E86" s="13" t="s">
        <v>2750</v>
      </c>
      <c r="F86" s="19">
        <v>79</v>
      </c>
      <c r="G86" s="13" t="s">
        <v>3987</v>
      </c>
    </row>
    <row r="87" spans="1:7" x14ac:dyDescent="0.25">
      <c r="A87" s="11"/>
      <c r="B87" s="11"/>
      <c r="C87" s="11"/>
      <c r="D87" s="19" t="s">
        <v>118</v>
      </c>
      <c r="E87" s="13" t="s">
        <v>2750</v>
      </c>
      <c r="F87" s="19">
        <v>80</v>
      </c>
      <c r="G87" s="13" t="s">
        <v>3988</v>
      </c>
    </row>
    <row r="88" spans="1:7" x14ac:dyDescent="0.25">
      <c r="A88" s="11"/>
      <c r="B88" s="11"/>
      <c r="C88" s="11"/>
      <c r="D88" s="19" t="s">
        <v>118</v>
      </c>
      <c r="E88" s="13" t="s">
        <v>2750</v>
      </c>
      <c r="F88" s="19">
        <v>81</v>
      </c>
      <c r="G88" s="13" t="s">
        <v>3989</v>
      </c>
    </row>
    <row r="89" spans="1:7" x14ac:dyDescent="0.25">
      <c r="A89" s="11"/>
      <c r="B89" s="11"/>
      <c r="C89" s="11"/>
      <c r="D89" s="19" t="s">
        <v>118</v>
      </c>
      <c r="E89" s="13" t="s">
        <v>2750</v>
      </c>
      <c r="F89" s="19">
        <v>82</v>
      </c>
      <c r="G89" s="13" t="s">
        <v>3990</v>
      </c>
    </row>
    <row r="90" spans="1:7" x14ac:dyDescent="0.25">
      <c r="A90" s="19">
        <v>100</v>
      </c>
      <c r="B90" s="19" t="s">
        <v>165</v>
      </c>
      <c r="C90" s="13" t="s">
        <v>2749</v>
      </c>
      <c r="D90" s="19" t="s">
        <v>34</v>
      </c>
      <c r="E90" s="13" t="s">
        <v>2748</v>
      </c>
      <c r="F90" s="11"/>
      <c r="G90" s="11"/>
    </row>
    <row r="91" spans="1:7" x14ac:dyDescent="0.25">
      <c r="A91" s="11"/>
      <c r="B91" s="11"/>
      <c r="C91" s="11"/>
      <c r="D91" s="19" t="s">
        <v>34</v>
      </c>
      <c r="E91" s="13" t="s">
        <v>2748</v>
      </c>
      <c r="F91" s="19">
        <v>84</v>
      </c>
      <c r="G91" s="13" t="s">
        <v>164</v>
      </c>
    </row>
    <row r="92" spans="1:7" x14ac:dyDescent="0.25">
      <c r="A92" s="19">
        <v>112</v>
      </c>
      <c r="B92" s="19" t="s">
        <v>137</v>
      </c>
      <c r="C92" s="13" t="s">
        <v>136</v>
      </c>
      <c r="D92" s="19" t="s">
        <v>11</v>
      </c>
      <c r="E92" s="13" t="s">
        <v>2747</v>
      </c>
      <c r="F92" s="11"/>
      <c r="G92" s="11"/>
    </row>
    <row r="93" spans="1:7" x14ac:dyDescent="0.25">
      <c r="A93" s="11"/>
      <c r="B93" s="11"/>
      <c r="C93" s="11"/>
      <c r="D93" s="19" t="s">
        <v>11</v>
      </c>
      <c r="E93" s="13" t="s">
        <v>2747</v>
      </c>
      <c r="F93" s="19">
        <v>85</v>
      </c>
      <c r="G93" s="13" t="s">
        <v>136</v>
      </c>
    </row>
    <row r="94" spans="1:7" x14ac:dyDescent="0.25">
      <c r="A94" s="19">
        <v>113</v>
      </c>
      <c r="B94" s="19" t="s">
        <v>118</v>
      </c>
      <c r="C94" s="13" t="s">
        <v>117</v>
      </c>
      <c r="D94" s="19" t="s">
        <v>6</v>
      </c>
      <c r="E94" s="13" t="s">
        <v>2746</v>
      </c>
      <c r="F94" s="11"/>
      <c r="G94" s="11"/>
    </row>
    <row r="95" spans="1:7" x14ac:dyDescent="0.25">
      <c r="A95" s="11"/>
      <c r="B95" s="11"/>
      <c r="C95" s="11"/>
      <c r="D95" s="19" t="s">
        <v>6</v>
      </c>
      <c r="E95" s="13" t="s">
        <v>2746</v>
      </c>
      <c r="F95" s="19">
        <v>86</v>
      </c>
      <c r="G95" s="13" t="s">
        <v>3991</v>
      </c>
    </row>
    <row r="96" spans="1:7" x14ac:dyDescent="0.25">
      <c r="A96" s="11"/>
      <c r="B96" s="11"/>
      <c r="C96" s="11"/>
      <c r="D96" s="19" t="s">
        <v>6</v>
      </c>
      <c r="E96" s="13" t="s">
        <v>2746</v>
      </c>
      <c r="F96" s="19">
        <v>87</v>
      </c>
      <c r="G96" s="13" t="s">
        <v>3992</v>
      </c>
    </row>
    <row r="97" spans="1:8" x14ac:dyDescent="0.25">
      <c r="A97" s="11"/>
      <c r="B97" s="11"/>
      <c r="C97" s="11"/>
      <c r="D97" s="19" t="s">
        <v>6</v>
      </c>
      <c r="E97" s="13" t="s">
        <v>2746</v>
      </c>
      <c r="F97" s="19">
        <v>88</v>
      </c>
      <c r="G97" s="13" t="s">
        <v>3993</v>
      </c>
      <c r="H97" s="11"/>
    </row>
    <row r="98" spans="1:8" x14ac:dyDescent="0.25">
      <c r="A98" s="12">
        <v>114</v>
      </c>
      <c r="B98" s="12" t="s">
        <v>34</v>
      </c>
      <c r="C98" s="17" t="s">
        <v>2745</v>
      </c>
      <c r="D98" s="12" t="s">
        <v>1102</v>
      </c>
      <c r="E98" s="17" t="s">
        <v>2743</v>
      </c>
      <c r="F98" s="17"/>
      <c r="G98" s="17"/>
      <c r="H98" s="15"/>
    </row>
    <row r="99" spans="1:8" x14ac:dyDescent="0.25">
      <c r="A99" s="17"/>
      <c r="B99" s="17"/>
      <c r="C99" s="17"/>
      <c r="D99" s="12" t="s">
        <v>1102</v>
      </c>
      <c r="E99" s="17" t="s">
        <v>2743</v>
      </c>
      <c r="F99" s="12">
        <v>94</v>
      </c>
      <c r="G99" s="17" t="s">
        <v>3998</v>
      </c>
      <c r="H99" s="15"/>
    </row>
    <row r="100" spans="1:8" x14ac:dyDescent="0.25">
      <c r="A100" s="17"/>
      <c r="B100" s="17"/>
      <c r="C100" s="17"/>
      <c r="D100" s="12" t="s">
        <v>1102</v>
      </c>
      <c r="E100" s="17" t="s">
        <v>2743</v>
      </c>
      <c r="F100" s="12">
        <v>95</v>
      </c>
      <c r="G100" s="14" t="s">
        <v>3999</v>
      </c>
      <c r="H100" s="16"/>
    </row>
    <row r="101" spans="1:8" x14ac:dyDescent="0.25">
      <c r="A101" s="17"/>
      <c r="B101" s="17"/>
      <c r="C101" s="17"/>
      <c r="D101" s="12" t="s">
        <v>1102</v>
      </c>
      <c r="E101" s="17" t="s">
        <v>2743</v>
      </c>
      <c r="F101" s="12">
        <v>96</v>
      </c>
      <c r="G101" s="17" t="s">
        <v>4000</v>
      </c>
      <c r="H101" s="15"/>
    </row>
    <row r="102" spans="1:8" x14ac:dyDescent="0.25">
      <c r="A102" s="17"/>
      <c r="B102" s="17"/>
      <c r="C102" s="17"/>
      <c r="D102" s="12" t="s">
        <v>1176</v>
      </c>
      <c r="E102" s="17" t="s">
        <v>2744</v>
      </c>
      <c r="F102" s="17"/>
      <c r="G102" s="17"/>
      <c r="H102" s="15"/>
    </row>
    <row r="103" spans="1:8" x14ac:dyDescent="0.25">
      <c r="A103" s="17"/>
      <c r="B103" s="17"/>
      <c r="C103" s="17"/>
      <c r="D103" s="12" t="s">
        <v>1176</v>
      </c>
      <c r="E103" s="17" t="s">
        <v>2744</v>
      </c>
      <c r="F103" s="12">
        <v>90</v>
      </c>
      <c r="G103" s="17" t="s">
        <v>3994</v>
      </c>
      <c r="H103" s="15"/>
    </row>
    <row r="104" spans="1:8" x14ac:dyDescent="0.25">
      <c r="A104" s="17"/>
      <c r="B104" s="17"/>
      <c r="C104" s="17"/>
      <c r="D104" s="12" t="s">
        <v>1176</v>
      </c>
      <c r="E104" s="17" t="s">
        <v>2744</v>
      </c>
      <c r="F104" s="12">
        <v>91</v>
      </c>
      <c r="G104" s="17" t="s">
        <v>3995</v>
      </c>
      <c r="H104" s="15"/>
    </row>
    <row r="105" spans="1:8" x14ac:dyDescent="0.25">
      <c r="A105" s="17"/>
      <c r="B105" s="17"/>
      <c r="C105" s="17"/>
      <c r="D105" s="12" t="s">
        <v>1176</v>
      </c>
      <c r="E105" s="17" t="s">
        <v>2744</v>
      </c>
      <c r="F105" s="12">
        <v>92</v>
      </c>
      <c r="G105" s="17" t="s">
        <v>3996</v>
      </c>
      <c r="H105" s="15"/>
    </row>
    <row r="106" spans="1:8" x14ac:dyDescent="0.25">
      <c r="A106" s="17"/>
      <c r="B106" s="17"/>
      <c r="C106" s="17"/>
      <c r="D106" s="12" t="s">
        <v>1176</v>
      </c>
      <c r="E106" s="17" t="s">
        <v>2744</v>
      </c>
      <c r="F106" s="12">
        <v>93</v>
      </c>
      <c r="G106" s="17" t="s">
        <v>3997</v>
      </c>
      <c r="H106" s="15"/>
    </row>
    <row r="107" spans="1:8" x14ac:dyDescent="0.25">
      <c r="A107" s="19">
        <v>120</v>
      </c>
      <c r="B107" s="19" t="s">
        <v>11</v>
      </c>
      <c r="C107" s="13" t="s">
        <v>2742</v>
      </c>
      <c r="D107" s="19" t="s">
        <v>1082</v>
      </c>
      <c r="E107" s="13" t="s">
        <v>2741</v>
      </c>
      <c r="F107" s="11"/>
      <c r="G107" s="11"/>
      <c r="H107" s="11"/>
    </row>
    <row r="108" spans="1:8" x14ac:dyDescent="0.25">
      <c r="A108" s="11"/>
      <c r="B108" s="11"/>
      <c r="C108" s="11"/>
      <c r="D108" s="19" t="s">
        <v>1082</v>
      </c>
      <c r="E108" s="13" t="s">
        <v>2741</v>
      </c>
      <c r="F108" s="19">
        <v>97</v>
      </c>
      <c r="G108" s="13" t="s">
        <v>4001</v>
      </c>
      <c r="H108" s="11"/>
    </row>
    <row r="109" spans="1:8" x14ac:dyDescent="0.25">
      <c r="A109" s="11"/>
      <c r="B109" s="11"/>
      <c r="C109" s="11"/>
      <c r="D109" s="19" t="s">
        <v>1082</v>
      </c>
      <c r="E109" s="13" t="s">
        <v>2741</v>
      </c>
      <c r="F109" s="19">
        <v>98</v>
      </c>
      <c r="G109" s="13" t="s">
        <v>4002</v>
      </c>
      <c r="H109" s="11"/>
    </row>
    <row r="110" spans="1:8" x14ac:dyDescent="0.25">
      <c r="A110" s="19">
        <v>130</v>
      </c>
      <c r="B110" s="19" t="s">
        <v>6</v>
      </c>
      <c r="C110" s="13" t="s">
        <v>2740</v>
      </c>
      <c r="D110" s="19" t="s">
        <v>1075</v>
      </c>
      <c r="E110" s="13" t="s">
        <v>2739</v>
      </c>
      <c r="F110" s="11"/>
      <c r="G110" s="11"/>
      <c r="H110" s="11"/>
    </row>
    <row r="111" spans="1:8" x14ac:dyDescent="0.25">
      <c r="A111" s="11"/>
      <c r="B111" s="11"/>
      <c r="C111" s="11"/>
      <c r="D111" s="19" t="s">
        <v>1075</v>
      </c>
      <c r="E111" s="13" t="s">
        <v>2739</v>
      </c>
      <c r="F111" s="19">
        <v>99</v>
      </c>
      <c r="G111" s="13" t="s">
        <v>2739</v>
      </c>
      <c r="H111" s="11"/>
    </row>
    <row r="112" spans="1:8" x14ac:dyDescent="0.25">
      <c r="A112" s="19">
        <v>999</v>
      </c>
      <c r="B112" s="19" t="s">
        <v>2738</v>
      </c>
      <c r="C112" s="13" t="s">
        <v>2737</v>
      </c>
      <c r="D112" s="19">
        <v>999</v>
      </c>
      <c r="E112" s="13" t="s">
        <v>2737</v>
      </c>
      <c r="F112" s="11"/>
      <c r="G112" s="11"/>
      <c r="H112" s="11"/>
    </row>
    <row r="113" spans="4:7" x14ac:dyDescent="0.25">
      <c r="D113" s="19">
        <v>999</v>
      </c>
      <c r="E113" s="13" t="s">
        <v>2737</v>
      </c>
      <c r="F113" s="19">
        <v>999</v>
      </c>
      <c r="G113" s="13" t="s">
        <v>2737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205"/>
  <sheetViews>
    <sheetView workbookViewId="0">
      <selection activeCell="E213" sqref="E213"/>
    </sheetView>
  </sheetViews>
  <sheetFormatPr defaultRowHeight="15" x14ac:dyDescent="0.25"/>
  <cols>
    <col min="1" max="1" width="12.42578125" bestFit="1" customWidth="1"/>
    <col min="2" max="2" width="11.7109375" bestFit="1" customWidth="1"/>
    <col min="3" max="3" width="55.28515625" customWidth="1"/>
    <col min="4" max="4" width="10.7109375" bestFit="1" customWidth="1"/>
    <col min="5" max="5" width="18.7109375" customWidth="1"/>
    <col min="6" max="6" width="12.7109375" customWidth="1"/>
    <col min="7" max="7" width="42.85546875" customWidth="1"/>
    <col min="8" max="8" width="8.85546875" bestFit="1" customWidth="1"/>
    <col min="9" max="9" width="78.85546875" bestFit="1" customWidth="1"/>
  </cols>
  <sheetData>
    <row r="1" spans="1:9" x14ac:dyDescent="0.25">
      <c r="A1" t="s">
        <v>3942</v>
      </c>
      <c r="B1" t="s">
        <v>3941</v>
      </c>
      <c r="C1" t="s">
        <v>3940</v>
      </c>
      <c r="D1" t="s">
        <v>3939</v>
      </c>
      <c r="E1" t="s">
        <v>3938</v>
      </c>
      <c r="F1" t="s">
        <v>3943</v>
      </c>
      <c r="G1" t="s">
        <v>3937</v>
      </c>
      <c r="H1" t="s">
        <v>3936</v>
      </c>
      <c r="I1" t="s">
        <v>3935</v>
      </c>
    </row>
    <row r="2" spans="1:9" hidden="1" x14ac:dyDescent="0.25">
      <c r="A2" t="s">
        <v>3852</v>
      </c>
      <c r="B2">
        <v>111</v>
      </c>
      <c r="C2" t="s">
        <v>3934</v>
      </c>
      <c r="D2">
        <v>10</v>
      </c>
      <c r="E2" t="str">
        <f>VLOOKUP(D2,labels!$A$1:$C$18,3,FALSE)</f>
        <v>Agriculture, fishing, and forestry</v>
      </c>
      <c r="F2" t="str">
        <f>VLOOKUP(D2,Tabela2[],4,FALSE)</f>
        <v>A</v>
      </c>
      <c r="G2" t="str">
        <f>VLOOKUP(F2,Tabela2[[ISIC4_CODE_1dig]:[ISIC4_Label_2dig]],2,FALSE)</f>
        <v>Agriculture, forestry and fishing </v>
      </c>
      <c r="I2" t="s">
        <v>2798</v>
      </c>
    </row>
    <row r="3" spans="1:9" hidden="1" x14ac:dyDescent="0.25">
      <c r="A3" t="s">
        <v>3852</v>
      </c>
      <c r="B3">
        <v>112</v>
      </c>
      <c r="C3" t="s">
        <v>3567</v>
      </c>
      <c r="D3">
        <v>10</v>
      </c>
      <c r="E3" t="str">
        <f>VLOOKUP(D3,labels!$A$1:$C$18,3,FALSE)</f>
        <v>Agriculture, fishing, and forestry</v>
      </c>
      <c r="F3" t="str">
        <f>VLOOKUP(D3,Tabela2[],4,FALSE)</f>
        <v>A</v>
      </c>
      <c r="G3" t="str">
        <f>VLOOKUP(F3,Tabela2[[ISIC4_CODE_1dig]:[ISIC4_Label_2dig]],2,FALSE)</f>
        <v>Agriculture, forestry and fishing </v>
      </c>
      <c r="I3" t="s">
        <v>2798</v>
      </c>
    </row>
    <row r="4" spans="1:9" hidden="1" x14ac:dyDescent="0.25">
      <c r="A4" t="s">
        <v>3852</v>
      </c>
      <c r="B4">
        <v>113</v>
      </c>
      <c r="C4" t="s">
        <v>3566</v>
      </c>
      <c r="D4">
        <v>10</v>
      </c>
      <c r="E4" t="str">
        <f>VLOOKUP(D4,labels!$A$1:$C$18,3,FALSE)</f>
        <v>Agriculture, fishing, and forestry</v>
      </c>
      <c r="F4" t="str">
        <f>VLOOKUP(D4,Tabela2[],4,FALSE)</f>
        <v>A</v>
      </c>
      <c r="G4" t="str">
        <f>VLOOKUP(F4,Tabela2[[ISIC4_CODE_1dig]:[ISIC4_Label_2dig]],2,FALSE)</f>
        <v>Agriculture, forestry and fishing </v>
      </c>
      <c r="I4" t="s">
        <v>2798</v>
      </c>
    </row>
    <row r="5" spans="1:9" hidden="1" x14ac:dyDescent="0.25">
      <c r="A5" t="s">
        <v>3852</v>
      </c>
      <c r="B5">
        <v>114</v>
      </c>
      <c r="C5" t="s">
        <v>3565</v>
      </c>
      <c r="D5">
        <v>10</v>
      </c>
      <c r="E5" t="str">
        <f>VLOOKUP(D5,labels!$A$1:$C$18,3,FALSE)</f>
        <v>Agriculture, fishing, and forestry</v>
      </c>
      <c r="F5" t="str">
        <f>VLOOKUP(D5,Tabela2[],4,FALSE)</f>
        <v>A</v>
      </c>
      <c r="G5" t="str">
        <f>VLOOKUP(F5,Tabela2[[ISIC4_CODE_1dig]:[ISIC4_Label_2dig]],2,FALSE)</f>
        <v>Agriculture, forestry and fishing </v>
      </c>
      <c r="I5" t="s">
        <v>2798</v>
      </c>
    </row>
    <row r="6" spans="1:9" hidden="1" x14ac:dyDescent="0.25">
      <c r="A6" t="s">
        <v>3852</v>
      </c>
      <c r="B6">
        <v>115</v>
      </c>
      <c r="C6" t="s">
        <v>3564</v>
      </c>
      <c r="D6">
        <v>10</v>
      </c>
      <c r="E6" t="str">
        <f>VLOOKUP(D6,labels!$A$1:$C$18,3,FALSE)</f>
        <v>Agriculture, fishing, and forestry</v>
      </c>
      <c r="F6" t="str">
        <f>VLOOKUP(D6,Tabela2[],4,FALSE)</f>
        <v>A</v>
      </c>
      <c r="G6" t="str">
        <f>VLOOKUP(F6,Tabela2[[ISIC4_CODE_1dig]:[ISIC4_Label_2dig]],2,FALSE)</f>
        <v>Agriculture, forestry and fishing </v>
      </c>
      <c r="I6" t="s">
        <v>2798</v>
      </c>
    </row>
    <row r="7" spans="1:9" hidden="1" x14ac:dyDescent="0.25">
      <c r="A7" t="s">
        <v>3852</v>
      </c>
      <c r="B7">
        <v>116</v>
      </c>
      <c r="C7" t="s">
        <v>3563</v>
      </c>
      <c r="D7">
        <v>10</v>
      </c>
      <c r="E7" t="str">
        <f>VLOOKUP(D7,labels!$A$1:$C$18,3,FALSE)</f>
        <v>Agriculture, fishing, and forestry</v>
      </c>
      <c r="F7" t="str">
        <f>VLOOKUP(D7,Tabela2[],4,FALSE)</f>
        <v>A</v>
      </c>
      <c r="G7" t="str">
        <f>VLOOKUP(F7,Tabela2[[ISIC4_CODE_1dig]:[ISIC4_Label_2dig]],2,FALSE)</f>
        <v>Agriculture, forestry and fishing </v>
      </c>
      <c r="I7" t="s">
        <v>2798</v>
      </c>
    </row>
    <row r="8" spans="1:9" hidden="1" x14ac:dyDescent="0.25">
      <c r="A8" t="s">
        <v>3852</v>
      </c>
      <c r="B8">
        <v>117</v>
      </c>
      <c r="C8" t="s">
        <v>3933</v>
      </c>
      <c r="D8">
        <v>10</v>
      </c>
      <c r="E8" t="str">
        <f>VLOOKUP(D8,labels!$A$1:$C$18,3,FALSE)</f>
        <v>Agriculture, fishing, and forestry</v>
      </c>
      <c r="F8" t="str">
        <f>VLOOKUP(D8,Tabela2[],4,FALSE)</f>
        <v>A</v>
      </c>
      <c r="G8" t="str">
        <f>VLOOKUP(F8,Tabela2[[ISIC4_CODE_1dig]:[ISIC4_Label_2dig]],2,FALSE)</f>
        <v>Agriculture, forestry and fishing </v>
      </c>
      <c r="I8" t="s">
        <v>2798</v>
      </c>
    </row>
    <row r="9" spans="1:9" hidden="1" x14ac:dyDescent="0.25">
      <c r="A9" t="s">
        <v>3852</v>
      </c>
      <c r="B9">
        <v>118</v>
      </c>
      <c r="C9" t="s">
        <v>3561</v>
      </c>
      <c r="D9">
        <v>10</v>
      </c>
      <c r="E9" t="str">
        <f>VLOOKUP(D9,labels!$A$1:$C$18,3,FALSE)</f>
        <v>Agriculture, fishing, and forestry</v>
      </c>
      <c r="F9" t="str">
        <f>VLOOKUP(D9,Tabela2[],4,FALSE)</f>
        <v>A</v>
      </c>
      <c r="G9" t="str">
        <f>VLOOKUP(F9,Tabela2[[ISIC4_CODE_1dig]:[ISIC4_Label_2dig]],2,FALSE)</f>
        <v>Agriculture, forestry and fishing </v>
      </c>
      <c r="I9" t="s">
        <v>2798</v>
      </c>
    </row>
    <row r="10" spans="1:9" hidden="1" x14ac:dyDescent="0.25">
      <c r="A10" t="s">
        <v>3852</v>
      </c>
      <c r="B10">
        <v>119</v>
      </c>
      <c r="C10" t="s">
        <v>3557</v>
      </c>
      <c r="D10">
        <v>10</v>
      </c>
      <c r="E10" t="str">
        <f>VLOOKUP(D10,labels!$A$1:$C$18,3,FALSE)</f>
        <v>Agriculture, fishing, and forestry</v>
      </c>
      <c r="F10" t="str">
        <f>VLOOKUP(D10,Tabela2[],4,FALSE)</f>
        <v>A</v>
      </c>
      <c r="G10" t="str">
        <f>VLOOKUP(F10,Tabela2[[ISIC4_CODE_1dig]:[ISIC4_Label_2dig]],2,FALSE)</f>
        <v>Agriculture, forestry and fishing </v>
      </c>
      <c r="I10" t="s">
        <v>2798</v>
      </c>
    </row>
    <row r="11" spans="1:9" hidden="1" x14ac:dyDescent="0.25">
      <c r="A11" t="s">
        <v>3852</v>
      </c>
      <c r="B11">
        <v>120</v>
      </c>
      <c r="C11" t="s">
        <v>3932</v>
      </c>
      <c r="D11">
        <v>10</v>
      </c>
      <c r="E11" t="str">
        <f>VLOOKUP(D11,labels!$A$1:$C$18,3,FALSE)</f>
        <v>Agriculture, fishing, and forestry</v>
      </c>
      <c r="F11" t="str">
        <f>VLOOKUP(D11,Tabela2[],4,FALSE)</f>
        <v>A</v>
      </c>
      <c r="G11" t="str">
        <f>VLOOKUP(F11,Tabela2[[ISIC4_CODE_1dig]:[ISIC4_Label_2dig]],2,FALSE)</f>
        <v>Agriculture, forestry and fishing </v>
      </c>
      <c r="I11" t="s">
        <v>2798</v>
      </c>
    </row>
    <row r="12" spans="1:9" hidden="1" x14ac:dyDescent="0.25">
      <c r="A12" t="s">
        <v>3852</v>
      </c>
      <c r="B12">
        <v>121</v>
      </c>
      <c r="C12" t="s">
        <v>3931</v>
      </c>
      <c r="D12">
        <v>10</v>
      </c>
      <c r="E12" t="str">
        <f>VLOOKUP(D12,labels!$A$1:$C$18,3,FALSE)</f>
        <v>Agriculture, fishing, and forestry</v>
      </c>
      <c r="F12" t="str">
        <f>VLOOKUP(D12,Tabela2[],4,FALSE)</f>
        <v>A</v>
      </c>
      <c r="G12" t="str">
        <f>VLOOKUP(F12,Tabela2[[ISIC4_CODE_1dig]:[ISIC4_Label_2dig]],2,FALSE)</f>
        <v>Agriculture, forestry and fishing </v>
      </c>
      <c r="I12" t="s">
        <v>2798</v>
      </c>
    </row>
    <row r="13" spans="1:9" hidden="1" x14ac:dyDescent="0.25">
      <c r="A13" t="s">
        <v>3852</v>
      </c>
      <c r="B13">
        <v>122</v>
      </c>
      <c r="C13" t="s">
        <v>3930</v>
      </c>
      <c r="D13">
        <v>10</v>
      </c>
      <c r="E13" t="str">
        <f>VLOOKUP(D13,labels!$A$1:$C$18,3,FALSE)</f>
        <v>Agriculture, fishing, and forestry</v>
      </c>
      <c r="F13" t="str">
        <f>VLOOKUP(D13,Tabela2[],4,FALSE)</f>
        <v>A</v>
      </c>
      <c r="G13" t="str">
        <f>VLOOKUP(F13,Tabela2[[ISIC4_CODE_1dig]:[ISIC4_Label_2dig]],2,FALSE)</f>
        <v>Agriculture, forestry and fishing </v>
      </c>
      <c r="I13" t="s">
        <v>2798</v>
      </c>
    </row>
    <row r="14" spans="1:9" hidden="1" x14ac:dyDescent="0.25">
      <c r="A14" t="s">
        <v>3852</v>
      </c>
      <c r="B14">
        <v>123</v>
      </c>
      <c r="C14" t="s">
        <v>3555</v>
      </c>
      <c r="D14">
        <v>10</v>
      </c>
      <c r="E14" t="str">
        <f>VLOOKUP(D14,labels!$A$1:$C$18,3,FALSE)</f>
        <v>Agriculture, fishing, and forestry</v>
      </c>
      <c r="F14" t="str">
        <f>VLOOKUP(D14,Tabela2[],4,FALSE)</f>
        <v>A</v>
      </c>
      <c r="G14" t="str">
        <f>VLOOKUP(F14,Tabela2[[ISIC4_CODE_1dig]:[ISIC4_Label_2dig]],2,FALSE)</f>
        <v>Agriculture, forestry and fishing </v>
      </c>
      <c r="I14" t="s">
        <v>2798</v>
      </c>
    </row>
    <row r="15" spans="1:9" hidden="1" x14ac:dyDescent="0.25">
      <c r="A15" t="s">
        <v>3852</v>
      </c>
      <c r="B15">
        <v>129</v>
      </c>
      <c r="C15" t="s">
        <v>3929</v>
      </c>
      <c r="D15">
        <v>10</v>
      </c>
      <c r="E15" t="str">
        <f>VLOOKUP(D15,labels!$A$1:$C$18,3,FALSE)</f>
        <v>Agriculture, fishing, and forestry</v>
      </c>
      <c r="F15" t="str">
        <f>VLOOKUP(D15,Tabela2[],4,FALSE)</f>
        <v>A</v>
      </c>
      <c r="G15" t="str">
        <f>VLOOKUP(F15,Tabela2[[ISIC4_CODE_1dig]:[ISIC4_Label_2dig]],2,FALSE)</f>
        <v>Agriculture, forestry and fishing </v>
      </c>
      <c r="I15" t="s">
        <v>2798</v>
      </c>
    </row>
    <row r="16" spans="1:9" hidden="1" x14ac:dyDescent="0.25">
      <c r="A16" t="s">
        <v>3852</v>
      </c>
      <c r="B16">
        <v>151</v>
      </c>
      <c r="C16" t="s">
        <v>3553</v>
      </c>
      <c r="D16">
        <v>10</v>
      </c>
      <c r="E16" t="str">
        <f>VLOOKUP(D16,labels!$A$1:$C$18,3,FALSE)</f>
        <v>Agriculture, fishing, and forestry</v>
      </c>
      <c r="F16" t="str">
        <f>VLOOKUP(D16,Tabela2[],4,FALSE)</f>
        <v>A</v>
      </c>
      <c r="G16" t="str">
        <f>VLOOKUP(F16,Tabela2[[ISIC4_CODE_1dig]:[ISIC4_Label_2dig]],2,FALSE)</f>
        <v>Agriculture, forestry and fishing </v>
      </c>
      <c r="I16" t="s">
        <v>2798</v>
      </c>
    </row>
    <row r="17" spans="1:9" hidden="1" x14ac:dyDescent="0.25">
      <c r="A17" t="s">
        <v>3852</v>
      </c>
      <c r="B17">
        <v>152</v>
      </c>
      <c r="C17" t="s">
        <v>3928</v>
      </c>
      <c r="D17">
        <v>10</v>
      </c>
      <c r="E17" t="str">
        <f>VLOOKUP(D17,labels!$A$1:$C$18,3,FALSE)</f>
        <v>Agriculture, fishing, and forestry</v>
      </c>
      <c r="F17" t="str">
        <f>VLOOKUP(D17,Tabela2[],4,FALSE)</f>
        <v>A</v>
      </c>
      <c r="G17" t="str">
        <f>VLOOKUP(F17,Tabela2[[ISIC4_CODE_1dig]:[ISIC4_Label_2dig]],2,FALSE)</f>
        <v>Agriculture, forestry and fishing </v>
      </c>
      <c r="I17" t="s">
        <v>2798</v>
      </c>
    </row>
    <row r="18" spans="1:9" hidden="1" x14ac:dyDescent="0.25">
      <c r="A18" t="s">
        <v>3852</v>
      </c>
      <c r="B18">
        <v>153</v>
      </c>
      <c r="C18" t="s">
        <v>3927</v>
      </c>
      <c r="D18">
        <v>10</v>
      </c>
      <c r="E18" t="str">
        <f>VLOOKUP(D18,labels!$A$1:$C$18,3,FALSE)</f>
        <v>Agriculture, fishing, and forestry</v>
      </c>
      <c r="F18" t="str">
        <f>VLOOKUP(D18,Tabela2[],4,FALSE)</f>
        <v>A</v>
      </c>
      <c r="G18" t="str">
        <f>VLOOKUP(F18,Tabela2[[ISIC4_CODE_1dig]:[ISIC4_Label_2dig]],2,FALSE)</f>
        <v>Agriculture, forestry and fishing </v>
      </c>
      <c r="I18" t="s">
        <v>2798</v>
      </c>
    </row>
    <row r="19" spans="1:9" hidden="1" x14ac:dyDescent="0.25">
      <c r="A19" t="s">
        <v>3852</v>
      </c>
      <c r="B19">
        <v>191</v>
      </c>
      <c r="C19" t="s">
        <v>3926</v>
      </c>
      <c r="D19">
        <v>10</v>
      </c>
      <c r="E19" t="str">
        <f>VLOOKUP(D19,labels!$A$1:$C$18,3,FALSE)</f>
        <v>Agriculture, fishing, and forestry</v>
      </c>
      <c r="F19" t="str">
        <f>VLOOKUP(D19,Tabela2[],4,FALSE)</f>
        <v>A</v>
      </c>
      <c r="G19" t="str">
        <f>VLOOKUP(F19,Tabela2[[ISIC4_CODE_1dig]:[ISIC4_Label_2dig]],2,FALSE)</f>
        <v>Agriculture, forestry and fishing </v>
      </c>
      <c r="I19" t="s">
        <v>2798</v>
      </c>
    </row>
    <row r="20" spans="1:9" hidden="1" x14ac:dyDescent="0.25">
      <c r="A20" t="s">
        <v>3852</v>
      </c>
      <c r="B20">
        <v>211</v>
      </c>
      <c r="C20" t="s">
        <v>3925</v>
      </c>
      <c r="D20">
        <v>10</v>
      </c>
      <c r="E20" t="str">
        <f>VLOOKUP(D20,labels!$A$1:$C$18,3,FALSE)</f>
        <v>Agriculture, fishing, and forestry</v>
      </c>
      <c r="F20" t="str">
        <f>VLOOKUP(D20,Tabela2[],4,FALSE)</f>
        <v>A</v>
      </c>
      <c r="G20" t="str">
        <f>VLOOKUP(F20,Tabela2[[ISIC4_CODE_1dig]:[ISIC4_Label_2dig]],2,FALSE)</f>
        <v>Agriculture, forestry and fishing </v>
      </c>
      <c r="I20" t="s">
        <v>2798</v>
      </c>
    </row>
    <row r="21" spans="1:9" hidden="1" x14ac:dyDescent="0.25">
      <c r="A21" t="s">
        <v>3852</v>
      </c>
      <c r="B21">
        <v>212</v>
      </c>
      <c r="C21" t="s">
        <v>3549</v>
      </c>
      <c r="D21">
        <v>10</v>
      </c>
      <c r="E21" t="str">
        <f>VLOOKUP(D21,labels!$A$1:$C$18,3,FALSE)</f>
        <v>Agriculture, fishing, and forestry</v>
      </c>
      <c r="F21" t="str">
        <f>VLOOKUP(D21,Tabela2[],4,FALSE)</f>
        <v>A</v>
      </c>
      <c r="G21" t="str">
        <f>VLOOKUP(F21,Tabela2[[ISIC4_CODE_1dig]:[ISIC4_Label_2dig]],2,FALSE)</f>
        <v>Agriculture, forestry and fishing </v>
      </c>
      <c r="I21" t="s">
        <v>2798</v>
      </c>
    </row>
    <row r="22" spans="1:9" hidden="1" x14ac:dyDescent="0.25">
      <c r="A22" t="s">
        <v>3852</v>
      </c>
      <c r="B22">
        <v>213</v>
      </c>
      <c r="C22" t="s">
        <v>3548</v>
      </c>
      <c r="D22">
        <v>10</v>
      </c>
      <c r="E22" t="str">
        <f>VLOOKUP(D22,labels!$A$1:$C$18,3,FALSE)</f>
        <v>Agriculture, fishing, and forestry</v>
      </c>
      <c r="F22" t="str">
        <f>VLOOKUP(D22,Tabela2[],4,FALSE)</f>
        <v>A</v>
      </c>
      <c r="G22" t="str">
        <f>VLOOKUP(F22,Tabela2[[ISIC4_CODE_1dig]:[ISIC4_Label_2dig]],2,FALSE)</f>
        <v>Agriculture, forestry and fishing </v>
      </c>
      <c r="I22" t="s">
        <v>2798</v>
      </c>
    </row>
    <row r="23" spans="1:9" hidden="1" x14ac:dyDescent="0.25">
      <c r="A23" t="s">
        <v>3852</v>
      </c>
      <c r="B23">
        <v>214</v>
      </c>
      <c r="C23" t="s">
        <v>3924</v>
      </c>
      <c r="D23">
        <v>10</v>
      </c>
      <c r="E23" t="str">
        <f>VLOOKUP(D23,labels!$A$1:$C$18,3,FALSE)</f>
        <v>Agriculture, fishing, and forestry</v>
      </c>
      <c r="F23" t="str">
        <f>VLOOKUP(D23,Tabela2[],4,FALSE)</f>
        <v>A</v>
      </c>
      <c r="G23" t="str">
        <f>VLOOKUP(F23,Tabela2[[ISIC4_CODE_1dig]:[ISIC4_Label_2dig]],2,FALSE)</f>
        <v>Agriculture, forestry and fishing </v>
      </c>
      <c r="I23" t="s">
        <v>2798</v>
      </c>
    </row>
    <row r="24" spans="1:9" hidden="1" x14ac:dyDescent="0.25">
      <c r="A24" t="s">
        <v>3852</v>
      </c>
      <c r="B24">
        <v>215</v>
      </c>
      <c r="C24" t="s">
        <v>3546</v>
      </c>
      <c r="D24">
        <v>10</v>
      </c>
      <c r="E24" t="str">
        <f>VLOOKUP(D24,labels!$A$1:$C$18,3,FALSE)</f>
        <v>Agriculture, fishing, and forestry</v>
      </c>
      <c r="F24" t="str">
        <f>VLOOKUP(D24,Tabela2[],4,FALSE)</f>
        <v>A</v>
      </c>
      <c r="G24" t="str">
        <f>VLOOKUP(F24,Tabela2[[ISIC4_CODE_1dig]:[ISIC4_Label_2dig]],2,FALSE)</f>
        <v>Agriculture, forestry and fishing </v>
      </c>
      <c r="I24" t="s">
        <v>2798</v>
      </c>
    </row>
    <row r="25" spans="1:9" hidden="1" x14ac:dyDescent="0.25">
      <c r="A25" t="s">
        <v>3852</v>
      </c>
      <c r="B25">
        <v>216</v>
      </c>
      <c r="C25" t="s">
        <v>3545</v>
      </c>
      <c r="D25">
        <v>10</v>
      </c>
      <c r="E25" t="str">
        <f>VLOOKUP(D25,labels!$A$1:$C$18,3,FALSE)</f>
        <v>Agriculture, fishing, and forestry</v>
      </c>
      <c r="F25" t="str">
        <f>VLOOKUP(D25,Tabela2[],4,FALSE)</f>
        <v>A</v>
      </c>
      <c r="G25" t="str">
        <f>VLOOKUP(F25,Tabela2[[ISIC4_CODE_1dig]:[ISIC4_Label_2dig]],2,FALSE)</f>
        <v>Agriculture, forestry and fishing </v>
      </c>
      <c r="I25" t="s">
        <v>2798</v>
      </c>
    </row>
    <row r="26" spans="1:9" hidden="1" x14ac:dyDescent="0.25">
      <c r="A26" t="s">
        <v>3852</v>
      </c>
      <c r="B26">
        <v>219</v>
      </c>
      <c r="C26" t="s">
        <v>3489</v>
      </c>
      <c r="D26">
        <v>10</v>
      </c>
      <c r="E26" t="str">
        <f>VLOOKUP(D26,labels!$A$1:$C$18,3,FALSE)</f>
        <v>Agriculture, fishing, and forestry</v>
      </c>
      <c r="F26" t="str">
        <f>VLOOKUP(D26,Tabela2[],4,FALSE)</f>
        <v>A</v>
      </c>
      <c r="G26" t="str">
        <f>VLOOKUP(F26,Tabela2[[ISIC4_CODE_1dig]:[ISIC4_Label_2dig]],2,FALSE)</f>
        <v>Agriculture, forestry and fishing </v>
      </c>
      <c r="I26" t="s">
        <v>2798</v>
      </c>
    </row>
    <row r="27" spans="1:9" hidden="1" x14ac:dyDescent="0.25">
      <c r="A27" t="s">
        <v>3852</v>
      </c>
      <c r="B27">
        <v>251</v>
      </c>
      <c r="C27" t="s">
        <v>3923</v>
      </c>
      <c r="D27">
        <v>20</v>
      </c>
      <c r="E27" t="str">
        <f>VLOOKUP(D27,labels!$A$1:$C$18,3,FALSE)</f>
        <v>Mining</v>
      </c>
      <c r="F27" t="str">
        <f>VLOOKUP(D27,Tabela2[],4,FALSE)</f>
        <v>B</v>
      </c>
      <c r="G27" t="str">
        <f>VLOOKUP(F27,Tabela2[[ISIC4_CODE_1dig]:[ISIC4_Label_2dig]],2,FALSE)</f>
        <v>Mining and quarrying </v>
      </c>
      <c r="I27" t="s">
        <v>2798</v>
      </c>
    </row>
    <row r="28" spans="1:9" hidden="1" x14ac:dyDescent="0.25">
      <c r="A28" t="s">
        <v>3852</v>
      </c>
      <c r="B28">
        <v>252</v>
      </c>
      <c r="C28" t="s">
        <v>3541</v>
      </c>
      <c r="D28">
        <v>20</v>
      </c>
      <c r="E28" t="str">
        <f>VLOOKUP(D28,labels!$A$1:$C$18,3,FALSE)</f>
        <v>Mining</v>
      </c>
      <c r="F28" t="str">
        <f>VLOOKUP(D28,Tabela2[],4,FALSE)</f>
        <v>B</v>
      </c>
      <c r="G28" t="str">
        <f>VLOOKUP(F28,Tabela2[[ISIC4_CODE_1dig]:[ISIC4_Label_2dig]],2,FALSE)</f>
        <v>Mining and quarrying </v>
      </c>
      <c r="I28" t="s">
        <v>2798</v>
      </c>
    </row>
    <row r="29" spans="1:9" hidden="1" x14ac:dyDescent="0.25">
      <c r="A29" t="s">
        <v>3852</v>
      </c>
      <c r="B29">
        <v>253</v>
      </c>
      <c r="C29" t="s">
        <v>3540</v>
      </c>
      <c r="D29">
        <v>20</v>
      </c>
      <c r="E29" t="str">
        <f>VLOOKUP(D29,labels!$A$1:$C$18,3,FALSE)</f>
        <v>Mining</v>
      </c>
      <c r="F29" t="str">
        <f>VLOOKUP(D29,Tabela2[],4,FALSE)</f>
        <v>B</v>
      </c>
      <c r="G29" t="str">
        <f>VLOOKUP(F29,Tabela2[[ISIC4_CODE_1dig]:[ISIC4_Label_2dig]],2,FALSE)</f>
        <v>Mining and quarrying </v>
      </c>
      <c r="I29" t="s">
        <v>2798</v>
      </c>
    </row>
    <row r="30" spans="1:9" hidden="1" x14ac:dyDescent="0.25">
      <c r="A30" t="s">
        <v>3852</v>
      </c>
      <c r="B30">
        <v>254</v>
      </c>
      <c r="C30" t="s">
        <v>3539</v>
      </c>
      <c r="D30">
        <v>20</v>
      </c>
      <c r="E30" t="str">
        <f>VLOOKUP(D30,labels!$A$1:$C$18,3,FALSE)</f>
        <v>Mining</v>
      </c>
      <c r="F30" t="str">
        <f>VLOOKUP(D30,Tabela2[],4,FALSE)</f>
        <v>B</v>
      </c>
      <c r="G30" t="str">
        <f>VLOOKUP(F30,Tabela2[[ISIC4_CODE_1dig]:[ISIC4_Label_2dig]],2,FALSE)</f>
        <v>Mining and quarrying </v>
      </c>
      <c r="I30" t="s">
        <v>2798</v>
      </c>
    </row>
    <row r="31" spans="1:9" hidden="1" x14ac:dyDescent="0.25">
      <c r="A31" t="s">
        <v>3852</v>
      </c>
      <c r="B31">
        <v>255</v>
      </c>
      <c r="C31" t="s">
        <v>3538</v>
      </c>
      <c r="D31">
        <v>20</v>
      </c>
      <c r="E31" t="str">
        <f>VLOOKUP(D31,labels!$A$1:$C$18,3,FALSE)</f>
        <v>Mining</v>
      </c>
      <c r="F31" t="str">
        <f>VLOOKUP(D31,Tabela2[],4,FALSE)</f>
        <v>B</v>
      </c>
      <c r="G31" t="str">
        <f>VLOOKUP(F31,Tabela2[[ISIC4_CODE_1dig]:[ISIC4_Label_2dig]],2,FALSE)</f>
        <v>Mining and quarrying </v>
      </c>
      <c r="I31" t="s">
        <v>2798</v>
      </c>
    </row>
    <row r="32" spans="1:9" hidden="1" x14ac:dyDescent="0.25">
      <c r="A32" t="s">
        <v>3852</v>
      </c>
      <c r="B32">
        <v>256</v>
      </c>
      <c r="C32" t="s">
        <v>3922</v>
      </c>
      <c r="D32">
        <v>20</v>
      </c>
      <c r="E32" t="str">
        <f>VLOOKUP(D32,labels!$A$1:$C$18,3,FALSE)</f>
        <v>Mining</v>
      </c>
      <c r="F32" t="str">
        <f>VLOOKUP(D32,Tabela2[],4,FALSE)</f>
        <v>B</v>
      </c>
      <c r="G32" t="str">
        <f>VLOOKUP(F32,Tabela2[[ISIC4_CODE_1dig]:[ISIC4_Label_2dig]],2,FALSE)</f>
        <v>Mining and quarrying </v>
      </c>
      <c r="I32" t="s">
        <v>2798</v>
      </c>
    </row>
    <row r="33" spans="1:9" hidden="1" x14ac:dyDescent="0.25">
      <c r="A33" t="s">
        <v>3852</v>
      </c>
      <c r="B33">
        <v>259</v>
      </c>
      <c r="C33" t="s">
        <v>3489</v>
      </c>
      <c r="D33">
        <v>20</v>
      </c>
      <c r="E33" t="str">
        <f>VLOOKUP(D33,labels!$A$1:$C$18,3,FALSE)</f>
        <v>Mining</v>
      </c>
      <c r="F33" t="str">
        <f>VLOOKUP(D33,Tabela2[],4,FALSE)</f>
        <v>B</v>
      </c>
      <c r="G33" t="str">
        <f>VLOOKUP(F33,Tabela2[[ISIC4_CODE_1dig]:[ISIC4_Label_2dig]],2,FALSE)</f>
        <v>Mining and quarrying </v>
      </c>
      <c r="I33" t="s">
        <v>2798</v>
      </c>
    </row>
    <row r="34" spans="1:9" hidden="1" x14ac:dyDescent="0.25">
      <c r="A34" t="s">
        <v>3852</v>
      </c>
      <c r="B34">
        <v>291</v>
      </c>
      <c r="C34" t="s">
        <v>3921</v>
      </c>
      <c r="D34">
        <v>10</v>
      </c>
      <c r="E34" t="str">
        <f>VLOOKUP(D34,labels!$A$1:$C$18,3,FALSE)</f>
        <v>Agriculture, fishing, and forestry</v>
      </c>
      <c r="F34" t="str">
        <f>VLOOKUP(D34,Tabela2[],4,FALSE)</f>
        <v>A</v>
      </c>
      <c r="G34" t="str">
        <f>VLOOKUP(F34,Tabela2[[ISIC4_CODE_1dig]:[ISIC4_Label_2dig]],2,FALSE)</f>
        <v>Agriculture, forestry and fishing </v>
      </c>
      <c r="I34" t="s">
        <v>2798</v>
      </c>
    </row>
    <row r="35" spans="1:9" hidden="1" x14ac:dyDescent="0.25">
      <c r="A35" t="s">
        <v>3852</v>
      </c>
      <c r="B35">
        <v>292</v>
      </c>
      <c r="C35" t="s">
        <v>3920</v>
      </c>
      <c r="D35">
        <v>10</v>
      </c>
      <c r="E35" t="str">
        <f>VLOOKUP(D35,labels!$A$1:$C$18,3,FALSE)</f>
        <v>Agriculture, fishing, and forestry</v>
      </c>
      <c r="F35" t="str">
        <f>VLOOKUP(D35,Tabela2[],4,FALSE)</f>
        <v>A</v>
      </c>
      <c r="G35" t="str">
        <f>VLOOKUP(F35,Tabela2[[ISIC4_CODE_1dig]:[ISIC4_Label_2dig]],2,FALSE)</f>
        <v>Agriculture, forestry and fishing </v>
      </c>
      <c r="I35" t="s">
        <v>2798</v>
      </c>
    </row>
    <row r="36" spans="1:9" hidden="1" x14ac:dyDescent="0.25">
      <c r="A36" t="s">
        <v>3852</v>
      </c>
      <c r="B36">
        <v>311</v>
      </c>
      <c r="C36" t="s">
        <v>3532</v>
      </c>
      <c r="D36">
        <v>30</v>
      </c>
      <c r="E36" t="str">
        <f>VLOOKUP(D36,labels!$A$1:$C$18,3,FALSE)</f>
        <v>Manufacturing</v>
      </c>
      <c r="F36" t="str">
        <f>VLOOKUP(D36,Tabela2[],4,FALSE)</f>
        <v>C</v>
      </c>
      <c r="G36" t="str">
        <f>VLOOKUP(F36,Tabela2[[ISIC4_CODE_1dig]:[ISIC4_Label_2dig]],2,FALSE)</f>
        <v>Manufacturing </v>
      </c>
      <c r="I36" t="s">
        <v>2798</v>
      </c>
    </row>
    <row r="37" spans="1:9" hidden="1" x14ac:dyDescent="0.25">
      <c r="A37" t="s">
        <v>3852</v>
      </c>
      <c r="B37">
        <v>312</v>
      </c>
      <c r="C37" t="s">
        <v>3531</v>
      </c>
      <c r="D37">
        <v>30</v>
      </c>
      <c r="E37" t="str">
        <f>VLOOKUP(D37,labels!$A$1:$C$18,3,FALSE)</f>
        <v>Manufacturing</v>
      </c>
      <c r="F37" t="str">
        <f>VLOOKUP(D37,Tabela2[],4,FALSE)</f>
        <v>C</v>
      </c>
      <c r="G37" t="str">
        <f>VLOOKUP(F37,Tabela2[[ISIC4_CODE_1dig]:[ISIC4_Label_2dig]],2,FALSE)</f>
        <v>Manufacturing </v>
      </c>
      <c r="I37" t="s">
        <v>2798</v>
      </c>
    </row>
    <row r="38" spans="1:9" hidden="1" x14ac:dyDescent="0.25">
      <c r="A38" t="s">
        <v>3852</v>
      </c>
      <c r="B38">
        <v>313</v>
      </c>
      <c r="C38" t="s">
        <v>3919</v>
      </c>
      <c r="D38">
        <v>30</v>
      </c>
      <c r="E38" t="str">
        <f>VLOOKUP(D38,labels!$A$1:$C$18,3,FALSE)</f>
        <v>Manufacturing</v>
      </c>
      <c r="F38" t="str">
        <f>VLOOKUP(D38,Tabela2[],4,FALSE)</f>
        <v>C</v>
      </c>
      <c r="G38" t="str">
        <f>VLOOKUP(F38,Tabela2[[ISIC4_CODE_1dig]:[ISIC4_Label_2dig]],2,FALSE)</f>
        <v>Manufacturing </v>
      </c>
      <c r="I38" t="s">
        <v>2798</v>
      </c>
    </row>
    <row r="39" spans="1:9" hidden="1" x14ac:dyDescent="0.25">
      <c r="A39" t="s">
        <v>3852</v>
      </c>
      <c r="B39">
        <v>314</v>
      </c>
      <c r="C39" t="s">
        <v>3918</v>
      </c>
      <c r="D39">
        <v>30</v>
      </c>
      <c r="E39" t="str">
        <f>VLOOKUP(D39,labels!$A$1:$C$18,3,FALSE)</f>
        <v>Manufacturing</v>
      </c>
      <c r="F39" t="str">
        <f>VLOOKUP(D39,Tabela2[],4,FALSE)</f>
        <v>C</v>
      </c>
      <c r="G39" t="str">
        <f>VLOOKUP(F39,Tabela2[[ISIC4_CODE_1dig]:[ISIC4_Label_2dig]],2,FALSE)</f>
        <v>Manufacturing </v>
      </c>
      <c r="I39" t="s">
        <v>2798</v>
      </c>
    </row>
    <row r="40" spans="1:9" hidden="1" x14ac:dyDescent="0.25">
      <c r="A40" t="s">
        <v>3852</v>
      </c>
      <c r="B40">
        <v>315</v>
      </c>
      <c r="C40" t="s">
        <v>3917</v>
      </c>
      <c r="D40">
        <v>30</v>
      </c>
      <c r="E40" t="str">
        <f>VLOOKUP(D40,labels!$A$1:$C$18,3,FALSE)</f>
        <v>Manufacturing</v>
      </c>
      <c r="F40" t="str">
        <f>VLOOKUP(D40,Tabela2[],4,FALSE)</f>
        <v>C</v>
      </c>
      <c r="G40" t="str">
        <f>VLOOKUP(F40,Tabela2[[ISIC4_CODE_1dig]:[ISIC4_Label_2dig]],2,FALSE)</f>
        <v>Manufacturing </v>
      </c>
      <c r="I40" t="s">
        <v>2798</v>
      </c>
    </row>
    <row r="41" spans="1:9" hidden="1" x14ac:dyDescent="0.25">
      <c r="A41" t="s">
        <v>3852</v>
      </c>
      <c r="B41">
        <v>316</v>
      </c>
      <c r="C41" t="s">
        <v>3524</v>
      </c>
      <c r="D41">
        <v>30</v>
      </c>
      <c r="E41" t="str">
        <f>VLOOKUP(D41,labels!$A$1:$C$18,3,FALSE)</f>
        <v>Manufacturing</v>
      </c>
      <c r="F41" t="str">
        <f>VLOOKUP(D41,Tabela2[],4,FALSE)</f>
        <v>C</v>
      </c>
      <c r="G41" t="str">
        <f>VLOOKUP(F41,Tabela2[[ISIC4_CODE_1dig]:[ISIC4_Label_2dig]],2,FALSE)</f>
        <v>Manufacturing </v>
      </c>
      <c r="I41" t="s">
        <v>2798</v>
      </c>
    </row>
    <row r="42" spans="1:9" hidden="1" x14ac:dyDescent="0.25">
      <c r="A42" t="s">
        <v>3852</v>
      </c>
      <c r="B42">
        <v>317</v>
      </c>
      <c r="C42" t="s">
        <v>3509</v>
      </c>
      <c r="D42">
        <v>30</v>
      </c>
      <c r="E42" t="str">
        <f>VLOOKUP(D42,labels!$A$1:$C$18,3,FALSE)</f>
        <v>Manufacturing</v>
      </c>
      <c r="F42" t="str">
        <f>VLOOKUP(D42,Tabela2[],4,FALSE)</f>
        <v>C</v>
      </c>
      <c r="G42" t="str">
        <f>VLOOKUP(F42,Tabela2[[ISIC4_CODE_1dig]:[ISIC4_Label_2dig]],2,FALSE)</f>
        <v>Manufacturing </v>
      </c>
      <c r="I42" t="s">
        <v>2798</v>
      </c>
    </row>
    <row r="43" spans="1:9" hidden="1" x14ac:dyDescent="0.25">
      <c r="A43" t="s">
        <v>3852</v>
      </c>
      <c r="B43">
        <v>318</v>
      </c>
      <c r="C43" t="s">
        <v>3916</v>
      </c>
      <c r="D43">
        <v>30</v>
      </c>
      <c r="E43" t="str">
        <f>VLOOKUP(D43,labels!$A$1:$C$18,3,FALSE)</f>
        <v>Manufacturing</v>
      </c>
      <c r="F43" t="str">
        <f>VLOOKUP(D43,Tabela2[],4,FALSE)</f>
        <v>C</v>
      </c>
      <c r="G43" t="str">
        <f>VLOOKUP(F43,Tabela2[[ISIC4_CODE_1dig]:[ISIC4_Label_2dig]],2,FALSE)</f>
        <v>Manufacturing </v>
      </c>
      <c r="I43" t="s">
        <v>2798</v>
      </c>
    </row>
    <row r="44" spans="1:9" hidden="1" x14ac:dyDescent="0.25">
      <c r="A44" t="s">
        <v>3852</v>
      </c>
      <c r="B44">
        <v>321</v>
      </c>
      <c r="C44" t="s">
        <v>3915</v>
      </c>
      <c r="D44">
        <v>30</v>
      </c>
      <c r="E44" t="str">
        <f>VLOOKUP(D44,labels!$A$1:$C$18,3,FALSE)</f>
        <v>Manufacturing</v>
      </c>
      <c r="F44" t="str">
        <f>VLOOKUP(D44,Tabela2[],4,FALSE)</f>
        <v>C</v>
      </c>
      <c r="G44" t="str">
        <f>VLOOKUP(F44,Tabela2[[ISIC4_CODE_1dig]:[ISIC4_Label_2dig]],2,FALSE)</f>
        <v>Manufacturing </v>
      </c>
      <c r="I44" t="s">
        <v>2798</v>
      </c>
    </row>
    <row r="45" spans="1:9" hidden="1" x14ac:dyDescent="0.25">
      <c r="A45" t="s">
        <v>3852</v>
      </c>
      <c r="B45">
        <v>322</v>
      </c>
      <c r="C45" t="s">
        <v>3528</v>
      </c>
      <c r="D45">
        <v>30</v>
      </c>
      <c r="E45" t="str">
        <f>VLOOKUP(D45,labels!$A$1:$C$18,3,FALSE)</f>
        <v>Manufacturing</v>
      </c>
      <c r="F45" t="str">
        <f>VLOOKUP(D45,Tabela2[],4,FALSE)</f>
        <v>C</v>
      </c>
      <c r="G45" t="str">
        <f>VLOOKUP(F45,Tabela2[[ISIC4_CODE_1dig]:[ISIC4_Label_2dig]],2,FALSE)</f>
        <v>Manufacturing </v>
      </c>
      <c r="I45" t="s">
        <v>2798</v>
      </c>
    </row>
    <row r="46" spans="1:9" hidden="1" x14ac:dyDescent="0.25">
      <c r="A46" t="s">
        <v>3852</v>
      </c>
      <c r="B46">
        <v>323</v>
      </c>
      <c r="C46" t="s">
        <v>3914</v>
      </c>
      <c r="D46">
        <v>30</v>
      </c>
      <c r="E46" t="str">
        <f>VLOOKUP(D46,labels!$A$1:$C$18,3,FALSE)</f>
        <v>Manufacturing</v>
      </c>
      <c r="F46" t="str">
        <f>VLOOKUP(D46,Tabela2[],4,FALSE)</f>
        <v>C</v>
      </c>
      <c r="G46" t="str">
        <f>VLOOKUP(F46,Tabela2[[ISIC4_CODE_1dig]:[ISIC4_Label_2dig]],2,FALSE)</f>
        <v>Manufacturing </v>
      </c>
      <c r="I46" t="s">
        <v>2798</v>
      </c>
    </row>
    <row r="47" spans="1:9" hidden="1" x14ac:dyDescent="0.25">
      <c r="A47" t="s">
        <v>3852</v>
      </c>
      <c r="B47">
        <v>324</v>
      </c>
      <c r="C47" t="s">
        <v>3913</v>
      </c>
      <c r="D47">
        <v>30</v>
      </c>
      <c r="E47" t="str">
        <f>VLOOKUP(D47,labels!$A$1:$C$18,3,FALSE)</f>
        <v>Manufacturing</v>
      </c>
      <c r="F47" t="str">
        <f>VLOOKUP(D47,Tabela2[],4,FALSE)</f>
        <v>C</v>
      </c>
      <c r="G47" t="str">
        <f>VLOOKUP(F47,Tabela2[[ISIC4_CODE_1dig]:[ISIC4_Label_2dig]],2,FALSE)</f>
        <v>Manufacturing </v>
      </c>
      <c r="I47" t="s">
        <v>2798</v>
      </c>
    </row>
    <row r="48" spans="1:9" hidden="1" x14ac:dyDescent="0.25">
      <c r="A48" t="s">
        <v>3852</v>
      </c>
      <c r="B48">
        <v>325</v>
      </c>
      <c r="C48" t="s">
        <v>3912</v>
      </c>
      <c r="D48">
        <v>30</v>
      </c>
      <c r="E48" t="str">
        <f>VLOOKUP(D48,labels!$A$1:$C$18,3,FALSE)</f>
        <v>Manufacturing</v>
      </c>
      <c r="F48" t="str">
        <f>VLOOKUP(D48,Tabela2[],4,FALSE)</f>
        <v>C</v>
      </c>
      <c r="G48" t="str">
        <f>VLOOKUP(F48,Tabela2[[ISIC4_CODE_1dig]:[ISIC4_Label_2dig]],2,FALSE)</f>
        <v>Manufacturing </v>
      </c>
      <c r="I48" t="s">
        <v>2798</v>
      </c>
    </row>
    <row r="49" spans="1:9" hidden="1" x14ac:dyDescent="0.25">
      <c r="A49" t="s">
        <v>3852</v>
      </c>
      <c r="B49">
        <v>326</v>
      </c>
      <c r="C49" t="s">
        <v>3911</v>
      </c>
      <c r="D49">
        <v>30</v>
      </c>
      <c r="E49" t="str">
        <f>VLOOKUP(D49,labels!$A$1:$C$18,3,FALSE)</f>
        <v>Manufacturing</v>
      </c>
      <c r="F49" t="str">
        <f>VLOOKUP(D49,Tabela2[],4,FALSE)</f>
        <v>C</v>
      </c>
      <c r="G49" t="str">
        <f>VLOOKUP(F49,Tabela2[[ISIC4_CODE_1dig]:[ISIC4_Label_2dig]],2,FALSE)</f>
        <v>Manufacturing </v>
      </c>
      <c r="I49" t="s">
        <v>2798</v>
      </c>
    </row>
    <row r="50" spans="1:9" hidden="1" x14ac:dyDescent="0.25">
      <c r="A50" t="s">
        <v>3852</v>
      </c>
      <c r="B50">
        <v>327</v>
      </c>
      <c r="C50" t="s">
        <v>3910</v>
      </c>
      <c r="D50">
        <v>30</v>
      </c>
      <c r="E50" t="str">
        <f>VLOOKUP(D50,labels!$A$1:$C$18,3,FALSE)</f>
        <v>Manufacturing</v>
      </c>
      <c r="F50" t="str">
        <f>VLOOKUP(D50,Tabela2[],4,FALSE)</f>
        <v>C</v>
      </c>
      <c r="G50" t="str">
        <f>VLOOKUP(F50,Tabela2[[ISIC4_CODE_1dig]:[ISIC4_Label_2dig]],2,FALSE)</f>
        <v>Manufacturing </v>
      </c>
      <c r="I50" t="s">
        <v>2798</v>
      </c>
    </row>
    <row r="51" spans="1:9" hidden="1" x14ac:dyDescent="0.25">
      <c r="A51" t="s">
        <v>3852</v>
      </c>
      <c r="B51">
        <v>328</v>
      </c>
      <c r="C51" t="s">
        <v>3516</v>
      </c>
      <c r="D51">
        <v>30</v>
      </c>
      <c r="E51" t="str">
        <f>VLOOKUP(D51,labels!$A$1:$C$18,3,FALSE)</f>
        <v>Manufacturing</v>
      </c>
      <c r="F51" t="str">
        <f>VLOOKUP(D51,Tabela2[],4,FALSE)</f>
        <v>C</v>
      </c>
      <c r="G51" t="str">
        <f>VLOOKUP(F51,Tabela2[[ISIC4_CODE_1dig]:[ISIC4_Label_2dig]],2,FALSE)</f>
        <v>Manufacturing </v>
      </c>
      <c r="I51" t="s">
        <v>2798</v>
      </c>
    </row>
    <row r="52" spans="1:9" hidden="1" x14ac:dyDescent="0.25">
      <c r="A52" t="s">
        <v>3852</v>
      </c>
      <c r="B52">
        <v>331</v>
      </c>
      <c r="C52" t="s">
        <v>3909</v>
      </c>
      <c r="D52">
        <v>30</v>
      </c>
      <c r="E52" t="str">
        <f>VLOOKUP(D52,labels!$A$1:$C$18,3,FALSE)</f>
        <v>Manufacturing</v>
      </c>
      <c r="F52" t="str">
        <f>VLOOKUP(D52,Tabela2[],4,FALSE)</f>
        <v>C</v>
      </c>
      <c r="G52" t="str">
        <f>VLOOKUP(F52,Tabela2[[ISIC4_CODE_1dig]:[ISIC4_Label_2dig]],2,FALSE)</f>
        <v>Manufacturing </v>
      </c>
      <c r="I52" t="s">
        <v>2798</v>
      </c>
    </row>
    <row r="53" spans="1:9" hidden="1" x14ac:dyDescent="0.25">
      <c r="A53" t="s">
        <v>3852</v>
      </c>
      <c r="B53">
        <v>332</v>
      </c>
      <c r="C53" t="s">
        <v>3908</v>
      </c>
      <c r="D53">
        <v>30</v>
      </c>
      <c r="E53" t="str">
        <f>VLOOKUP(D53,labels!$A$1:$C$18,3,FALSE)</f>
        <v>Manufacturing</v>
      </c>
      <c r="F53" t="str">
        <f>VLOOKUP(D53,Tabela2[],4,FALSE)</f>
        <v>C</v>
      </c>
      <c r="G53" t="str">
        <f>VLOOKUP(F53,Tabela2[[ISIC4_CODE_1dig]:[ISIC4_Label_2dig]],2,FALSE)</f>
        <v>Manufacturing </v>
      </c>
      <c r="I53" t="s">
        <v>2798</v>
      </c>
    </row>
    <row r="54" spans="1:9" hidden="1" x14ac:dyDescent="0.25">
      <c r="A54" t="s">
        <v>3852</v>
      </c>
      <c r="B54">
        <v>333</v>
      </c>
      <c r="C54" t="s">
        <v>3907</v>
      </c>
      <c r="D54">
        <v>30</v>
      </c>
      <c r="E54" t="str">
        <f>VLOOKUP(D54,labels!$A$1:$C$18,3,FALSE)</f>
        <v>Manufacturing</v>
      </c>
      <c r="F54" t="str">
        <f>VLOOKUP(D54,Tabela2[],4,FALSE)</f>
        <v>C</v>
      </c>
      <c r="G54" t="str">
        <f>VLOOKUP(F54,Tabela2[[ISIC4_CODE_1dig]:[ISIC4_Label_2dig]],2,FALSE)</f>
        <v>Manufacturing </v>
      </c>
      <c r="I54" t="s">
        <v>2798</v>
      </c>
    </row>
    <row r="55" spans="1:9" hidden="1" x14ac:dyDescent="0.25">
      <c r="A55" t="s">
        <v>3852</v>
      </c>
      <c r="B55">
        <v>334</v>
      </c>
      <c r="C55" t="s">
        <v>3513</v>
      </c>
      <c r="D55">
        <v>30</v>
      </c>
      <c r="E55" t="str">
        <f>VLOOKUP(D55,labels!$A$1:$C$18,3,FALSE)</f>
        <v>Manufacturing</v>
      </c>
      <c r="F55" t="str">
        <f>VLOOKUP(D55,Tabela2[],4,FALSE)</f>
        <v>C</v>
      </c>
      <c r="G55" t="str">
        <f>VLOOKUP(F55,Tabela2[[ISIC4_CODE_1dig]:[ISIC4_Label_2dig]],2,FALSE)</f>
        <v>Manufacturing </v>
      </c>
      <c r="I55" t="s">
        <v>2798</v>
      </c>
    </row>
    <row r="56" spans="1:9" hidden="1" x14ac:dyDescent="0.25">
      <c r="A56" t="s">
        <v>3852</v>
      </c>
      <c r="B56">
        <v>335</v>
      </c>
      <c r="C56" t="s">
        <v>3906</v>
      </c>
      <c r="D56">
        <v>30</v>
      </c>
      <c r="E56" t="str">
        <f>VLOOKUP(D56,labels!$A$1:$C$18,3,FALSE)</f>
        <v>Manufacturing</v>
      </c>
      <c r="F56" t="str">
        <f>VLOOKUP(D56,Tabela2[],4,FALSE)</f>
        <v>C</v>
      </c>
      <c r="G56" t="str">
        <f>VLOOKUP(F56,Tabela2[[ISIC4_CODE_1dig]:[ISIC4_Label_2dig]],2,FALSE)</f>
        <v>Manufacturing </v>
      </c>
      <c r="I56" t="s">
        <v>2798</v>
      </c>
    </row>
    <row r="57" spans="1:9" hidden="1" x14ac:dyDescent="0.25">
      <c r="A57" t="s">
        <v>3852</v>
      </c>
      <c r="B57">
        <v>336</v>
      </c>
      <c r="C57" t="s">
        <v>3905</v>
      </c>
      <c r="D57">
        <v>30</v>
      </c>
      <c r="E57" t="str">
        <f>VLOOKUP(D57,labels!$A$1:$C$18,3,FALSE)</f>
        <v>Manufacturing</v>
      </c>
      <c r="F57" t="str">
        <f>VLOOKUP(D57,Tabela2[],4,FALSE)</f>
        <v>C</v>
      </c>
      <c r="G57" t="str">
        <f>VLOOKUP(F57,Tabela2[[ISIC4_CODE_1dig]:[ISIC4_Label_2dig]],2,FALSE)</f>
        <v>Manufacturing </v>
      </c>
      <c r="I57" t="s">
        <v>2798</v>
      </c>
    </row>
    <row r="58" spans="1:9" hidden="1" x14ac:dyDescent="0.25">
      <c r="A58" t="s">
        <v>3852</v>
      </c>
      <c r="B58">
        <v>337</v>
      </c>
      <c r="C58" t="s">
        <v>3508</v>
      </c>
      <c r="D58">
        <v>30</v>
      </c>
      <c r="E58" t="str">
        <f>VLOOKUP(D58,labels!$A$1:$C$18,3,FALSE)</f>
        <v>Manufacturing</v>
      </c>
      <c r="F58" t="str">
        <f>VLOOKUP(D58,Tabela2[],4,FALSE)</f>
        <v>C</v>
      </c>
      <c r="G58" t="str">
        <f>VLOOKUP(F58,Tabela2[[ISIC4_CODE_1dig]:[ISIC4_Label_2dig]],2,FALSE)</f>
        <v>Manufacturing </v>
      </c>
      <c r="I58" t="s">
        <v>2798</v>
      </c>
    </row>
    <row r="59" spans="1:9" hidden="1" x14ac:dyDescent="0.25">
      <c r="A59" t="s">
        <v>3852</v>
      </c>
      <c r="B59">
        <v>339</v>
      </c>
      <c r="C59" t="s">
        <v>3489</v>
      </c>
      <c r="D59">
        <v>30</v>
      </c>
      <c r="E59" t="str">
        <f>VLOOKUP(D59,labels!$A$1:$C$18,3,FALSE)</f>
        <v>Manufacturing</v>
      </c>
      <c r="F59" t="str">
        <f>VLOOKUP(D59,Tabela2[],4,FALSE)</f>
        <v>C</v>
      </c>
      <c r="G59" t="str">
        <f>VLOOKUP(F59,Tabela2[[ISIC4_CODE_1dig]:[ISIC4_Label_2dig]],2,FALSE)</f>
        <v>Manufacturing </v>
      </c>
      <c r="I59" t="s">
        <v>2798</v>
      </c>
    </row>
    <row r="60" spans="1:9" hidden="1" x14ac:dyDescent="0.25">
      <c r="A60" t="s">
        <v>3852</v>
      </c>
      <c r="B60">
        <v>351</v>
      </c>
      <c r="C60" t="s">
        <v>3904</v>
      </c>
      <c r="D60">
        <v>50</v>
      </c>
      <c r="E60" t="str">
        <f>VLOOKUP(D60,labels!$A$1:$C$18,3,FALSE)</f>
        <v>Construction</v>
      </c>
      <c r="F60" t="str">
        <f>VLOOKUP(D60,Tabela2[],4,FALSE)</f>
        <v>F</v>
      </c>
      <c r="G60" t="str">
        <f>VLOOKUP(F60,Tabela2[[ISIC4_CODE_1dig]:[ISIC4_Label_2dig]],2,FALSE)</f>
        <v>Construction </v>
      </c>
      <c r="I60" t="s">
        <v>2798</v>
      </c>
    </row>
    <row r="61" spans="1:9" hidden="1" x14ac:dyDescent="0.25">
      <c r="A61" t="s">
        <v>3852</v>
      </c>
      <c r="B61">
        <v>391</v>
      </c>
      <c r="C61" t="s">
        <v>3903</v>
      </c>
      <c r="D61">
        <v>40</v>
      </c>
      <c r="E61" t="str">
        <f>VLOOKUP(D61,labels!$A$1:$C$18,3,FALSE)</f>
        <v>Electricity, gas and water</v>
      </c>
      <c r="F61" t="s">
        <v>535</v>
      </c>
      <c r="G61" t="str">
        <f>VLOOKUP(F61,Tabela2[[ISIC4_CODE_1dig]:[ISIC4_Label_2dig]],2,FALSE)</f>
        <v>Electricity, gas, steam and air conditioning supply </v>
      </c>
      <c r="I61" t="s">
        <v>2798</v>
      </c>
    </row>
    <row r="62" spans="1:9" hidden="1" x14ac:dyDescent="0.25">
      <c r="A62" t="s">
        <v>3852</v>
      </c>
      <c r="B62">
        <v>392</v>
      </c>
      <c r="C62" t="s">
        <v>3902</v>
      </c>
      <c r="D62">
        <v>40</v>
      </c>
      <c r="E62" t="str">
        <f>VLOOKUP(D62,labels!$A$1:$C$18,3,FALSE)</f>
        <v>Electricity, gas and water</v>
      </c>
      <c r="F62" t="s">
        <v>516</v>
      </c>
      <c r="G62" t="str">
        <f>VLOOKUP(F62,Tabela2[[ISIC4_CODE_1dig]:[ISIC4_Label_2dig]],2,FALSE)</f>
        <v>Water supply; sewerage, waste management and remediation activities </v>
      </c>
      <c r="I62" t="s">
        <v>2798</v>
      </c>
    </row>
    <row r="63" spans="1:9" hidden="1" x14ac:dyDescent="0.25">
      <c r="A63" t="s">
        <v>3852</v>
      </c>
      <c r="B63">
        <v>411</v>
      </c>
      <c r="C63" t="s">
        <v>3901</v>
      </c>
      <c r="D63">
        <v>60</v>
      </c>
      <c r="E63" t="str">
        <f>VLOOKUP(D63,labels!$A$1:$C$18,3,FALSE)</f>
        <v>Wholesale and retail trade</v>
      </c>
      <c r="F63" t="str">
        <f>VLOOKUP(D63,Tabela2[],4,FALSE)</f>
        <v>G</v>
      </c>
      <c r="G63" t="str">
        <f>VLOOKUP(F63,Tabela2[[ISIC4_CODE_1dig]:[ISIC4_Label_2dig]],2,FALSE)</f>
        <v>Wholesale and retail trade; repair of motor vehicles and motorcycles </v>
      </c>
      <c r="I63" t="s">
        <v>2798</v>
      </c>
    </row>
    <row r="64" spans="1:9" hidden="1" x14ac:dyDescent="0.25">
      <c r="A64" t="s">
        <v>3852</v>
      </c>
      <c r="B64">
        <v>412</v>
      </c>
      <c r="C64" t="s">
        <v>3900</v>
      </c>
      <c r="D64">
        <v>60</v>
      </c>
      <c r="E64" t="str">
        <f>VLOOKUP(D64,labels!$A$1:$C$18,3,FALSE)</f>
        <v>Wholesale and retail trade</v>
      </c>
      <c r="F64" t="str">
        <f>VLOOKUP(D64,Tabela2[],4,FALSE)</f>
        <v>G</v>
      </c>
      <c r="G64" t="str">
        <f>VLOOKUP(F64,Tabela2[[ISIC4_CODE_1dig]:[ISIC4_Label_2dig]],2,FALSE)</f>
        <v>Wholesale and retail trade; repair of motor vehicles and motorcycles </v>
      </c>
      <c r="I64" t="s">
        <v>2798</v>
      </c>
    </row>
    <row r="65" spans="1:9" hidden="1" x14ac:dyDescent="0.25">
      <c r="A65" t="s">
        <v>3852</v>
      </c>
      <c r="B65">
        <v>413</v>
      </c>
      <c r="C65" t="s">
        <v>3899</v>
      </c>
      <c r="D65">
        <v>60</v>
      </c>
      <c r="E65" t="str">
        <f>VLOOKUP(D65,labels!$A$1:$C$18,3,FALSE)</f>
        <v>Wholesale and retail trade</v>
      </c>
      <c r="F65" t="str">
        <f>VLOOKUP(D65,Tabela2[],4,FALSE)</f>
        <v>G</v>
      </c>
      <c r="G65" t="str">
        <f>VLOOKUP(F65,Tabela2[[ISIC4_CODE_1dig]:[ISIC4_Label_2dig]],2,FALSE)</f>
        <v>Wholesale and retail trade; repair of motor vehicles and motorcycles </v>
      </c>
      <c r="I65" t="s">
        <v>2798</v>
      </c>
    </row>
    <row r="66" spans="1:9" hidden="1" x14ac:dyDescent="0.25">
      <c r="A66" t="s">
        <v>3852</v>
      </c>
      <c r="B66">
        <v>414</v>
      </c>
      <c r="C66" t="s">
        <v>3500</v>
      </c>
      <c r="D66">
        <v>60</v>
      </c>
      <c r="E66" t="str">
        <f>VLOOKUP(D66,labels!$A$1:$C$18,3,FALSE)</f>
        <v>Wholesale and retail trade</v>
      </c>
      <c r="F66" t="str">
        <f>VLOOKUP(D66,Tabela2[],4,FALSE)</f>
        <v>G</v>
      </c>
      <c r="G66" t="str">
        <f>VLOOKUP(F66,Tabela2[[ISIC4_CODE_1dig]:[ISIC4_Label_2dig]],2,FALSE)</f>
        <v>Wholesale and retail trade; repair of motor vehicles and motorcycles </v>
      </c>
      <c r="I66" t="s">
        <v>2798</v>
      </c>
    </row>
    <row r="67" spans="1:9" hidden="1" x14ac:dyDescent="0.25">
      <c r="A67" t="s">
        <v>3852</v>
      </c>
      <c r="B67">
        <v>415</v>
      </c>
      <c r="C67" t="s">
        <v>3499</v>
      </c>
      <c r="D67">
        <v>60</v>
      </c>
      <c r="E67" t="str">
        <f>VLOOKUP(D67,labels!$A$1:$C$18,3,FALSE)</f>
        <v>Wholesale and retail trade</v>
      </c>
      <c r="F67" t="str">
        <f>VLOOKUP(D67,Tabela2[],4,FALSE)</f>
        <v>G</v>
      </c>
      <c r="G67" t="str">
        <f>VLOOKUP(F67,Tabela2[[ISIC4_CODE_1dig]:[ISIC4_Label_2dig]],2,FALSE)</f>
        <v>Wholesale and retail trade; repair of motor vehicles and motorcycles </v>
      </c>
      <c r="I67" t="s">
        <v>2798</v>
      </c>
    </row>
    <row r="68" spans="1:9" hidden="1" x14ac:dyDescent="0.25">
      <c r="A68" t="s">
        <v>3852</v>
      </c>
      <c r="B68">
        <v>416</v>
      </c>
      <c r="C68" t="s">
        <v>3498</v>
      </c>
      <c r="D68">
        <v>60</v>
      </c>
      <c r="E68" t="str">
        <f>VLOOKUP(D68,labels!$A$1:$C$18,3,FALSE)</f>
        <v>Wholesale and retail trade</v>
      </c>
      <c r="F68" t="str">
        <f>VLOOKUP(D68,Tabela2[],4,FALSE)</f>
        <v>G</v>
      </c>
      <c r="G68" t="str">
        <f>VLOOKUP(F68,Tabela2[[ISIC4_CODE_1dig]:[ISIC4_Label_2dig]],2,FALSE)</f>
        <v>Wholesale and retail trade; repair of motor vehicles and motorcycles </v>
      </c>
      <c r="I68" t="s">
        <v>2798</v>
      </c>
    </row>
    <row r="69" spans="1:9" hidden="1" x14ac:dyDescent="0.25">
      <c r="A69" t="s">
        <v>3852</v>
      </c>
      <c r="B69">
        <v>417</v>
      </c>
      <c r="C69" t="s">
        <v>3898</v>
      </c>
      <c r="D69">
        <v>60</v>
      </c>
      <c r="E69" t="str">
        <f>VLOOKUP(D69,labels!$A$1:$C$18,3,FALSE)</f>
        <v>Wholesale and retail trade</v>
      </c>
      <c r="F69" t="str">
        <f>VLOOKUP(D69,Tabela2[],4,FALSE)</f>
        <v>G</v>
      </c>
      <c r="G69" t="str">
        <f>VLOOKUP(F69,Tabela2[[ISIC4_CODE_1dig]:[ISIC4_Label_2dig]],2,FALSE)</f>
        <v>Wholesale and retail trade; repair of motor vehicles and motorcycles </v>
      </c>
      <c r="I69" t="s">
        <v>2798</v>
      </c>
    </row>
    <row r="70" spans="1:9" hidden="1" x14ac:dyDescent="0.25">
      <c r="A70" t="s">
        <v>3852</v>
      </c>
      <c r="B70">
        <v>418</v>
      </c>
      <c r="C70" t="s">
        <v>3897</v>
      </c>
      <c r="D70">
        <v>60</v>
      </c>
      <c r="E70" t="str">
        <f>VLOOKUP(D70,labels!$A$1:$C$18,3,FALSE)</f>
        <v>Wholesale and retail trade</v>
      </c>
      <c r="F70" t="str">
        <f>VLOOKUP(D70,Tabela2[],4,FALSE)</f>
        <v>G</v>
      </c>
      <c r="G70" t="str">
        <f>VLOOKUP(F70,Tabela2[[ISIC4_CODE_1dig]:[ISIC4_Label_2dig]],2,FALSE)</f>
        <v>Wholesale and retail trade; repair of motor vehicles and motorcycles </v>
      </c>
      <c r="I70" t="s">
        <v>2798</v>
      </c>
    </row>
    <row r="71" spans="1:9" hidden="1" x14ac:dyDescent="0.25">
      <c r="A71" t="s">
        <v>3852</v>
      </c>
      <c r="B71">
        <v>421</v>
      </c>
      <c r="C71" t="s">
        <v>3494</v>
      </c>
      <c r="D71">
        <v>60</v>
      </c>
      <c r="E71" t="str">
        <f>VLOOKUP(D71,labels!$A$1:$C$18,3,FALSE)</f>
        <v>Wholesale and retail trade</v>
      </c>
      <c r="F71" t="str">
        <f>VLOOKUP(D71,Tabela2[],4,FALSE)</f>
        <v>G</v>
      </c>
      <c r="G71" t="str">
        <f>VLOOKUP(F71,Tabela2[[ISIC4_CODE_1dig]:[ISIC4_Label_2dig]],2,FALSE)</f>
        <v>Wholesale and retail trade; repair of motor vehicles and motorcycles </v>
      </c>
      <c r="I71" t="s">
        <v>2798</v>
      </c>
    </row>
    <row r="72" spans="1:9" hidden="1" x14ac:dyDescent="0.25">
      <c r="A72" t="s">
        <v>3852</v>
      </c>
      <c r="B72">
        <v>422</v>
      </c>
      <c r="C72" t="s">
        <v>3493</v>
      </c>
      <c r="D72">
        <v>60</v>
      </c>
      <c r="E72" t="str">
        <f>VLOOKUP(D72,labels!$A$1:$C$18,3,FALSE)</f>
        <v>Wholesale and retail trade</v>
      </c>
      <c r="F72" t="str">
        <f>VLOOKUP(D72,Tabela2[],4,FALSE)</f>
        <v>G</v>
      </c>
      <c r="G72" t="str">
        <f>VLOOKUP(F72,Tabela2[[ISIC4_CODE_1dig]:[ISIC4_Label_2dig]],2,FALSE)</f>
        <v>Wholesale and retail trade; repair of motor vehicles and motorcycles </v>
      </c>
      <c r="I72" t="s">
        <v>2798</v>
      </c>
    </row>
    <row r="73" spans="1:9" hidden="1" x14ac:dyDescent="0.25">
      <c r="A73" t="s">
        <v>3852</v>
      </c>
      <c r="B73">
        <v>423</v>
      </c>
      <c r="C73" t="s">
        <v>3896</v>
      </c>
      <c r="D73">
        <v>60</v>
      </c>
      <c r="E73" t="str">
        <f>VLOOKUP(D73,labels!$A$1:$C$18,3,FALSE)</f>
        <v>Wholesale and retail trade</v>
      </c>
      <c r="F73" t="str">
        <f>VLOOKUP(D73,Tabela2[],4,FALSE)</f>
        <v>G</v>
      </c>
      <c r="G73" t="str">
        <f>VLOOKUP(F73,Tabela2[[ISIC4_CODE_1dig]:[ISIC4_Label_2dig]],2,FALSE)</f>
        <v>Wholesale and retail trade; repair of motor vehicles and motorcycles </v>
      </c>
      <c r="I73" t="s">
        <v>2798</v>
      </c>
    </row>
    <row r="74" spans="1:9" hidden="1" x14ac:dyDescent="0.25">
      <c r="A74" t="s">
        <v>3852</v>
      </c>
      <c r="B74">
        <v>424</v>
      </c>
      <c r="C74" t="s">
        <v>3895</v>
      </c>
      <c r="D74">
        <v>60</v>
      </c>
      <c r="E74" t="str">
        <f>VLOOKUP(D74,labels!$A$1:$C$18,3,FALSE)</f>
        <v>Wholesale and retail trade</v>
      </c>
      <c r="F74" t="str">
        <f>VLOOKUP(D74,Tabela2[],4,FALSE)</f>
        <v>G</v>
      </c>
      <c r="G74" t="str">
        <f>VLOOKUP(F74,Tabela2[[ISIC4_CODE_1dig]:[ISIC4_Label_2dig]],2,FALSE)</f>
        <v>Wholesale and retail trade; repair of motor vehicles and motorcycles </v>
      </c>
      <c r="I74" t="s">
        <v>2798</v>
      </c>
    </row>
    <row r="75" spans="1:9" hidden="1" x14ac:dyDescent="0.25">
      <c r="A75" t="s">
        <v>3852</v>
      </c>
      <c r="B75">
        <v>429</v>
      </c>
      <c r="C75" t="s">
        <v>3489</v>
      </c>
      <c r="D75">
        <v>60</v>
      </c>
      <c r="E75" t="str">
        <f>VLOOKUP(D75,labels!$A$1:$C$18,3,FALSE)</f>
        <v>Wholesale and retail trade</v>
      </c>
      <c r="F75" t="str">
        <f>VLOOKUP(D75,Tabela2[],4,FALSE)</f>
        <v>G</v>
      </c>
      <c r="G75" t="str">
        <f>VLOOKUP(F75,Tabela2[[ISIC4_CODE_1dig]:[ISIC4_Label_2dig]],2,FALSE)</f>
        <v>Wholesale and retail trade; repair of motor vehicles and motorcycles </v>
      </c>
      <c r="I75" t="s">
        <v>2798</v>
      </c>
    </row>
    <row r="76" spans="1:9" hidden="1" x14ac:dyDescent="0.25">
      <c r="A76" t="s">
        <v>3852</v>
      </c>
      <c r="B76">
        <v>451</v>
      </c>
      <c r="C76" t="s">
        <v>3894</v>
      </c>
      <c r="D76">
        <v>111</v>
      </c>
      <c r="E76" t="str">
        <f>VLOOKUP(D76,labels!$A$1:$C$18,3,FALSE)</f>
        <v>Real estate and business services</v>
      </c>
      <c r="F76" t="str">
        <f>VLOOKUP(D76,Tabela2[],4,FALSE)</f>
        <v>L</v>
      </c>
      <c r="G76" t="str">
        <f>VLOOKUP(F76,Tabela2[[ISIC4_CODE_1dig]:[ISIC4_Label_2dig]],2,FALSE)</f>
        <v>Real estate activities </v>
      </c>
      <c r="I76" t="s">
        <v>2798</v>
      </c>
    </row>
    <row r="77" spans="1:9" hidden="1" x14ac:dyDescent="0.25">
      <c r="A77" t="s">
        <v>3852</v>
      </c>
      <c r="B77">
        <v>452</v>
      </c>
      <c r="C77" t="s">
        <v>3484</v>
      </c>
      <c r="D77">
        <v>90</v>
      </c>
      <c r="E77" t="str">
        <f>VLOOKUP(D77,labels!$A$1:$C$18,3,FALSE)</f>
        <v>Financial services and insurance</v>
      </c>
      <c r="F77" t="str">
        <f>VLOOKUP(D77,Tabela2[],4,FALSE)</f>
        <v>K</v>
      </c>
      <c r="G77" t="str">
        <f>VLOOKUP(F77,Tabela2[[ISIC4_CODE_1dig]:[ISIC4_Label_2dig]],2,FALSE)</f>
        <v>Financial and insurance activities </v>
      </c>
      <c r="I77" t="s">
        <v>2798</v>
      </c>
    </row>
    <row r="78" spans="1:9" hidden="1" x14ac:dyDescent="0.25">
      <c r="A78" t="s">
        <v>3852</v>
      </c>
      <c r="B78">
        <v>453</v>
      </c>
      <c r="C78" t="s">
        <v>3893</v>
      </c>
      <c r="D78">
        <v>90</v>
      </c>
      <c r="E78" t="str">
        <f>VLOOKUP(D78,labels!$A$1:$C$18,3,FALSE)</f>
        <v>Financial services and insurance</v>
      </c>
      <c r="F78" t="str">
        <f>VLOOKUP(D78,Tabela2[],4,FALSE)</f>
        <v>K</v>
      </c>
      <c r="G78" t="str">
        <f>VLOOKUP(F78,Tabela2[[ISIC4_CODE_1dig]:[ISIC4_Label_2dig]],2,FALSE)</f>
        <v>Financial and insurance activities </v>
      </c>
      <c r="I78" t="s">
        <v>2798</v>
      </c>
    </row>
    <row r="79" spans="1:9" hidden="1" x14ac:dyDescent="0.25">
      <c r="A79" t="s">
        <v>3852</v>
      </c>
      <c r="B79">
        <v>454</v>
      </c>
      <c r="C79" t="s">
        <v>3892</v>
      </c>
      <c r="D79">
        <v>90</v>
      </c>
      <c r="E79" t="str">
        <f>VLOOKUP(D79,labels!$A$1:$C$18,3,FALSE)</f>
        <v>Financial services and insurance</v>
      </c>
      <c r="F79" t="str">
        <f>VLOOKUP(D79,Tabela2[],4,FALSE)</f>
        <v>K</v>
      </c>
      <c r="G79" t="str">
        <f>VLOOKUP(F79,Tabela2[[ISIC4_CODE_1dig]:[ISIC4_Label_2dig]],2,FALSE)</f>
        <v>Financial and insurance activities </v>
      </c>
      <c r="I79" t="s">
        <v>2798</v>
      </c>
    </row>
    <row r="80" spans="1:9" hidden="1" x14ac:dyDescent="0.25">
      <c r="A80" t="s">
        <v>3852</v>
      </c>
      <c r="B80">
        <v>455</v>
      </c>
      <c r="C80" t="s">
        <v>3891</v>
      </c>
      <c r="D80">
        <v>90</v>
      </c>
      <c r="E80" t="str">
        <f>VLOOKUP(D80,labels!$A$1:$C$18,3,FALSE)</f>
        <v>Financial services and insurance</v>
      </c>
      <c r="F80" t="str">
        <f>VLOOKUP(D80,Tabela2[],4,FALSE)</f>
        <v>K</v>
      </c>
      <c r="G80" t="str">
        <f>VLOOKUP(F80,Tabela2[[ISIC4_CODE_1dig]:[ISIC4_Label_2dig]],2,FALSE)</f>
        <v>Financial and insurance activities </v>
      </c>
      <c r="I80" t="s">
        <v>2798</v>
      </c>
    </row>
    <row r="81" spans="1:9" hidden="1" x14ac:dyDescent="0.25">
      <c r="A81" t="s">
        <v>3852</v>
      </c>
      <c r="B81">
        <v>459</v>
      </c>
      <c r="C81" t="s">
        <v>3489</v>
      </c>
      <c r="D81">
        <v>90</v>
      </c>
      <c r="E81" t="str">
        <f>VLOOKUP(D81,labels!$A$1:$C$18,3,FALSE)</f>
        <v>Financial services and insurance</v>
      </c>
      <c r="F81" t="str">
        <f>VLOOKUP(D81,Tabela2[],4,FALSE)</f>
        <v>K</v>
      </c>
      <c r="G81" t="str">
        <f>VLOOKUP(F81,Tabela2[[ISIC4_CODE_1dig]:[ISIC4_Label_2dig]],2,FALSE)</f>
        <v>Financial and insurance activities </v>
      </c>
      <c r="I81" t="s">
        <v>2798</v>
      </c>
    </row>
    <row r="82" spans="1:9" hidden="1" x14ac:dyDescent="0.25">
      <c r="A82" t="s">
        <v>3852</v>
      </c>
      <c r="B82">
        <v>511</v>
      </c>
      <c r="C82" t="s">
        <v>3890</v>
      </c>
      <c r="D82">
        <v>70</v>
      </c>
      <c r="E82" t="str">
        <f>VLOOKUP(D82,labels!$A$1:$C$18,3,FALSE)</f>
        <v>Hotels and restaurants</v>
      </c>
      <c r="F82" t="str">
        <f>VLOOKUP(D82,Tabela2[],4,FALSE)</f>
        <v>I</v>
      </c>
      <c r="G82" t="str">
        <f>VLOOKUP(F82,Tabela2[[ISIC4_CODE_1dig]:[ISIC4_Label_2dig]],2,FALSE)</f>
        <v>Accommodation and food service activities </v>
      </c>
      <c r="I82" t="s">
        <v>2798</v>
      </c>
    </row>
    <row r="83" spans="1:9" x14ac:dyDescent="0.25">
      <c r="A83" t="s">
        <v>3852</v>
      </c>
      <c r="B83">
        <v>512</v>
      </c>
      <c r="C83" t="s">
        <v>3465</v>
      </c>
      <c r="D83">
        <v>114</v>
      </c>
      <c r="E83" t="str">
        <f>VLOOKUP(D83,labels!$A$1:$C$18,3,FALSE)</f>
        <v>Other services</v>
      </c>
      <c r="F83" t="str">
        <f>VLOOKUP(D83,Tabela2[],4,FALSE)</f>
        <v>S</v>
      </c>
      <c r="G83" t="str">
        <f>VLOOKUP(F83,Tabela2[[ISIC4_CODE_1dig]:[ISIC4_Label_2dig]],2,FALSE)</f>
        <v>Other service activities </v>
      </c>
      <c r="I83" t="s">
        <v>2798</v>
      </c>
    </row>
    <row r="84" spans="1:9" hidden="1" x14ac:dyDescent="0.25">
      <c r="A84" t="s">
        <v>3852</v>
      </c>
      <c r="B84">
        <v>513</v>
      </c>
      <c r="C84" t="s">
        <v>3889</v>
      </c>
      <c r="D84">
        <v>30</v>
      </c>
      <c r="E84" t="str">
        <f>VLOOKUP(D84,labels!$A$1:$C$18,3,FALSE)</f>
        <v>Manufacturing</v>
      </c>
      <c r="F84" t="str">
        <f>VLOOKUP(D84,Tabela2[],4,FALSE)</f>
        <v>C</v>
      </c>
      <c r="G84" t="str">
        <f>VLOOKUP(F84,Tabela2[[ISIC4_CODE_1dig]:[ISIC4_Label_2dig]],2,FALSE)</f>
        <v>Manufacturing </v>
      </c>
      <c r="I84" t="s">
        <v>2798</v>
      </c>
    </row>
    <row r="85" spans="1:9" hidden="1" x14ac:dyDescent="0.25">
      <c r="A85" t="s">
        <v>3852</v>
      </c>
      <c r="B85">
        <v>514</v>
      </c>
      <c r="C85" t="s">
        <v>3888</v>
      </c>
      <c r="D85">
        <v>50</v>
      </c>
      <c r="E85" t="str">
        <f>VLOOKUP(D85,labels!$A$1:$C$18,3,FALSE)</f>
        <v>Construction</v>
      </c>
      <c r="F85" t="str">
        <f>VLOOKUP(D85,Tabela2[],4,FALSE)</f>
        <v>F</v>
      </c>
      <c r="G85" t="str">
        <f>VLOOKUP(F85,Tabela2[[ISIC4_CODE_1dig]:[ISIC4_Label_2dig]],2,FALSE)</f>
        <v>Construction </v>
      </c>
      <c r="I85" t="s">
        <v>2798</v>
      </c>
    </row>
    <row r="86" spans="1:9" hidden="1" x14ac:dyDescent="0.25">
      <c r="A86" t="s">
        <v>3852</v>
      </c>
      <c r="B86">
        <v>515</v>
      </c>
      <c r="C86" t="s">
        <v>3887</v>
      </c>
      <c r="D86">
        <v>60</v>
      </c>
      <c r="E86" t="str">
        <f>VLOOKUP(D86,labels!$A$1:$C$18,3,FALSE)</f>
        <v>Wholesale and retail trade</v>
      </c>
      <c r="F86" t="str">
        <f>VLOOKUP(D86,Tabela2[],4,FALSE)</f>
        <v>G</v>
      </c>
      <c r="G86" t="str">
        <f>VLOOKUP(F86,Tabela2[[ISIC4_CODE_1dig]:[ISIC4_Label_2dig]],2,FALSE)</f>
        <v>Wholesale and retail trade; repair of motor vehicles and motorcycles </v>
      </c>
      <c r="I86" t="s">
        <v>2798</v>
      </c>
    </row>
    <row r="87" spans="1:9" x14ac:dyDescent="0.25">
      <c r="A87" t="s">
        <v>3852</v>
      </c>
      <c r="B87">
        <v>516</v>
      </c>
      <c r="C87" t="s">
        <v>3886</v>
      </c>
      <c r="D87">
        <v>114</v>
      </c>
      <c r="E87" t="str">
        <f>VLOOKUP(D87,labels!$A$1:$C$18,3,FALSE)</f>
        <v>Other services</v>
      </c>
      <c r="F87" t="s">
        <v>1176</v>
      </c>
      <c r="G87" t="str">
        <f>VLOOKUP(F87,Tabela2[[ISIC4_CODE_1dig]:[ISIC4_Label_2dig]],2,FALSE)</f>
        <v>Arts, entertainment and recreation </v>
      </c>
      <c r="I87" t="s">
        <v>2798</v>
      </c>
    </row>
    <row r="88" spans="1:9" hidden="1" x14ac:dyDescent="0.25">
      <c r="A88" t="s">
        <v>3852</v>
      </c>
      <c r="B88">
        <v>517</v>
      </c>
      <c r="C88" t="s">
        <v>3459</v>
      </c>
      <c r="D88">
        <v>120</v>
      </c>
      <c r="E88" t="str">
        <f>VLOOKUP(D88,labels!$A$1:$C$18,3,FALSE)</f>
        <v>Private household services</v>
      </c>
      <c r="F88" t="str">
        <f>VLOOKUP(D88,Tabela2[],4,FALSE)</f>
        <v>T</v>
      </c>
      <c r="G88" t="str">
        <f>VLOOKUP(F88,Tabela2[[ISIC4_CODE_1dig]:[ISIC4_Label_2dig]],2,FALSE)</f>
        <v>Activities of households as employers; undifferentiated goods- and services-producing activities of households for own use </v>
      </c>
      <c r="I88" t="s">
        <v>2798</v>
      </c>
    </row>
    <row r="89" spans="1:9" hidden="1" x14ac:dyDescent="0.25">
      <c r="A89" t="s">
        <v>3852</v>
      </c>
      <c r="B89">
        <v>518</v>
      </c>
      <c r="C89" t="s">
        <v>3885</v>
      </c>
      <c r="D89">
        <v>111</v>
      </c>
      <c r="E89" t="str">
        <f>VLOOKUP(D89,labels!$A$1:$C$18,3,FALSE)</f>
        <v>Real estate and business services</v>
      </c>
      <c r="F89" t="s">
        <v>118</v>
      </c>
      <c r="G89" t="str">
        <f>VLOOKUP(F89,Tabela2[[ISIC4_CODE_1dig]:[ISIC4_Label_2dig]],2,FALSE)</f>
        <v>Administrative and support service activities </v>
      </c>
      <c r="I89" t="s">
        <v>2798</v>
      </c>
    </row>
    <row r="90" spans="1:9" hidden="1" x14ac:dyDescent="0.25">
      <c r="A90" t="s">
        <v>3852</v>
      </c>
      <c r="B90">
        <v>519</v>
      </c>
      <c r="C90" t="s">
        <v>3489</v>
      </c>
      <c r="D90">
        <v>111</v>
      </c>
      <c r="E90" t="str">
        <f>VLOOKUP(D90,labels!$A$1:$C$18,3,FALSE)</f>
        <v>Real estate and business services</v>
      </c>
      <c r="F90" t="str">
        <f>VLOOKUP(D90,Tabela2[],4,FALSE)</f>
        <v>L</v>
      </c>
      <c r="G90" t="str">
        <f>VLOOKUP(F90,Tabela2[[ISIC4_CODE_1dig]:[ISIC4_Label_2dig]],2,FALSE)</f>
        <v>Real estate activities </v>
      </c>
      <c r="I90" t="s">
        <v>2798</v>
      </c>
    </row>
    <row r="91" spans="1:9" hidden="1" x14ac:dyDescent="0.25">
      <c r="A91" t="s">
        <v>3852</v>
      </c>
      <c r="B91">
        <v>611</v>
      </c>
      <c r="C91" t="s">
        <v>3884</v>
      </c>
      <c r="D91">
        <v>80</v>
      </c>
      <c r="E91" t="str">
        <f>VLOOKUP(D91,labels!$A$1:$C$18,3,FALSE)</f>
        <v>Transportation and communications</v>
      </c>
      <c r="F91" t="str">
        <f>VLOOKUP(D91,Tabela2[],4,FALSE)</f>
        <v>H</v>
      </c>
      <c r="G91" t="str">
        <f>VLOOKUP(F91,Tabela2[[ISIC4_CODE_1dig]:[ISIC4_Label_2dig]],2,FALSE)</f>
        <v>Transportation and storage </v>
      </c>
      <c r="I91" t="s">
        <v>2798</v>
      </c>
    </row>
    <row r="92" spans="1:9" hidden="1" x14ac:dyDescent="0.25">
      <c r="A92" t="s">
        <v>3852</v>
      </c>
      <c r="B92">
        <v>612</v>
      </c>
      <c r="C92" t="s">
        <v>3883</v>
      </c>
      <c r="D92">
        <v>80</v>
      </c>
      <c r="E92" t="str">
        <f>VLOOKUP(D92,labels!$A$1:$C$18,3,FALSE)</f>
        <v>Transportation and communications</v>
      </c>
      <c r="F92" t="str">
        <f>VLOOKUP(D92,Tabela2[],4,FALSE)</f>
        <v>H</v>
      </c>
      <c r="G92" t="str">
        <f>VLOOKUP(F92,Tabela2[[ISIC4_CODE_1dig]:[ISIC4_Label_2dig]],2,FALSE)</f>
        <v>Transportation and storage </v>
      </c>
      <c r="I92" t="s">
        <v>2798</v>
      </c>
    </row>
    <row r="93" spans="1:9" hidden="1" x14ac:dyDescent="0.25">
      <c r="A93" t="s">
        <v>3852</v>
      </c>
      <c r="B93">
        <v>613</v>
      </c>
      <c r="C93" t="s">
        <v>3882</v>
      </c>
      <c r="D93">
        <v>80</v>
      </c>
      <c r="E93" t="str">
        <f>VLOOKUP(D93,labels!$A$1:$C$18,3,FALSE)</f>
        <v>Transportation and communications</v>
      </c>
      <c r="F93" t="str">
        <f>VLOOKUP(D93,Tabela2[],4,FALSE)</f>
        <v>H</v>
      </c>
      <c r="G93" t="str">
        <f>VLOOKUP(F93,Tabela2[[ISIC4_CODE_1dig]:[ISIC4_Label_2dig]],2,FALSE)</f>
        <v>Transportation and storage </v>
      </c>
      <c r="I93" t="s">
        <v>2798</v>
      </c>
    </row>
    <row r="94" spans="1:9" hidden="1" x14ac:dyDescent="0.25">
      <c r="A94" t="s">
        <v>3852</v>
      </c>
      <c r="B94">
        <v>614</v>
      </c>
      <c r="C94" t="s">
        <v>3478</v>
      </c>
      <c r="D94">
        <v>80</v>
      </c>
      <c r="E94" t="str">
        <f>VLOOKUP(D94,labels!$A$1:$C$18,3,FALSE)</f>
        <v>Transportation and communications</v>
      </c>
      <c r="F94" t="str">
        <f>VLOOKUP(D94,Tabela2[],4,FALSE)</f>
        <v>H</v>
      </c>
      <c r="G94" t="str">
        <f>VLOOKUP(F94,Tabela2[[ISIC4_CODE_1dig]:[ISIC4_Label_2dig]],2,FALSE)</f>
        <v>Transportation and storage </v>
      </c>
      <c r="I94" t="s">
        <v>2798</v>
      </c>
    </row>
    <row r="95" spans="1:9" hidden="1" x14ac:dyDescent="0.25">
      <c r="A95" t="s">
        <v>3852</v>
      </c>
      <c r="B95">
        <v>615</v>
      </c>
      <c r="C95" t="s">
        <v>3881</v>
      </c>
      <c r="D95">
        <v>80</v>
      </c>
      <c r="E95" t="str">
        <f>VLOOKUP(D95,labels!$A$1:$C$18,3,FALSE)</f>
        <v>Transportation and communications</v>
      </c>
      <c r="F95" t="str">
        <f>VLOOKUP(D95,Tabela2[],4,FALSE)</f>
        <v>H</v>
      </c>
      <c r="G95" t="str">
        <f>VLOOKUP(F95,Tabela2[[ISIC4_CODE_1dig]:[ISIC4_Label_2dig]],2,FALSE)</f>
        <v>Transportation and storage </v>
      </c>
      <c r="I95" t="s">
        <v>2798</v>
      </c>
    </row>
    <row r="96" spans="1:9" hidden="1" x14ac:dyDescent="0.25">
      <c r="A96" t="s">
        <v>3852</v>
      </c>
      <c r="B96">
        <v>616</v>
      </c>
      <c r="C96" t="s">
        <v>3880</v>
      </c>
      <c r="D96">
        <v>80</v>
      </c>
      <c r="E96" t="str">
        <f>VLOOKUP(D96,labels!$A$1:$C$18,3,FALSE)</f>
        <v>Transportation and communications</v>
      </c>
      <c r="F96" t="str">
        <f>VLOOKUP(D96,Tabela2[],4,FALSE)</f>
        <v>H</v>
      </c>
      <c r="G96" t="str">
        <f>VLOOKUP(F96,Tabela2[[ISIC4_CODE_1dig]:[ISIC4_Label_2dig]],2,FALSE)</f>
        <v>Transportation and storage </v>
      </c>
      <c r="I96" t="s">
        <v>2798</v>
      </c>
    </row>
    <row r="97" spans="1:9" hidden="1" x14ac:dyDescent="0.25">
      <c r="A97" t="s">
        <v>3852</v>
      </c>
      <c r="B97">
        <v>617</v>
      </c>
      <c r="C97" t="s">
        <v>3476</v>
      </c>
      <c r="D97">
        <v>80</v>
      </c>
      <c r="E97" t="str">
        <f>VLOOKUP(D97,labels!$A$1:$C$18,3,FALSE)</f>
        <v>Transportation and communications</v>
      </c>
      <c r="F97" t="str">
        <f>VLOOKUP(D97,Tabela2[],4,FALSE)</f>
        <v>H</v>
      </c>
      <c r="G97" t="str">
        <f>VLOOKUP(F97,Tabela2[[ISIC4_CODE_1dig]:[ISIC4_Label_2dig]],2,FALSE)</f>
        <v>Transportation and storage </v>
      </c>
      <c r="I97" t="s">
        <v>2798</v>
      </c>
    </row>
    <row r="98" spans="1:9" hidden="1" x14ac:dyDescent="0.25">
      <c r="A98" t="s">
        <v>3852</v>
      </c>
      <c r="B98">
        <v>618</v>
      </c>
      <c r="C98" t="s">
        <v>3879</v>
      </c>
      <c r="D98">
        <v>80</v>
      </c>
      <c r="E98" t="str">
        <f>VLOOKUP(D98,labels!$A$1:$C$18,3,FALSE)</f>
        <v>Transportation and communications</v>
      </c>
      <c r="F98" t="s">
        <v>290</v>
      </c>
      <c r="G98" t="str">
        <f>VLOOKUP(F98,Tabela2[[ISIC4_CODE_1dig]:[ISIC4_Label_2dig]],2,FALSE)</f>
        <v>Information and communication </v>
      </c>
      <c r="I98" t="s">
        <v>2798</v>
      </c>
    </row>
    <row r="99" spans="1:9" hidden="1" x14ac:dyDescent="0.25">
      <c r="A99" t="s">
        <v>3852</v>
      </c>
      <c r="B99">
        <v>621</v>
      </c>
      <c r="C99" t="s">
        <v>3878</v>
      </c>
      <c r="D99">
        <v>80</v>
      </c>
      <c r="E99" t="str">
        <f>VLOOKUP(D99,labels!$A$1:$C$18,3,FALSE)</f>
        <v>Transportation and communications</v>
      </c>
      <c r="F99" t="s">
        <v>290</v>
      </c>
      <c r="G99" t="str">
        <f>VLOOKUP(F99,Tabela2[[ISIC4_CODE_1dig]:[ISIC4_Label_2dig]],2,FALSE)</f>
        <v>Information and communication </v>
      </c>
      <c r="I99" t="s">
        <v>2798</v>
      </c>
    </row>
    <row r="100" spans="1:9" hidden="1" x14ac:dyDescent="0.25">
      <c r="A100" t="s">
        <v>3852</v>
      </c>
      <c r="B100">
        <v>622</v>
      </c>
      <c r="C100" t="s">
        <v>3877</v>
      </c>
      <c r="D100">
        <v>80</v>
      </c>
      <c r="E100" t="str">
        <f>VLOOKUP(D100,labels!$A$1:$C$18,3,FALSE)</f>
        <v>Transportation and communications</v>
      </c>
      <c r="F100" t="str">
        <f>VLOOKUP(D100,Tabela2[],4,FALSE)</f>
        <v>H</v>
      </c>
      <c r="G100" t="str">
        <f>VLOOKUP(F100,Tabela2[[ISIC4_CODE_1dig]:[ISIC4_Label_2dig]],2,FALSE)</f>
        <v>Transportation and storage </v>
      </c>
      <c r="I100" t="s">
        <v>2798</v>
      </c>
    </row>
    <row r="101" spans="1:9" hidden="1" x14ac:dyDescent="0.25">
      <c r="A101" t="s">
        <v>3852</v>
      </c>
      <c r="B101">
        <v>629</v>
      </c>
      <c r="C101" t="s">
        <v>3489</v>
      </c>
      <c r="D101">
        <v>80</v>
      </c>
      <c r="E101" t="str">
        <f>VLOOKUP(D101,labels!$A$1:$C$18,3,FALSE)</f>
        <v>Transportation and communications</v>
      </c>
      <c r="F101" t="str">
        <f>VLOOKUP(D101,Tabela2[],4,FALSE)</f>
        <v>H</v>
      </c>
      <c r="G101" t="str">
        <f>VLOOKUP(F101,Tabela2[[ISIC4_CODE_1dig]:[ISIC4_Label_2dig]],2,FALSE)</f>
        <v>Transportation and storage </v>
      </c>
      <c r="I101" t="s">
        <v>2798</v>
      </c>
    </row>
    <row r="102" spans="1:9" hidden="1" x14ac:dyDescent="0.25">
      <c r="A102" t="s">
        <v>3852</v>
      </c>
      <c r="B102">
        <v>711</v>
      </c>
      <c r="C102" t="s">
        <v>3424</v>
      </c>
      <c r="D102">
        <v>112</v>
      </c>
      <c r="E102" t="str">
        <f>VLOOKUP(D102,labels!$A$1:$C$18,3,FALSE)</f>
        <v>Education</v>
      </c>
      <c r="F102" t="str">
        <f>VLOOKUP(D102,Tabela2[],4,FALSE)</f>
        <v>P</v>
      </c>
      <c r="G102" t="str">
        <f>VLOOKUP(F102,Tabela2[[ISIC4_CODE_1dig]:[ISIC4_Label_2dig]],2,FALSE)</f>
        <v>Education </v>
      </c>
      <c r="I102" t="s">
        <v>2798</v>
      </c>
    </row>
    <row r="103" spans="1:9" hidden="1" x14ac:dyDescent="0.25">
      <c r="A103" t="s">
        <v>3852</v>
      </c>
      <c r="B103">
        <v>712</v>
      </c>
      <c r="C103" t="s">
        <v>3423</v>
      </c>
      <c r="D103">
        <v>112</v>
      </c>
      <c r="E103" t="str">
        <f>VLOOKUP(D103,labels!$A$1:$C$18,3,FALSE)</f>
        <v>Education</v>
      </c>
      <c r="F103" t="str">
        <f>VLOOKUP(D103,Tabela2[],4,FALSE)</f>
        <v>P</v>
      </c>
      <c r="G103" t="str">
        <f>VLOOKUP(F103,Tabela2[[ISIC4_CODE_1dig]:[ISIC4_Label_2dig]],2,FALSE)</f>
        <v>Education </v>
      </c>
      <c r="I103" t="s">
        <v>2798</v>
      </c>
    </row>
    <row r="104" spans="1:9" hidden="1" x14ac:dyDescent="0.25">
      <c r="A104" t="s">
        <v>3852</v>
      </c>
      <c r="B104">
        <v>713</v>
      </c>
      <c r="C104" t="s">
        <v>3876</v>
      </c>
      <c r="D104">
        <v>113</v>
      </c>
      <c r="E104" t="str">
        <f>VLOOKUP(D104,labels!$A$1:$C$18,3,FALSE)</f>
        <v>Health and social work</v>
      </c>
      <c r="F104" t="str">
        <f>VLOOKUP(D104,Tabela2[],4,FALSE)</f>
        <v>Q</v>
      </c>
      <c r="G104" t="str">
        <f>VLOOKUP(F104,Tabela2[[ISIC4_CODE_1dig]:[ISIC4_Label_2dig]],2,FALSE)</f>
        <v>Human health and social work activities </v>
      </c>
      <c r="I104" t="s">
        <v>2798</v>
      </c>
    </row>
    <row r="105" spans="1:9" hidden="1" x14ac:dyDescent="0.25">
      <c r="A105" t="s">
        <v>3852</v>
      </c>
      <c r="B105">
        <v>714</v>
      </c>
      <c r="C105" t="s">
        <v>3875</v>
      </c>
      <c r="D105">
        <v>113</v>
      </c>
      <c r="E105" t="str">
        <f>VLOOKUP(D105,labels!$A$1:$C$18,3,FALSE)</f>
        <v>Health and social work</v>
      </c>
      <c r="F105" t="str">
        <f>VLOOKUP(D105,Tabela2[],4,FALSE)</f>
        <v>Q</v>
      </c>
      <c r="G105" t="str">
        <f>VLOOKUP(F105,Tabela2[[ISIC4_CODE_1dig]:[ISIC4_Label_2dig]],2,FALSE)</f>
        <v>Human health and social work activities </v>
      </c>
      <c r="I105" t="s">
        <v>2798</v>
      </c>
    </row>
    <row r="106" spans="1:9" x14ac:dyDescent="0.25">
      <c r="A106" t="s">
        <v>3852</v>
      </c>
      <c r="B106">
        <v>715</v>
      </c>
      <c r="C106" t="s">
        <v>3874</v>
      </c>
      <c r="D106">
        <v>114</v>
      </c>
      <c r="E106" t="str">
        <f>VLOOKUP(D106,labels!$A$1:$C$18,3,FALSE)</f>
        <v>Other services</v>
      </c>
      <c r="F106" t="s">
        <v>516</v>
      </c>
      <c r="G106" t="str">
        <f>VLOOKUP(F106,Tabela2[[ISIC4_CODE_1dig]:[ISIC4_Label_2dig]],2,FALSE)</f>
        <v>Water supply; sewerage, waste management and remediation activities </v>
      </c>
      <c r="I106" t="s">
        <v>2798</v>
      </c>
    </row>
    <row r="107" spans="1:9" hidden="1" x14ac:dyDescent="0.25">
      <c r="A107" t="s">
        <v>3852</v>
      </c>
      <c r="B107">
        <v>716</v>
      </c>
      <c r="C107" t="s">
        <v>3873</v>
      </c>
      <c r="D107">
        <v>100</v>
      </c>
      <c r="E107" t="str">
        <f>VLOOKUP(D107,labels!$A$1:$C$18,3,FALSE)</f>
        <v>Public administration and defense</v>
      </c>
      <c r="F107" t="str">
        <f>VLOOKUP(D107,Tabela2[],4,FALSE)</f>
        <v>O</v>
      </c>
      <c r="G107" t="str">
        <f>VLOOKUP(F107,Tabela2[[ISIC4_CODE_1dig]:[ISIC4_Label_2dig]],2,FALSE)</f>
        <v>Public administration and defence; compulsory social security </v>
      </c>
      <c r="I107" t="s">
        <v>2798</v>
      </c>
    </row>
    <row r="108" spans="1:9" hidden="1" x14ac:dyDescent="0.25">
      <c r="A108" t="s">
        <v>3852</v>
      </c>
      <c r="B108">
        <v>717</v>
      </c>
      <c r="C108" t="s">
        <v>3872</v>
      </c>
      <c r="D108">
        <v>113</v>
      </c>
      <c r="E108" t="str">
        <f>VLOOKUP(D108,labels!$A$1:$C$18,3,FALSE)</f>
        <v>Health and social work</v>
      </c>
      <c r="F108" t="str">
        <f>VLOOKUP(D108,Tabela2[],4,FALSE)</f>
        <v>Q</v>
      </c>
      <c r="G108" t="str">
        <f>VLOOKUP(F108,Tabela2[[ISIC4_CODE_1dig]:[ISIC4_Label_2dig]],2,FALSE)</f>
        <v>Human health and social work activities </v>
      </c>
      <c r="I108" t="s">
        <v>2798</v>
      </c>
    </row>
    <row r="109" spans="1:9" s="10" customFormat="1" x14ac:dyDescent="0.25">
      <c r="A109" s="10" t="s">
        <v>3852</v>
      </c>
      <c r="B109" s="10">
        <v>718</v>
      </c>
      <c r="C109" s="10" t="s">
        <v>3432</v>
      </c>
      <c r="D109" s="10">
        <v>114</v>
      </c>
      <c r="E109" s="10" t="str">
        <f>VLOOKUP(D109,labels!$A$1:$C$18,3,FALSE)</f>
        <v>Other services</v>
      </c>
      <c r="F109" s="10" t="str">
        <f>VLOOKUP(D109,Tabela2[],4,FALSE)</f>
        <v>S</v>
      </c>
      <c r="G109" s="10" t="str">
        <f>VLOOKUP(F109,Tabela2[[ISIC4_CODE_1dig]:[ISIC4_Label_2dig]],2,FALSE)</f>
        <v>Other service activities </v>
      </c>
      <c r="I109" s="10" t="s">
        <v>2798</v>
      </c>
    </row>
    <row r="110" spans="1:9" x14ac:dyDescent="0.25">
      <c r="A110" t="s">
        <v>3852</v>
      </c>
      <c r="B110">
        <v>721</v>
      </c>
      <c r="C110" t="s">
        <v>3871</v>
      </c>
      <c r="D110">
        <v>114</v>
      </c>
      <c r="E110" t="str">
        <f>VLOOKUP(D110,labels!$A$1:$C$18,3,FALSE)</f>
        <v>Other services</v>
      </c>
      <c r="F110" t="s">
        <v>1176</v>
      </c>
      <c r="G110" t="str">
        <f>VLOOKUP(F110,Tabela2[[ISIC4_CODE_1dig]:[ISIC4_Label_2dig]],2,FALSE)</f>
        <v>Arts, entertainment and recreation </v>
      </c>
      <c r="I110" t="s">
        <v>2798</v>
      </c>
    </row>
    <row r="111" spans="1:9" x14ac:dyDescent="0.25">
      <c r="A111" t="s">
        <v>3852</v>
      </c>
      <c r="B111">
        <v>722</v>
      </c>
      <c r="C111" t="s">
        <v>3435</v>
      </c>
      <c r="D111">
        <v>114</v>
      </c>
      <c r="E111" t="str">
        <f>VLOOKUP(D111,labels!$A$1:$C$18,3,FALSE)</f>
        <v>Other services</v>
      </c>
      <c r="F111" t="str">
        <f>VLOOKUP(D111,Tabela2[],4,FALSE)</f>
        <v>S</v>
      </c>
      <c r="G111" t="str">
        <f>VLOOKUP(F111,Tabela2[[ISIC4_CODE_1dig]:[ISIC4_Label_2dig]],2,FALSE)</f>
        <v>Other service activities </v>
      </c>
      <c r="I111" t="s">
        <v>2798</v>
      </c>
    </row>
    <row r="112" spans="1:9" x14ac:dyDescent="0.25">
      <c r="A112" t="s">
        <v>3852</v>
      </c>
      <c r="B112">
        <v>729</v>
      </c>
      <c r="C112" t="s">
        <v>3489</v>
      </c>
      <c r="D112">
        <v>114</v>
      </c>
      <c r="E112" t="str">
        <f>VLOOKUP(D112,labels!$A$1:$C$18,3,FALSE)</f>
        <v>Other services</v>
      </c>
      <c r="F112" t="str">
        <f>VLOOKUP(D112,Tabela2[],4,FALSE)</f>
        <v>S</v>
      </c>
      <c r="G112" t="str">
        <f>VLOOKUP(F112,Tabela2[[ISIC4_CODE_1dig]:[ISIC4_Label_2dig]],2,FALSE)</f>
        <v>Other service activities </v>
      </c>
      <c r="I112" t="s">
        <v>2798</v>
      </c>
    </row>
    <row r="113" spans="1:9" hidden="1" x14ac:dyDescent="0.25">
      <c r="A113" t="s">
        <v>3852</v>
      </c>
      <c r="B113">
        <v>751</v>
      </c>
      <c r="C113" t="s">
        <v>3870</v>
      </c>
      <c r="D113">
        <v>111</v>
      </c>
      <c r="E113" t="str">
        <f>VLOOKUP(D113,labels!$A$1:$C$18,3,FALSE)</f>
        <v>Real estate and business services</v>
      </c>
      <c r="F113" t="s">
        <v>137</v>
      </c>
      <c r="G113" t="str">
        <f>VLOOKUP(F113,Tabela2[[ISIC4_CODE_1dig]:[ISIC4_Label_2dig]],2,FALSE)</f>
        <v>Professional, scientific and technical activities </v>
      </c>
      <c r="I113" t="s">
        <v>2798</v>
      </c>
    </row>
    <row r="114" spans="1:9" s="9" customFormat="1" hidden="1" x14ac:dyDescent="0.25">
      <c r="A114" s="9" t="s">
        <v>3852</v>
      </c>
      <c r="B114" s="9">
        <v>752</v>
      </c>
      <c r="C114" s="9" t="s">
        <v>3869</v>
      </c>
      <c r="D114" s="9">
        <v>111</v>
      </c>
      <c r="E114" s="9" t="str">
        <f>VLOOKUP(D114,labels!$A$1:$C$18,3,FALSE)</f>
        <v>Real estate and business services</v>
      </c>
      <c r="F114" s="9" t="s">
        <v>137</v>
      </c>
      <c r="G114" s="9" t="str">
        <f>VLOOKUP(F114,Tabela2[[ISIC4_CODE_1dig]:[ISIC4_Label_2dig]],2,FALSE)</f>
        <v>Professional, scientific and technical activities </v>
      </c>
      <c r="I114" s="9" t="s">
        <v>2798</v>
      </c>
    </row>
    <row r="115" spans="1:9" hidden="1" x14ac:dyDescent="0.25">
      <c r="A115" t="s">
        <v>3852</v>
      </c>
      <c r="B115">
        <v>753</v>
      </c>
      <c r="C115" t="s">
        <v>3868</v>
      </c>
      <c r="D115">
        <v>113</v>
      </c>
      <c r="E115" t="str">
        <f>VLOOKUP(D115,labels!$A$1:$C$18,3,FALSE)</f>
        <v>Health and social work</v>
      </c>
      <c r="F115" t="str">
        <f>VLOOKUP(D115,Tabela2[],4,FALSE)</f>
        <v>Q</v>
      </c>
      <c r="G115" t="str">
        <f>VLOOKUP(F115,Tabela2[[ISIC4_CODE_1dig]:[ISIC4_Label_2dig]],2,FALSE)</f>
        <v>Human health and social work activities </v>
      </c>
      <c r="I115" t="s">
        <v>2798</v>
      </c>
    </row>
    <row r="116" spans="1:9" hidden="1" x14ac:dyDescent="0.25">
      <c r="A116" t="s">
        <v>3852</v>
      </c>
      <c r="B116">
        <v>754</v>
      </c>
      <c r="C116" t="s">
        <v>3867</v>
      </c>
      <c r="D116">
        <v>111</v>
      </c>
      <c r="E116" t="str">
        <f>VLOOKUP(D116,labels!$A$1:$C$18,3,FALSE)</f>
        <v>Real estate and business services</v>
      </c>
      <c r="F116" t="s">
        <v>137</v>
      </c>
      <c r="G116" t="str">
        <f>VLOOKUP(F116,Tabela2[[ISIC4_CODE_1dig]:[ISIC4_Label_2dig]],2,FALSE)</f>
        <v>Professional, scientific and technical activities </v>
      </c>
      <c r="I116" t="s">
        <v>2798</v>
      </c>
    </row>
    <row r="117" spans="1:9" hidden="1" x14ac:dyDescent="0.25">
      <c r="A117" t="s">
        <v>3852</v>
      </c>
      <c r="B117">
        <v>755</v>
      </c>
      <c r="C117" t="s">
        <v>3866</v>
      </c>
      <c r="D117">
        <v>113</v>
      </c>
      <c r="E117" t="str">
        <f>VLOOKUP(D117,labels!$A$1:$C$18,3,FALSE)</f>
        <v>Health and social work</v>
      </c>
      <c r="F117" t="str">
        <f>VLOOKUP(D117,Tabela2[],4,FALSE)</f>
        <v>Q</v>
      </c>
      <c r="G117" t="str">
        <f>VLOOKUP(F117,Tabela2[[ISIC4_CODE_1dig]:[ISIC4_Label_2dig]],2,FALSE)</f>
        <v>Human health and social work activities </v>
      </c>
      <c r="I117" t="s">
        <v>2798</v>
      </c>
    </row>
    <row r="118" spans="1:9" x14ac:dyDescent="0.25">
      <c r="A118" t="s">
        <v>3852</v>
      </c>
      <c r="B118">
        <v>756</v>
      </c>
      <c r="C118" t="s">
        <v>3865</v>
      </c>
      <c r="D118">
        <v>114</v>
      </c>
      <c r="E118" t="str">
        <f>VLOOKUP(D118,labels!$A$1:$C$18,3,FALSE)</f>
        <v>Other services</v>
      </c>
      <c r="F118" t="s">
        <v>1176</v>
      </c>
      <c r="G118" t="str">
        <f>VLOOKUP(F118,Tabela2[[ISIC4_CODE_1dig]:[ISIC4_Label_2dig]],2,FALSE)</f>
        <v>Arts, entertainment and recreation </v>
      </c>
      <c r="I118" t="s">
        <v>2798</v>
      </c>
    </row>
    <row r="119" spans="1:9" hidden="1" x14ac:dyDescent="0.25">
      <c r="A119" t="s">
        <v>3852</v>
      </c>
      <c r="B119">
        <v>757</v>
      </c>
      <c r="C119" t="s">
        <v>3864</v>
      </c>
      <c r="D119">
        <v>111</v>
      </c>
      <c r="E119" t="str">
        <f>VLOOKUP(D119,labels!$A$1:$C$18,3,FALSE)</f>
        <v>Real estate and business services</v>
      </c>
      <c r="F119" t="s">
        <v>137</v>
      </c>
      <c r="G119" t="str">
        <f>VLOOKUP(F119,Tabela2[[ISIC4_CODE_1dig]:[ISIC4_Label_2dig]],2,FALSE)</f>
        <v>Professional, scientific and technical activities </v>
      </c>
      <c r="I119" t="s">
        <v>2798</v>
      </c>
    </row>
    <row r="120" spans="1:9" hidden="1" x14ac:dyDescent="0.25">
      <c r="A120" t="s">
        <v>3852</v>
      </c>
      <c r="B120">
        <v>759</v>
      </c>
      <c r="C120" t="s">
        <v>3489</v>
      </c>
      <c r="D120">
        <v>111</v>
      </c>
      <c r="E120" t="str">
        <f>VLOOKUP(D120,labels!$A$1:$C$18,3,FALSE)</f>
        <v>Real estate and business services</v>
      </c>
      <c r="F120" t="s">
        <v>137</v>
      </c>
      <c r="G120" t="str">
        <f>VLOOKUP(F120,Tabela2[[ISIC4_CODE_1dig]:[ISIC4_Label_2dig]],2,FALSE)</f>
        <v>Professional, scientific and technical activities </v>
      </c>
      <c r="I120" t="s">
        <v>2798</v>
      </c>
    </row>
    <row r="121" spans="1:9" hidden="1" x14ac:dyDescent="0.25">
      <c r="A121" t="s">
        <v>3852</v>
      </c>
      <c r="B121">
        <v>811</v>
      </c>
      <c r="C121" t="s">
        <v>3863</v>
      </c>
      <c r="D121">
        <v>100</v>
      </c>
      <c r="E121" t="str">
        <f>VLOOKUP(D121,labels!$A$1:$C$18,3,FALSE)</f>
        <v>Public administration and defense</v>
      </c>
      <c r="F121" t="str">
        <f>VLOOKUP(D121,Tabela2[],4,FALSE)</f>
        <v>O</v>
      </c>
      <c r="G121" t="str">
        <f>VLOOKUP(F121,Tabela2[[ISIC4_CODE_1dig]:[ISIC4_Label_2dig]],2,FALSE)</f>
        <v>Public administration and defence; compulsory social security </v>
      </c>
      <c r="I121" t="s">
        <v>2798</v>
      </c>
    </row>
    <row r="122" spans="1:9" hidden="1" x14ac:dyDescent="0.25">
      <c r="A122" t="s">
        <v>3852</v>
      </c>
      <c r="B122">
        <v>812</v>
      </c>
      <c r="C122" t="s">
        <v>3421</v>
      </c>
      <c r="D122">
        <v>100</v>
      </c>
      <c r="E122" t="str">
        <f>VLOOKUP(D122,labels!$A$1:$C$18,3,FALSE)</f>
        <v>Public administration and defense</v>
      </c>
      <c r="F122" t="str">
        <f>VLOOKUP(D122,Tabela2[],4,FALSE)</f>
        <v>O</v>
      </c>
      <c r="G122" t="str">
        <f>VLOOKUP(F122,Tabela2[[ISIC4_CODE_1dig]:[ISIC4_Label_2dig]],2,FALSE)</f>
        <v>Public administration and defence; compulsory social security </v>
      </c>
      <c r="I122" t="s">
        <v>2798</v>
      </c>
    </row>
    <row r="123" spans="1:9" hidden="1" x14ac:dyDescent="0.25">
      <c r="A123" t="s">
        <v>3852</v>
      </c>
      <c r="B123">
        <v>813</v>
      </c>
      <c r="C123" t="s">
        <v>3862</v>
      </c>
      <c r="D123">
        <v>100</v>
      </c>
      <c r="E123" t="str">
        <f>VLOOKUP(D123,labels!$A$1:$C$18,3,FALSE)</f>
        <v>Public administration and defense</v>
      </c>
      <c r="F123" t="str">
        <f>VLOOKUP(D123,Tabela2[],4,FALSE)</f>
        <v>O</v>
      </c>
      <c r="G123" t="str">
        <f>VLOOKUP(F123,Tabela2[[ISIC4_CODE_1dig]:[ISIC4_Label_2dig]],2,FALSE)</f>
        <v>Public administration and defence; compulsory social security </v>
      </c>
      <c r="I123" t="s">
        <v>2798</v>
      </c>
    </row>
    <row r="124" spans="1:9" hidden="1" x14ac:dyDescent="0.25">
      <c r="A124" t="s">
        <v>3852</v>
      </c>
      <c r="B124">
        <v>814</v>
      </c>
      <c r="C124" t="s">
        <v>3861</v>
      </c>
      <c r="D124">
        <v>100</v>
      </c>
      <c r="E124" t="str">
        <f>VLOOKUP(D124,labels!$A$1:$C$18,3,FALSE)</f>
        <v>Public administration and defense</v>
      </c>
      <c r="F124" t="str">
        <f>VLOOKUP(D124,Tabela2[],4,FALSE)</f>
        <v>O</v>
      </c>
      <c r="G124" t="str">
        <f>VLOOKUP(F124,Tabela2[[ISIC4_CODE_1dig]:[ISIC4_Label_2dig]],2,FALSE)</f>
        <v>Public administration and defence; compulsory social security </v>
      </c>
      <c r="I124" t="s">
        <v>2798</v>
      </c>
    </row>
    <row r="125" spans="1:9" hidden="1" x14ac:dyDescent="0.25">
      <c r="A125" t="s">
        <v>3852</v>
      </c>
      <c r="B125">
        <v>815</v>
      </c>
      <c r="C125" t="s">
        <v>3860</v>
      </c>
      <c r="D125">
        <v>100</v>
      </c>
      <c r="E125" t="str">
        <f>VLOOKUP(D125,labels!$A$1:$C$18,3,FALSE)</f>
        <v>Public administration and defense</v>
      </c>
      <c r="F125" t="str">
        <f>VLOOKUP(D125,Tabela2[],4,FALSE)</f>
        <v>O</v>
      </c>
      <c r="G125" t="str">
        <f>VLOOKUP(F125,Tabela2[[ISIC4_CODE_1dig]:[ISIC4_Label_2dig]],2,FALSE)</f>
        <v>Public administration and defence; compulsory social security </v>
      </c>
      <c r="I125" t="s">
        <v>2798</v>
      </c>
    </row>
    <row r="126" spans="1:9" hidden="1" x14ac:dyDescent="0.25">
      <c r="A126" t="s">
        <v>3852</v>
      </c>
      <c r="B126">
        <v>816</v>
      </c>
      <c r="C126" t="s">
        <v>3859</v>
      </c>
      <c r="D126">
        <v>100</v>
      </c>
      <c r="E126" t="str">
        <f>VLOOKUP(D126,labels!$A$1:$C$18,3,FALSE)</f>
        <v>Public administration and defense</v>
      </c>
      <c r="F126" t="str">
        <f>VLOOKUP(D126,Tabela2[],4,FALSE)</f>
        <v>O</v>
      </c>
      <c r="G126" t="str">
        <f>VLOOKUP(F126,Tabela2[[ISIC4_CODE_1dig]:[ISIC4_Label_2dig]],2,FALSE)</f>
        <v>Public administration and defence; compulsory social security </v>
      </c>
      <c r="I126" t="s">
        <v>2798</v>
      </c>
    </row>
    <row r="127" spans="1:9" hidden="1" x14ac:dyDescent="0.25">
      <c r="A127" t="s">
        <v>3852</v>
      </c>
      <c r="B127">
        <v>819</v>
      </c>
      <c r="C127" t="s">
        <v>3489</v>
      </c>
      <c r="D127">
        <v>100</v>
      </c>
      <c r="E127" t="str">
        <f>VLOOKUP(D127,labels!$A$1:$C$18,3,FALSE)</f>
        <v>Public administration and defense</v>
      </c>
      <c r="F127" t="str">
        <f>VLOOKUP(D127,Tabela2[],4,FALSE)</f>
        <v>O</v>
      </c>
      <c r="G127" t="str">
        <f>VLOOKUP(F127,Tabela2[[ISIC4_CODE_1dig]:[ISIC4_Label_2dig]],2,FALSE)</f>
        <v>Public administration and defence; compulsory social security </v>
      </c>
      <c r="I127" t="s">
        <v>2798</v>
      </c>
    </row>
    <row r="128" spans="1:9" hidden="1" x14ac:dyDescent="0.25">
      <c r="A128" t="s">
        <v>3852</v>
      </c>
      <c r="B128">
        <v>851</v>
      </c>
      <c r="C128" t="s">
        <v>3415</v>
      </c>
      <c r="D128">
        <v>100</v>
      </c>
      <c r="E128" t="str">
        <f>VLOOKUP(D128,labels!$A$1:$C$18,3,FALSE)</f>
        <v>Public administration and defense</v>
      </c>
      <c r="F128" t="str">
        <f>VLOOKUP(D128,Tabela2[],4,FALSE)</f>
        <v>O</v>
      </c>
      <c r="G128" t="str">
        <f>VLOOKUP(F128,Tabela2[[ISIC4_CODE_1dig]:[ISIC4_Label_2dig]],2,FALSE)</f>
        <v>Public administration and defence; compulsory social security </v>
      </c>
      <c r="I128" t="s">
        <v>2798</v>
      </c>
    </row>
    <row r="129" spans="1:9" hidden="1" x14ac:dyDescent="0.25">
      <c r="A129" t="s">
        <v>3852</v>
      </c>
      <c r="B129">
        <v>852</v>
      </c>
      <c r="C129" t="s">
        <v>3414</v>
      </c>
      <c r="D129">
        <v>100</v>
      </c>
      <c r="E129" t="str">
        <f>VLOOKUP(D129,labels!$A$1:$C$18,3,FALSE)</f>
        <v>Public administration and defense</v>
      </c>
      <c r="F129" t="str">
        <f>VLOOKUP(D129,Tabela2[],4,FALSE)</f>
        <v>O</v>
      </c>
      <c r="G129" t="str">
        <f>VLOOKUP(F129,Tabela2[[ISIC4_CODE_1dig]:[ISIC4_Label_2dig]],2,FALSE)</f>
        <v>Public administration and defence; compulsory social security </v>
      </c>
      <c r="I129" t="s">
        <v>2798</v>
      </c>
    </row>
    <row r="130" spans="1:9" hidden="1" x14ac:dyDescent="0.25">
      <c r="A130" t="s">
        <v>3852</v>
      </c>
      <c r="B130">
        <v>853</v>
      </c>
      <c r="C130" t="s">
        <v>3858</v>
      </c>
      <c r="D130">
        <v>100</v>
      </c>
      <c r="E130" t="str">
        <f>VLOOKUP(D130,labels!$A$1:$C$18,3,FALSE)</f>
        <v>Public administration and defense</v>
      </c>
      <c r="F130" t="str">
        <f>VLOOKUP(D130,Tabela2[],4,FALSE)</f>
        <v>O</v>
      </c>
      <c r="G130" t="str">
        <f>VLOOKUP(F130,Tabela2[[ISIC4_CODE_1dig]:[ISIC4_Label_2dig]],2,FALSE)</f>
        <v>Public administration and defence; compulsory social security </v>
      </c>
      <c r="I130" t="s">
        <v>2798</v>
      </c>
    </row>
    <row r="131" spans="1:9" hidden="1" x14ac:dyDescent="0.25">
      <c r="A131" t="s">
        <v>3852</v>
      </c>
      <c r="B131">
        <v>854</v>
      </c>
      <c r="C131" t="s">
        <v>3857</v>
      </c>
      <c r="D131">
        <v>100</v>
      </c>
      <c r="E131" t="str">
        <f>VLOOKUP(D131,labels!$A$1:$C$18,3,FALSE)</f>
        <v>Public administration and defense</v>
      </c>
      <c r="F131" t="str">
        <f>VLOOKUP(D131,Tabela2[],4,FALSE)</f>
        <v>O</v>
      </c>
      <c r="G131" t="str">
        <f>VLOOKUP(F131,Tabela2[[ISIC4_CODE_1dig]:[ISIC4_Label_2dig]],2,FALSE)</f>
        <v>Public administration and defence; compulsory social security </v>
      </c>
      <c r="I131" t="s">
        <v>2798</v>
      </c>
    </row>
    <row r="132" spans="1:9" hidden="1" x14ac:dyDescent="0.25">
      <c r="A132" t="s">
        <v>3852</v>
      </c>
      <c r="B132">
        <v>855</v>
      </c>
      <c r="C132" t="s">
        <v>3856</v>
      </c>
      <c r="D132">
        <v>100</v>
      </c>
      <c r="E132" t="str">
        <f>VLOOKUP(D132,labels!$A$1:$C$18,3,FALSE)</f>
        <v>Public administration and defense</v>
      </c>
      <c r="F132" t="str">
        <f>VLOOKUP(D132,Tabela2[],4,FALSE)</f>
        <v>O</v>
      </c>
      <c r="G132" t="str">
        <f>VLOOKUP(F132,Tabela2[[ISIC4_CODE_1dig]:[ISIC4_Label_2dig]],2,FALSE)</f>
        <v>Public administration and defence; compulsory social security </v>
      </c>
      <c r="I132" t="s">
        <v>2798</v>
      </c>
    </row>
    <row r="133" spans="1:9" hidden="1" x14ac:dyDescent="0.25">
      <c r="A133" t="s">
        <v>3852</v>
      </c>
      <c r="B133">
        <v>856</v>
      </c>
      <c r="C133" t="s">
        <v>3410</v>
      </c>
      <c r="D133">
        <v>100</v>
      </c>
      <c r="E133" t="str">
        <f>VLOOKUP(D133,labels!$A$1:$C$18,3,FALSE)</f>
        <v>Public administration and defense</v>
      </c>
      <c r="F133" t="str">
        <f>VLOOKUP(D133,Tabela2[],4,FALSE)</f>
        <v>O</v>
      </c>
      <c r="G133" t="str">
        <f>VLOOKUP(F133,Tabela2[[ISIC4_CODE_1dig]:[ISIC4_Label_2dig]],2,FALSE)</f>
        <v>Public administration and defence; compulsory social security </v>
      </c>
      <c r="I133" t="s">
        <v>2798</v>
      </c>
    </row>
    <row r="134" spans="1:9" hidden="1" x14ac:dyDescent="0.25">
      <c r="A134" t="s">
        <v>3852</v>
      </c>
      <c r="B134">
        <v>859</v>
      </c>
      <c r="C134" t="s">
        <v>3855</v>
      </c>
      <c r="D134">
        <v>100</v>
      </c>
      <c r="E134" t="str">
        <f>VLOOKUP(D134,labels!$A$1:$C$18,3,FALSE)</f>
        <v>Public administration and defense</v>
      </c>
      <c r="F134" t="str">
        <f>VLOOKUP(D134,Tabela2[],4,FALSE)</f>
        <v>O</v>
      </c>
      <c r="G134" t="str">
        <f>VLOOKUP(F134,Tabela2[[ISIC4_CODE_1dig]:[ISIC4_Label_2dig]],2,FALSE)</f>
        <v>Public administration and defence; compulsory social security </v>
      </c>
      <c r="I134" t="s">
        <v>2798</v>
      </c>
    </row>
    <row r="135" spans="1:9" hidden="1" x14ac:dyDescent="0.25">
      <c r="A135" t="s">
        <v>3852</v>
      </c>
      <c r="B135">
        <v>911</v>
      </c>
      <c r="C135" t="s">
        <v>3854</v>
      </c>
      <c r="D135">
        <v>130</v>
      </c>
      <c r="E135" t="str">
        <f>VLOOKUP(D135,labels!$A$1:$C$18,3,FALSE)</f>
        <v>Extra-territorial organizations and bodies</v>
      </c>
      <c r="F135" t="str">
        <f>VLOOKUP(D135,Tabela2[],4,FALSE)</f>
        <v>U</v>
      </c>
      <c r="G135" t="str">
        <f>VLOOKUP(F135,Tabela2[[ISIC4_CODE_1dig]:[ISIC4_Label_2dig]],2,FALSE)</f>
        <v>Activities of extraterritorial organizations and bodies </v>
      </c>
      <c r="I135" t="s">
        <v>2798</v>
      </c>
    </row>
    <row r="136" spans="1:9" hidden="1" x14ac:dyDescent="0.25">
      <c r="A136" t="s">
        <v>3852</v>
      </c>
      <c r="B136">
        <v>912</v>
      </c>
      <c r="C136" t="s">
        <v>3853</v>
      </c>
      <c r="D136">
        <v>999</v>
      </c>
      <c r="E136" t="str">
        <f>VLOOKUP(D136,labels!$A$1:$C$18,3,FALSE)</f>
        <v>Unknown</v>
      </c>
      <c r="F136">
        <f>VLOOKUP(D136,Tabela2[],4,FALSE)</f>
        <v>999</v>
      </c>
      <c r="G136" t="str">
        <f>VLOOKUP(F136,Tabela2[[ISIC4_CODE_1dig]:[ISIC4_Label_2dig]],2,FALSE)</f>
        <v>Unknown</v>
      </c>
      <c r="I136" t="s">
        <v>2798</v>
      </c>
    </row>
    <row r="137" spans="1:9" hidden="1" x14ac:dyDescent="0.25">
      <c r="A137" t="s">
        <v>3852</v>
      </c>
      <c r="B137">
        <v>919</v>
      </c>
      <c r="C137" t="s">
        <v>3851</v>
      </c>
      <c r="D137">
        <v>999</v>
      </c>
      <c r="E137" t="str">
        <f>VLOOKUP(D137,labels!$A$1:$C$18,3,FALSE)</f>
        <v>Unknown</v>
      </c>
      <c r="F137">
        <f>VLOOKUP(D137,Tabela2[],4,FALSE)</f>
        <v>999</v>
      </c>
      <c r="G137" t="str">
        <f>VLOOKUP(F137,Tabela2[[ISIC4_CODE_1dig]:[ISIC4_Label_2dig]],2,FALSE)</f>
        <v>Unknown</v>
      </c>
      <c r="I137" t="s">
        <v>2798</v>
      </c>
    </row>
    <row r="138" spans="1:9" hidden="1" x14ac:dyDescent="0.25">
      <c r="A138" t="s">
        <v>3723</v>
      </c>
      <c r="B138">
        <v>111</v>
      </c>
      <c r="C138" t="s">
        <v>3850</v>
      </c>
      <c r="D138">
        <v>10</v>
      </c>
      <c r="E138" t="str">
        <f>VLOOKUP(D138,labels!$A$1:$C$18,3,FALSE)</f>
        <v>Agriculture, fishing, and forestry</v>
      </c>
      <c r="F138" t="str">
        <f>VLOOKUP(D138,Tabela2[],4,FALSE)</f>
        <v>A</v>
      </c>
      <c r="G138" t="str">
        <f>VLOOKUP(F138,Tabela2[[ISIC4_CODE_1dig]:[ISIC4_Label_2dig]],2,FALSE)</f>
        <v>Agriculture, forestry and fishing </v>
      </c>
      <c r="I138" t="s">
        <v>2798</v>
      </c>
    </row>
    <row r="139" spans="1:9" hidden="1" x14ac:dyDescent="0.25">
      <c r="A139" t="s">
        <v>3723</v>
      </c>
      <c r="B139">
        <v>112</v>
      </c>
      <c r="C139" t="s">
        <v>3849</v>
      </c>
      <c r="D139">
        <v>10</v>
      </c>
      <c r="E139" t="str">
        <f>VLOOKUP(D139,labels!$A$1:$C$18,3,FALSE)</f>
        <v>Agriculture, fishing, and forestry</v>
      </c>
      <c r="F139" t="str">
        <f>VLOOKUP(D139,Tabela2[],4,FALSE)</f>
        <v>A</v>
      </c>
      <c r="G139" t="str">
        <f>VLOOKUP(F139,Tabela2[[ISIC4_CODE_1dig]:[ISIC4_Label_2dig]],2,FALSE)</f>
        <v>Agriculture, forestry and fishing </v>
      </c>
      <c r="I139" t="s">
        <v>2798</v>
      </c>
    </row>
    <row r="140" spans="1:9" hidden="1" x14ac:dyDescent="0.25">
      <c r="A140" t="s">
        <v>3723</v>
      </c>
      <c r="B140">
        <v>113</v>
      </c>
      <c r="C140" t="s">
        <v>3848</v>
      </c>
      <c r="D140">
        <v>10</v>
      </c>
      <c r="E140" t="str">
        <f>VLOOKUP(D140,labels!$A$1:$C$18,3,FALSE)</f>
        <v>Agriculture, fishing, and forestry</v>
      </c>
      <c r="F140" t="str">
        <f>VLOOKUP(D140,Tabela2[],4,FALSE)</f>
        <v>A</v>
      </c>
      <c r="G140" t="str">
        <f>VLOOKUP(F140,Tabela2[[ISIC4_CODE_1dig]:[ISIC4_Label_2dig]],2,FALSE)</f>
        <v>Agriculture, forestry and fishing </v>
      </c>
      <c r="I140" t="s">
        <v>2798</v>
      </c>
    </row>
    <row r="141" spans="1:9" hidden="1" x14ac:dyDescent="0.25">
      <c r="A141" t="s">
        <v>3723</v>
      </c>
      <c r="B141">
        <v>114</v>
      </c>
      <c r="C141" t="s">
        <v>3847</v>
      </c>
      <c r="D141">
        <v>10</v>
      </c>
      <c r="E141" t="str">
        <f>VLOOKUP(D141,labels!$A$1:$C$18,3,FALSE)</f>
        <v>Agriculture, fishing, and forestry</v>
      </c>
      <c r="F141" t="str">
        <f>VLOOKUP(D141,Tabela2[],4,FALSE)</f>
        <v>A</v>
      </c>
      <c r="G141" t="str">
        <f>VLOOKUP(F141,Tabela2[[ISIC4_CODE_1dig]:[ISIC4_Label_2dig]],2,FALSE)</f>
        <v>Agriculture, forestry and fishing </v>
      </c>
      <c r="I141" t="s">
        <v>2798</v>
      </c>
    </row>
    <row r="142" spans="1:9" hidden="1" x14ac:dyDescent="0.25">
      <c r="A142" t="s">
        <v>3723</v>
      </c>
      <c r="B142">
        <v>115</v>
      </c>
      <c r="C142" t="s">
        <v>3846</v>
      </c>
      <c r="D142">
        <v>10</v>
      </c>
      <c r="E142" t="str">
        <f>VLOOKUP(D142,labels!$A$1:$C$18,3,FALSE)</f>
        <v>Agriculture, fishing, and forestry</v>
      </c>
      <c r="F142" t="str">
        <f>VLOOKUP(D142,Tabela2[],4,FALSE)</f>
        <v>A</v>
      </c>
      <c r="G142" t="str">
        <f>VLOOKUP(F142,Tabela2[[ISIC4_CODE_1dig]:[ISIC4_Label_2dig]],2,FALSE)</f>
        <v>Agriculture, forestry and fishing </v>
      </c>
      <c r="I142" t="s">
        <v>2798</v>
      </c>
    </row>
    <row r="143" spans="1:9" hidden="1" x14ac:dyDescent="0.25">
      <c r="A143" t="s">
        <v>3723</v>
      </c>
      <c r="B143">
        <v>116</v>
      </c>
      <c r="C143" t="s">
        <v>3845</v>
      </c>
      <c r="D143">
        <v>10</v>
      </c>
      <c r="E143" t="str">
        <f>VLOOKUP(D143,labels!$A$1:$C$18,3,FALSE)</f>
        <v>Agriculture, fishing, and forestry</v>
      </c>
      <c r="F143" t="str">
        <f>VLOOKUP(D143,Tabela2[],4,FALSE)</f>
        <v>A</v>
      </c>
      <c r="G143" t="str">
        <f>VLOOKUP(F143,Tabela2[[ISIC4_CODE_1dig]:[ISIC4_Label_2dig]],2,FALSE)</f>
        <v>Agriculture, forestry and fishing </v>
      </c>
      <c r="I143" t="s">
        <v>2798</v>
      </c>
    </row>
    <row r="144" spans="1:9" hidden="1" x14ac:dyDescent="0.25">
      <c r="A144" t="s">
        <v>3723</v>
      </c>
      <c r="B144">
        <v>117</v>
      </c>
      <c r="C144" t="s">
        <v>3844</v>
      </c>
      <c r="D144">
        <v>10</v>
      </c>
      <c r="E144" t="str">
        <f>VLOOKUP(D144,labels!$A$1:$C$18,3,FALSE)</f>
        <v>Agriculture, fishing, and forestry</v>
      </c>
      <c r="F144" t="str">
        <f>VLOOKUP(D144,Tabela2[],4,FALSE)</f>
        <v>A</v>
      </c>
      <c r="G144" t="str">
        <f>VLOOKUP(F144,Tabela2[[ISIC4_CODE_1dig]:[ISIC4_Label_2dig]],2,FALSE)</f>
        <v>Agriculture, forestry and fishing </v>
      </c>
      <c r="I144" t="s">
        <v>2798</v>
      </c>
    </row>
    <row r="145" spans="1:9" hidden="1" x14ac:dyDescent="0.25">
      <c r="A145" t="s">
        <v>3723</v>
      </c>
      <c r="B145">
        <v>118</v>
      </c>
      <c r="C145" t="s">
        <v>3843</v>
      </c>
      <c r="D145">
        <v>10</v>
      </c>
      <c r="E145" t="str">
        <f>VLOOKUP(D145,labels!$A$1:$C$18,3,FALSE)</f>
        <v>Agriculture, fishing, and forestry</v>
      </c>
      <c r="F145" t="str">
        <f>VLOOKUP(D145,Tabela2[],4,FALSE)</f>
        <v>A</v>
      </c>
      <c r="G145" t="str">
        <f>VLOOKUP(F145,Tabela2[[ISIC4_CODE_1dig]:[ISIC4_Label_2dig]],2,FALSE)</f>
        <v>Agriculture, forestry and fishing </v>
      </c>
      <c r="I145" t="s">
        <v>2798</v>
      </c>
    </row>
    <row r="146" spans="1:9" hidden="1" x14ac:dyDescent="0.25">
      <c r="A146" t="s">
        <v>3723</v>
      </c>
      <c r="B146">
        <v>119</v>
      </c>
      <c r="C146" t="s">
        <v>3842</v>
      </c>
      <c r="D146">
        <v>10</v>
      </c>
      <c r="E146" t="str">
        <f>VLOOKUP(D146,labels!$A$1:$C$18,3,FALSE)</f>
        <v>Agriculture, fishing, and forestry</v>
      </c>
      <c r="F146" t="str">
        <f>VLOOKUP(D146,Tabela2[],4,FALSE)</f>
        <v>A</v>
      </c>
      <c r="G146" t="str">
        <f>VLOOKUP(F146,Tabela2[[ISIC4_CODE_1dig]:[ISIC4_Label_2dig]],2,FALSE)</f>
        <v>Agriculture, forestry and fishing </v>
      </c>
      <c r="I146" t="s">
        <v>2798</v>
      </c>
    </row>
    <row r="147" spans="1:9" hidden="1" x14ac:dyDescent="0.25">
      <c r="A147" t="s">
        <v>3723</v>
      </c>
      <c r="B147">
        <v>120</v>
      </c>
      <c r="C147" t="s">
        <v>3841</v>
      </c>
      <c r="D147">
        <v>10</v>
      </c>
      <c r="E147" t="str">
        <f>VLOOKUP(D147,labels!$A$1:$C$18,3,FALSE)</f>
        <v>Agriculture, fishing, and forestry</v>
      </c>
      <c r="F147" t="str">
        <f>VLOOKUP(D147,Tabela2[],4,FALSE)</f>
        <v>A</v>
      </c>
      <c r="G147" t="str">
        <f>VLOOKUP(F147,Tabela2[[ISIC4_CODE_1dig]:[ISIC4_Label_2dig]],2,FALSE)</f>
        <v>Agriculture, forestry and fishing </v>
      </c>
      <c r="I147" t="s">
        <v>2798</v>
      </c>
    </row>
    <row r="148" spans="1:9" hidden="1" x14ac:dyDescent="0.25">
      <c r="A148" t="s">
        <v>3723</v>
      </c>
      <c r="B148">
        <v>121</v>
      </c>
      <c r="C148" t="s">
        <v>3840</v>
      </c>
      <c r="D148">
        <v>10</v>
      </c>
      <c r="E148" t="str">
        <f>VLOOKUP(D148,labels!$A$1:$C$18,3,FALSE)</f>
        <v>Agriculture, fishing, and forestry</v>
      </c>
      <c r="F148" t="str">
        <f>VLOOKUP(D148,Tabela2[],4,FALSE)</f>
        <v>A</v>
      </c>
      <c r="G148" t="str">
        <f>VLOOKUP(F148,Tabela2[[ISIC4_CODE_1dig]:[ISIC4_Label_2dig]],2,FALSE)</f>
        <v>Agriculture, forestry and fishing </v>
      </c>
      <c r="I148" t="s">
        <v>2798</v>
      </c>
    </row>
    <row r="149" spans="1:9" hidden="1" x14ac:dyDescent="0.25">
      <c r="A149" t="s">
        <v>3723</v>
      </c>
      <c r="B149">
        <v>122</v>
      </c>
      <c r="C149" t="s">
        <v>3839</v>
      </c>
      <c r="D149">
        <v>10</v>
      </c>
      <c r="E149" t="str">
        <f>VLOOKUP(D149,labels!$A$1:$C$18,3,FALSE)</f>
        <v>Agriculture, fishing, and forestry</v>
      </c>
      <c r="F149" t="str">
        <f>VLOOKUP(D149,Tabela2[],4,FALSE)</f>
        <v>A</v>
      </c>
      <c r="G149" t="str">
        <f>VLOOKUP(F149,Tabela2[[ISIC4_CODE_1dig]:[ISIC4_Label_2dig]],2,FALSE)</f>
        <v>Agriculture, forestry and fishing </v>
      </c>
      <c r="I149" t="s">
        <v>2798</v>
      </c>
    </row>
    <row r="150" spans="1:9" hidden="1" x14ac:dyDescent="0.25">
      <c r="A150" t="s">
        <v>3723</v>
      </c>
      <c r="B150">
        <v>123</v>
      </c>
      <c r="C150" t="s">
        <v>3838</v>
      </c>
      <c r="D150">
        <v>10</v>
      </c>
      <c r="E150" t="str">
        <f>VLOOKUP(D150,labels!$A$1:$C$18,3,FALSE)</f>
        <v>Agriculture, fishing, and forestry</v>
      </c>
      <c r="F150" t="str">
        <f>VLOOKUP(D150,Tabela2[],4,FALSE)</f>
        <v>A</v>
      </c>
      <c r="G150" t="str">
        <f>VLOOKUP(F150,Tabela2[[ISIC4_CODE_1dig]:[ISIC4_Label_2dig]],2,FALSE)</f>
        <v>Agriculture, forestry and fishing </v>
      </c>
      <c r="I150" t="s">
        <v>2798</v>
      </c>
    </row>
    <row r="151" spans="1:9" hidden="1" x14ac:dyDescent="0.25">
      <c r="A151" t="s">
        <v>3723</v>
      </c>
      <c r="B151">
        <v>124</v>
      </c>
      <c r="C151" t="s">
        <v>3837</v>
      </c>
      <c r="D151">
        <v>10</v>
      </c>
      <c r="E151" t="str">
        <f>VLOOKUP(D151,labels!$A$1:$C$18,3,FALSE)</f>
        <v>Agriculture, fishing, and forestry</v>
      </c>
      <c r="F151" t="str">
        <f>VLOOKUP(D151,Tabela2[],4,FALSE)</f>
        <v>A</v>
      </c>
      <c r="G151" t="str">
        <f>VLOOKUP(F151,Tabela2[[ISIC4_CODE_1dig]:[ISIC4_Label_2dig]],2,FALSE)</f>
        <v>Agriculture, forestry and fishing </v>
      </c>
      <c r="I151" t="s">
        <v>2798</v>
      </c>
    </row>
    <row r="152" spans="1:9" hidden="1" x14ac:dyDescent="0.25">
      <c r="A152" t="s">
        <v>3723</v>
      </c>
      <c r="B152">
        <v>125</v>
      </c>
      <c r="C152" t="s">
        <v>3836</v>
      </c>
      <c r="D152">
        <v>10</v>
      </c>
      <c r="E152" t="str">
        <f>VLOOKUP(D152,labels!$A$1:$C$18,3,FALSE)</f>
        <v>Agriculture, fishing, and forestry</v>
      </c>
      <c r="F152" t="str">
        <f>VLOOKUP(D152,Tabela2[],4,FALSE)</f>
        <v>A</v>
      </c>
      <c r="G152" t="str">
        <f>VLOOKUP(F152,Tabela2[[ISIC4_CODE_1dig]:[ISIC4_Label_2dig]],2,FALSE)</f>
        <v>Agriculture, forestry and fishing </v>
      </c>
      <c r="I152" t="s">
        <v>2798</v>
      </c>
    </row>
    <row r="153" spans="1:9" hidden="1" x14ac:dyDescent="0.25">
      <c r="A153" t="s">
        <v>3723</v>
      </c>
      <c r="B153">
        <v>126</v>
      </c>
      <c r="C153" t="s">
        <v>3835</v>
      </c>
      <c r="D153">
        <v>10</v>
      </c>
      <c r="E153" t="str">
        <f>VLOOKUP(D153,labels!$A$1:$C$18,3,FALSE)</f>
        <v>Agriculture, fishing, and forestry</v>
      </c>
      <c r="F153" t="str">
        <f>VLOOKUP(D153,Tabela2[],4,FALSE)</f>
        <v>A</v>
      </c>
      <c r="G153" t="str">
        <f>VLOOKUP(F153,Tabela2[[ISIC4_CODE_1dig]:[ISIC4_Label_2dig]],2,FALSE)</f>
        <v>Agriculture, forestry and fishing </v>
      </c>
      <c r="I153" t="s">
        <v>2798</v>
      </c>
    </row>
    <row r="154" spans="1:9" hidden="1" x14ac:dyDescent="0.25">
      <c r="A154" t="s">
        <v>3723</v>
      </c>
      <c r="B154">
        <v>211</v>
      </c>
      <c r="C154" t="s">
        <v>3834</v>
      </c>
      <c r="D154">
        <v>10</v>
      </c>
      <c r="E154" t="str">
        <f>VLOOKUP(D154,labels!$A$1:$C$18,3,FALSE)</f>
        <v>Agriculture, fishing, and forestry</v>
      </c>
      <c r="F154" t="str">
        <f>VLOOKUP(D154,Tabela2[],4,FALSE)</f>
        <v>A</v>
      </c>
      <c r="G154" t="str">
        <f>VLOOKUP(F154,Tabela2[[ISIC4_CODE_1dig]:[ISIC4_Label_2dig]],2,FALSE)</f>
        <v>Agriculture, forestry and fishing </v>
      </c>
      <c r="I154" t="s">
        <v>2798</v>
      </c>
    </row>
    <row r="155" spans="1:9" hidden="1" x14ac:dyDescent="0.25">
      <c r="A155" t="s">
        <v>3723</v>
      </c>
      <c r="B155">
        <v>212</v>
      </c>
      <c r="C155" t="s">
        <v>3833</v>
      </c>
      <c r="D155">
        <v>10</v>
      </c>
      <c r="E155" t="str">
        <f>VLOOKUP(D155,labels!$A$1:$C$18,3,FALSE)</f>
        <v>Agriculture, fishing, and forestry</v>
      </c>
      <c r="F155" t="str">
        <f>VLOOKUP(D155,Tabela2[],4,FALSE)</f>
        <v>A</v>
      </c>
      <c r="G155" t="str">
        <f>VLOOKUP(F155,Tabela2[[ISIC4_CODE_1dig]:[ISIC4_Label_2dig]],2,FALSE)</f>
        <v>Agriculture, forestry and fishing </v>
      </c>
      <c r="I155" t="s">
        <v>2798</v>
      </c>
    </row>
    <row r="156" spans="1:9" hidden="1" x14ac:dyDescent="0.25">
      <c r="A156" t="s">
        <v>3723</v>
      </c>
      <c r="B156">
        <v>213</v>
      </c>
      <c r="C156" t="s">
        <v>3832</v>
      </c>
      <c r="D156">
        <v>10</v>
      </c>
      <c r="E156" t="str">
        <f>VLOOKUP(D156,labels!$A$1:$C$18,3,FALSE)</f>
        <v>Agriculture, fishing, and forestry</v>
      </c>
      <c r="F156" t="str">
        <f>VLOOKUP(D156,Tabela2[],4,FALSE)</f>
        <v>A</v>
      </c>
      <c r="G156" t="str">
        <f>VLOOKUP(F156,Tabela2[[ISIC4_CODE_1dig]:[ISIC4_Label_2dig]],2,FALSE)</f>
        <v>Agriculture, forestry and fishing </v>
      </c>
      <c r="I156" t="s">
        <v>2798</v>
      </c>
    </row>
    <row r="157" spans="1:9" hidden="1" x14ac:dyDescent="0.25">
      <c r="A157" t="s">
        <v>3723</v>
      </c>
      <c r="B157">
        <v>214</v>
      </c>
      <c r="C157" t="s">
        <v>3831</v>
      </c>
      <c r="D157">
        <v>10</v>
      </c>
      <c r="E157" t="str">
        <f>VLOOKUP(D157,labels!$A$1:$C$18,3,FALSE)</f>
        <v>Agriculture, fishing, and forestry</v>
      </c>
      <c r="F157" t="str">
        <f>VLOOKUP(D157,Tabela2[],4,FALSE)</f>
        <v>A</v>
      </c>
      <c r="G157" t="str">
        <f>VLOOKUP(F157,Tabela2[[ISIC4_CODE_1dig]:[ISIC4_Label_2dig]],2,FALSE)</f>
        <v>Agriculture, forestry and fishing </v>
      </c>
      <c r="I157" t="s">
        <v>2798</v>
      </c>
    </row>
    <row r="158" spans="1:9" hidden="1" x14ac:dyDescent="0.25">
      <c r="A158" t="s">
        <v>3723</v>
      </c>
      <c r="B158">
        <v>215</v>
      </c>
      <c r="C158" t="s">
        <v>3830</v>
      </c>
      <c r="D158">
        <v>10</v>
      </c>
      <c r="E158" t="str">
        <f>VLOOKUP(D158,labels!$A$1:$C$18,3,FALSE)</f>
        <v>Agriculture, fishing, and forestry</v>
      </c>
      <c r="F158" t="str">
        <f>VLOOKUP(D158,Tabela2[],4,FALSE)</f>
        <v>A</v>
      </c>
      <c r="G158" t="str">
        <f>VLOOKUP(F158,Tabela2[[ISIC4_CODE_1dig]:[ISIC4_Label_2dig]],2,FALSE)</f>
        <v>Agriculture, forestry and fishing </v>
      </c>
      <c r="I158" t="s">
        <v>2798</v>
      </c>
    </row>
    <row r="159" spans="1:9" hidden="1" x14ac:dyDescent="0.25">
      <c r="A159" t="s">
        <v>3723</v>
      </c>
      <c r="B159">
        <v>216</v>
      </c>
      <c r="C159" t="s">
        <v>3829</v>
      </c>
      <c r="D159">
        <v>10</v>
      </c>
      <c r="E159" t="str">
        <f>VLOOKUP(D159,labels!$A$1:$C$18,3,FALSE)</f>
        <v>Agriculture, fishing, and forestry</v>
      </c>
      <c r="F159" t="str">
        <f>VLOOKUP(D159,Tabela2[],4,FALSE)</f>
        <v>A</v>
      </c>
      <c r="G159" t="str">
        <f>VLOOKUP(F159,Tabela2[[ISIC4_CODE_1dig]:[ISIC4_Label_2dig]],2,FALSE)</f>
        <v>Agriculture, forestry and fishing </v>
      </c>
      <c r="I159" t="s">
        <v>2798</v>
      </c>
    </row>
    <row r="160" spans="1:9" hidden="1" x14ac:dyDescent="0.25">
      <c r="A160" t="s">
        <v>3723</v>
      </c>
      <c r="B160">
        <v>217</v>
      </c>
      <c r="C160" t="s">
        <v>3734</v>
      </c>
      <c r="D160">
        <v>10</v>
      </c>
      <c r="E160" t="str">
        <f>VLOOKUP(D160,labels!$A$1:$C$18,3,FALSE)</f>
        <v>Agriculture, fishing, and forestry</v>
      </c>
      <c r="F160" t="str">
        <f>VLOOKUP(D160,Tabela2[],4,FALSE)</f>
        <v>A</v>
      </c>
      <c r="G160" t="str">
        <f>VLOOKUP(F160,Tabela2[[ISIC4_CODE_1dig]:[ISIC4_Label_2dig]],2,FALSE)</f>
        <v>Agriculture, forestry and fishing </v>
      </c>
      <c r="I160" t="s">
        <v>2798</v>
      </c>
    </row>
    <row r="161" spans="1:9" hidden="1" x14ac:dyDescent="0.25">
      <c r="A161" t="s">
        <v>3723</v>
      </c>
      <c r="B161">
        <v>221</v>
      </c>
      <c r="C161" t="s">
        <v>3828</v>
      </c>
      <c r="D161">
        <v>10</v>
      </c>
      <c r="E161" t="str">
        <f>VLOOKUP(D161,labels!$A$1:$C$18,3,FALSE)</f>
        <v>Agriculture, fishing, and forestry</v>
      </c>
      <c r="F161" t="str">
        <f>VLOOKUP(D161,Tabela2[],4,FALSE)</f>
        <v>A</v>
      </c>
      <c r="G161" t="str">
        <f>VLOOKUP(F161,Tabela2[[ISIC4_CODE_1dig]:[ISIC4_Label_2dig]],2,FALSE)</f>
        <v>Agriculture, forestry and fishing </v>
      </c>
      <c r="I161" t="s">
        <v>2798</v>
      </c>
    </row>
    <row r="162" spans="1:9" hidden="1" x14ac:dyDescent="0.25">
      <c r="A162" t="s">
        <v>3723</v>
      </c>
      <c r="B162">
        <v>222</v>
      </c>
      <c r="C162" t="s">
        <v>3827</v>
      </c>
      <c r="D162">
        <v>10</v>
      </c>
      <c r="E162" t="str">
        <f>VLOOKUP(D162,labels!$A$1:$C$18,3,FALSE)</f>
        <v>Agriculture, fishing, and forestry</v>
      </c>
      <c r="F162" t="str">
        <f>VLOOKUP(D162,Tabela2[],4,FALSE)</f>
        <v>A</v>
      </c>
      <c r="G162" t="str">
        <f>VLOOKUP(F162,Tabela2[[ISIC4_CODE_1dig]:[ISIC4_Label_2dig]],2,FALSE)</f>
        <v>Agriculture, forestry and fishing </v>
      </c>
      <c r="I162" t="s">
        <v>2798</v>
      </c>
    </row>
    <row r="163" spans="1:9" hidden="1" x14ac:dyDescent="0.25">
      <c r="A163" t="s">
        <v>3723</v>
      </c>
      <c r="B163">
        <v>223</v>
      </c>
      <c r="C163" t="s">
        <v>3826</v>
      </c>
      <c r="D163">
        <v>10</v>
      </c>
      <c r="E163" t="str">
        <f>VLOOKUP(D163,labels!$A$1:$C$18,3,FALSE)</f>
        <v>Agriculture, fishing, and forestry</v>
      </c>
      <c r="F163" t="str">
        <f>VLOOKUP(D163,Tabela2[],4,FALSE)</f>
        <v>A</v>
      </c>
      <c r="G163" t="str">
        <f>VLOOKUP(F163,Tabela2[[ISIC4_CODE_1dig]:[ISIC4_Label_2dig]],2,FALSE)</f>
        <v>Agriculture, forestry and fishing </v>
      </c>
      <c r="I163" t="s">
        <v>2798</v>
      </c>
    </row>
    <row r="164" spans="1:9" hidden="1" x14ac:dyDescent="0.25">
      <c r="A164" t="s">
        <v>3723</v>
      </c>
      <c r="B164">
        <v>301</v>
      </c>
      <c r="C164" t="s">
        <v>3825</v>
      </c>
      <c r="D164">
        <v>20</v>
      </c>
      <c r="E164" t="str">
        <f>VLOOKUP(D164,labels!$A$1:$C$18,3,FALSE)</f>
        <v>Mining</v>
      </c>
      <c r="F164" t="str">
        <f>VLOOKUP(D164,Tabela2[],4,FALSE)</f>
        <v>B</v>
      </c>
      <c r="G164" t="str">
        <f>VLOOKUP(F164,Tabela2[[ISIC4_CODE_1dig]:[ISIC4_Label_2dig]],2,FALSE)</f>
        <v>Mining and quarrying </v>
      </c>
      <c r="I164" t="s">
        <v>2798</v>
      </c>
    </row>
    <row r="165" spans="1:9" hidden="1" x14ac:dyDescent="0.25">
      <c r="A165" t="s">
        <v>3723</v>
      </c>
      <c r="B165">
        <v>302</v>
      </c>
      <c r="C165" t="s">
        <v>3824</v>
      </c>
      <c r="D165">
        <v>20</v>
      </c>
      <c r="E165" t="str">
        <f>VLOOKUP(D165,labels!$A$1:$C$18,3,FALSE)</f>
        <v>Mining</v>
      </c>
      <c r="F165" t="str">
        <f>VLOOKUP(D165,Tabela2[],4,FALSE)</f>
        <v>B</v>
      </c>
      <c r="G165" t="str">
        <f>VLOOKUP(F165,Tabela2[[ISIC4_CODE_1dig]:[ISIC4_Label_2dig]],2,FALSE)</f>
        <v>Mining and quarrying </v>
      </c>
      <c r="I165" t="s">
        <v>2798</v>
      </c>
    </row>
    <row r="166" spans="1:9" hidden="1" x14ac:dyDescent="0.25">
      <c r="A166" t="s">
        <v>3723</v>
      </c>
      <c r="B166">
        <v>303</v>
      </c>
      <c r="C166" t="s">
        <v>3823</v>
      </c>
      <c r="D166">
        <v>20</v>
      </c>
      <c r="E166" t="str">
        <f>VLOOKUP(D166,labels!$A$1:$C$18,3,FALSE)</f>
        <v>Mining</v>
      </c>
      <c r="F166" t="str">
        <f>VLOOKUP(D166,Tabela2[],4,FALSE)</f>
        <v>B</v>
      </c>
      <c r="G166" t="str">
        <f>VLOOKUP(F166,Tabela2[[ISIC4_CODE_1dig]:[ISIC4_Label_2dig]],2,FALSE)</f>
        <v>Mining and quarrying </v>
      </c>
      <c r="I166" t="s">
        <v>2798</v>
      </c>
    </row>
    <row r="167" spans="1:9" hidden="1" x14ac:dyDescent="0.25">
      <c r="A167" t="s">
        <v>3723</v>
      </c>
      <c r="B167">
        <v>304</v>
      </c>
      <c r="C167" t="s">
        <v>3822</v>
      </c>
      <c r="D167">
        <v>20</v>
      </c>
      <c r="E167" t="str">
        <f>VLOOKUP(D167,labels!$A$1:$C$18,3,FALSE)</f>
        <v>Mining</v>
      </c>
      <c r="F167" t="str">
        <f>VLOOKUP(D167,Tabela2[],4,FALSE)</f>
        <v>B</v>
      </c>
      <c r="G167" t="str">
        <f>VLOOKUP(F167,Tabela2[[ISIC4_CODE_1dig]:[ISIC4_Label_2dig]],2,FALSE)</f>
        <v>Mining and quarrying </v>
      </c>
      <c r="I167" t="s">
        <v>2798</v>
      </c>
    </row>
    <row r="168" spans="1:9" hidden="1" x14ac:dyDescent="0.25">
      <c r="A168" t="s">
        <v>3723</v>
      </c>
      <c r="B168">
        <v>305</v>
      </c>
      <c r="C168" t="s">
        <v>3821</v>
      </c>
      <c r="D168">
        <v>20</v>
      </c>
      <c r="E168" t="str">
        <f>VLOOKUP(D168,labels!$A$1:$C$18,3,FALSE)</f>
        <v>Mining</v>
      </c>
      <c r="F168" t="str">
        <f>VLOOKUP(D168,Tabela2[],4,FALSE)</f>
        <v>B</v>
      </c>
      <c r="G168" t="str">
        <f>VLOOKUP(F168,Tabela2[[ISIC4_CODE_1dig]:[ISIC4_Label_2dig]],2,FALSE)</f>
        <v>Mining and quarrying </v>
      </c>
      <c r="I168" t="s">
        <v>2798</v>
      </c>
    </row>
    <row r="169" spans="1:9" hidden="1" x14ac:dyDescent="0.25">
      <c r="A169" t="s">
        <v>3723</v>
      </c>
      <c r="B169">
        <v>306</v>
      </c>
      <c r="C169" t="s">
        <v>3820</v>
      </c>
      <c r="D169">
        <v>20</v>
      </c>
      <c r="E169" t="str">
        <f>VLOOKUP(D169,labels!$A$1:$C$18,3,FALSE)</f>
        <v>Mining</v>
      </c>
      <c r="F169" t="str">
        <f>VLOOKUP(D169,Tabela2[],4,FALSE)</f>
        <v>B</v>
      </c>
      <c r="G169" t="str">
        <f>VLOOKUP(F169,Tabela2[[ISIC4_CODE_1dig]:[ISIC4_Label_2dig]],2,FALSE)</f>
        <v>Mining and quarrying </v>
      </c>
      <c r="I169" t="s">
        <v>2798</v>
      </c>
    </row>
    <row r="170" spans="1:9" hidden="1" x14ac:dyDescent="0.25">
      <c r="A170" t="s">
        <v>3723</v>
      </c>
      <c r="B170">
        <v>311</v>
      </c>
      <c r="C170" t="s">
        <v>3819</v>
      </c>
      <c r="D170">
        <v>30</v>
      </c>
      <c r="E170" t="str">
        <f>VLOOKUP(D170,labels!$A$1:$C$18,3,FALSE)</f>
        <v>Manufacturing</v>
      </c>
      <c r="F170" t="str">
        <f>VLOOKUP(D170,Tabela2[],4,FALSE)</f>
        <v>C</v>
      </c>
      <c r="G170" t="str">
        <f>VLOOKUP(F170,Tabela2[[ISIC4_CODE_1dig]:[ISIC4_Label_2dig]],2,FALSE)</f>
        <v>Manufacturing </v>
      </c>
      <c r="I170" t="s">
        <v>2798</v>
      </c>
    </row>
    <row r="171" spans="1:9" hidden="1" x14ac:dyDescent="0.25">
      <c r="A171" t="s">
        <v>3723</v>
      </c>
      <c r="B171">
        <v>312</v>
      </c>
      <c r="C171" t="s">
        <v>3818</v>
      </c>
      <c r="D171">
        <v>30</v>
      </c>
      <c r="E171" t="str">
        <f>VLOOKUP(D171,labels!$A$1:$C$18,3,FALSE)</f>
        <v>Manufacturing</v>
      </c>
      <c r="F171" t="str">
        <f>VLOOKUP(D171,Tabela2[],4,FALSE)</f>
        <v>C</v>
      </c>
      <c r="G171" t="str">
        <f>VLOOKUP(F171,Tabela2[[ISIC4_CODE_1dig]:[ISIC4_Label_2dig]],2,FALSE)</f>
        <v>Manufacturing </v>
      </c>
      <c r="I171" t="s">
        <v>2798</v>
      </c>
    </row>
    <row r="172" spans="1:9" hidden="1" x14ac:dyDescent="0.25">
      <c r="A172" t="s">
        <v>3723</v>
      </c>
      <c r="B172">
        <v>313</v>
      </c>
      <c r="C172" t="s">
        <v>3817</v>
      </c>
      <c r="D172">
        <v>30</v>
      </c>
      <c r="E172" t="str">
        <f>VLOOKUP(D172,labels!$A$1:$C$18,3,FALSE)</f>
        <v>Manufacturing</v>
      </c>
      <c r="F172" t="str">
        <f>VLOOKUP(D172,Tabela2[],4,FALSE)</f>
        <v>C</v>
      </c>
      <c r="G172" t="str">
        <f>VLOOKUP(F172,Tabela2[[ISIC4_CODE_1dig]:[ISIC4_Label_2dig]],2,FALSE)</f>
        <v>Manufacturing </v>
      </c>
      <c r="I172" t="s">
        <v>2798</v>
      </c>
    </row>
    <row r="173" spans="1:9" hidden="1" x14ac:dyDescent="0.25">
      <c r="A173" t="s">
        <v>3723</v>
      </c>
      <c r="B173">
        <v>314</v>
      </c>
      <c r="C173" t="s">
        <v>3816</v>
      </c>
      <c r="D173">
        <v>30</v>
      </c>
      <c r="E173" t="str">
        <f>VLOOKUP(D173,labels!$A$1:$C$18,3,FALSE)</f>
        <v>Manufacturing</v>
      </c>
      <c r="F173" t="str">
        <f>VLOOKUP(D173,Tabela2[],4,FALSE)</f>
        <v>C</v>
      </c>
      <c r="G173" t="str">
        <f>VLOOKUP(F173,Tabela2[[ISIC4_CODE_1dig]:[ISIC4_Label_2dig]],2,FALSE)</f>
        <v>Manufacturing </v>
      </c>
      <c r="I173" t="s">
        <v>2798</v>
      </c>
    </row>
    <row r="174" spans="1:9" hidden="1" x14ac:dyDescent="0.25">
      <c r="A174" t="s">
        <v>3723</v>
      </c>
      <c r="B174">
        <v>315</v>
      </c>
      <c r="C174" t="s">
        <v>3815</v>
      </c>
      <c r="D174">
        <v>30</v>
      </c>
      <c r="E174" t="str">
        <f>VLOOKUP(D174,labels!$A$1:$C$18,3,FALSE)</f>
        <v>Manufacturing</v>
      </c>
      <c r="F174" t="str">
        <f>VLOOKUP(D174,Tabela2[],4,FALSE)</f>
        <v>C</v>
      </c>
      <c r="G174" t="str">
        <f>VLOOKUP(F174,Tabela2[[ISIC4_CODE_1dig]:[ISIC4_Label_2dig]],2,FALSE)</f>
        <v>Manufacturing </v>
      </c>
      <c r="I174" t="s">
        <v>2798</v>
      </c>
    </row>
    <row r="175" spans="1:9" hidden="1" x14ac:dyDescent="0.25">
      <c r="A175" t="s">
        <v>3723</v>
      </c>
      <c r="B175">
        <v>316</v>
      </c>
      <c r="C175" t="s">
        <v>3814</v>
      </c>
      <c r="D175">
        <v>30</v>
      </c>
      <c r="E175" t="str">
        <f>VLOOKUP(D175,labels!$A$1:$C$18,3,FALSE)</f>
        <v>Manufacturing</v>
      </c>
      <c r="F175" t="str">
        <f>VLOOKUP(D175,Tabela2[],4,FALSE)</f>
        <v>C</v>
      </c>
      <c r="G175" t="str">
        <f>VLOOKUP(F175,Tabela2[[ISIC4_CODE_1dig]:[ISIC4_Label_2dig]],2,FALSE)</f>
        <v>Manufacturing </v>
      </c>
      <c r="I175" t="s">
        <v>2798</v>
      </c>
    </row>
    <row r="176" spans="1:9" hidden="1" x14ac:dyDescent="0.25">
      <c r="A176" t="s">
        <v>3723</v>
      </c>
      <c r="B176">
        <v>317</v>
      </c>
      <c r="C176" t="s">
        <v>3813</v>
      </c>
      <c r="D176">
        <v>30</v>
      </c>
      <c r="E176" t="str">
        <f>VLOOKUP(D176,labels!$A$1:$C$18,3,FALSE)</f>
        <v>Manufacturing</v>
      </c>
      <c r="F176" t="str">
        <f>VLOOKUP(D176,Tabela2[],4,FALSE)</f>
        <v>C</v>
      </c>
      <c r="G176" t="str">
        <f>VLOOKUP(F176,Tabela2[[ISIC4_CODE_1dig]:[ISIC4_Label_2dig]],2,FALSE)</f>
        <v>Manufacturing </v>
      </c>
      <c r="I176" t="s">
        <v>2798</v>
      </c>
    </row>
    <row r="177" spans="1:9" hidden="1" x14ac:dyDescent="0.25">
      <c r="A177" t="s">
        <v>3723</v>
      </c>
      <c r="B177">
        <v>318</v>
      </c>
      <c r="C177" t="s">
        <v>3812</v>
      </c>
      <c r="D177">
        <v>30</v>
      </c>
      <c r="E177" t="str">
        <f>VLOOKUP(D177,labels!$A$1:$C$18,3,FALSE)</f>
        <v>Manufacturing</v>
      </c>
      <c r="F177" t="str">
        <f>VLOOKUP(D177,Tabela2[],4,FALSE)</f>
        <v>C</v>
      </c>
      <c r="G177" t="str">
        <f>VLOOKUP(F177,Tabela2[[ISIC4_CODE_1dig]:[ISIC4_Label_2dig]],2,FALSE)</f>
        <v>Manufacturing </v>
      </c>
      <c r="I177" t="s">
        <v>2798</v>
      </c>
    </row>
    <row r="178" spans="1:9" hidden="1" x14ac:dyDescent="0.25">
      <c r="A178" t="s">
        <v>3723</v>
      </c>
      <c r="B178">
        <v>319</v>
      </c>
      <c r="C178" t="s">
        <v>3811</v>
      </c>
      <c r="D178">
        <v>30</v>
      </c>
      <c r="E178" t="str">
        <f>VLOOKUP(D178,labels!$A$1:$C$18,3,FALSE)</f>
        <v>Manufacturing</v>
      </c>
      <c r="F178" t="str">
        <f>VLOOKUP(D178,Tabela2[],4,FALSE)</f>
        <v>C</v>
      </c>
      <c r="G178" t="str">
        <f>VLOOKUP(F178,Tabela2[[ISIC4_CODE_1dig]:[ISIC4_Label_2dig]],2,FALSE)</f>
        <v>Manufacturing </v>
      </c>
      <c r="I178" t="s">
        <v>2798</v>
      </c>
    </row>
    <row r="179" spans="1:9" hidden="1" x14ac:dyDescent="0.25">
      <c r="A179" t="s">
        <v>3723</v>
      </c>
      <c r="B179">
        <v>320</v>
      </c>
      <c r="C179" t="s">
        <v>3810</v>
      </c>
      <c r="D179">
        <v>30</v>
      </c>
      <c r="E179" t="str">
        <f>VLOOKUP(D179,labels!$A$1:$C$18,3,FALSE)</f>
        <v>Manufacturing</v>
      </c>
      <c r="F179" t="str">
        <f>VLOOKUP(D179,Tabela2[],4,FALSE)</f>
        <v>C</v>
      </c>
      <c r="G179" t="str">
        <f>VLOOKUP(F179,Tabela2[[ISIC4_CODE_1dig]:[ISIC4_Label_2dig]],2,FALSE)</f>
        <v>Manufacturing </v>
      </c>
      <c r="I179" t="s">
        <v>2798</v>
      </c>
    </row>
    <row r="180" spans="1:9" hidden="1" x14ac:dyDescent="0.25">
      <c r="A180" t="s">
        <v>3723</v>
      </c>
      <c r="B180">
        <v>321</v>
      </c>
      <c r="C180" t="s">
        <v>3809</v>
      </c>
      <c r="D180">
        <v>30</v>
      </c>
      <c r="E180" t="str">
        <f>VLOOKUP(D180,labels!$A$1:$C$18,3,FALSE)</f>
        <v>Manufacturing</v>
      </c>
      <c r="F180" t="str">
        <f>VLOOKUP(D180,Tabela2[],4,FALSE)</f>
        <v>C</v>
      </c>
      <c r="G180" t="str">
        <f>VLOOKUP(F180,Tabela2[[ISIC4_CODE_1dig]:[ISIC4_Label_2dig]],2,FALSE)</f>
        <v>Manufacturing </v>
      </c>
      <c r="I180" t="s">
        <v>2798</v>
      </c>
    </row>
    <row r="181" spans="1:9" hidden="1" x14ac:dyDescent="0.25">
      <c r="A181" t="s">
        <v>3723</v>
      </c>
      <c r="B181">
        <v>322</v>
      </c>
      <c r="C181" t="s">
        <v>3808</v>
      </c>
      <c r="D181">
        <v>30</v>
      </c>
      <c r="E181" t="str">
        <f>VLOOKUP(D181,labels!$A$1:$C$18,3,FALSE)</f>
        <v>Manufacturing</v>
      </c>
      <c r="F181" t="str">
        <f>VLOOKUP(D181,Tabela2[],4,FALSE)</f>
        <v>C</v>
      </c>
      <c r="G181" t="str">
        <f>VLOOKUP(F181,Tabela2[[ISIC4_CODE_1dig]:[ISIC4_Label_2dig]],2,FALSE)</f>
        <v>Manufacturing </v>
      </c>
      <c r="I181" t="s">
        <v>2798</v>
      </c>
    </row>
    <row r="182" spans="1:9" hidden="1" x14ac:dyDescent="0.25">
      <c r="A182" t="s">
        <v>3723</v>
      </c>
      <c r="B182">
        <v>323</v>
      </c>
      <c r="C182" t="s">
        <v>3807</v>
      </c>
      <c r="D182">
        <v>30</v>
      </c>
      <c r="E182" t="str">
        <f>VLOOKUP(D182,labels!$A$1:$C$18,3,FALSE)</f>
        <v>Manufacturing</v>
      </c>
      <c r="F182" t="str">
        <f>VLOOKUP(D182,Tabela2[],4,FALSE)</f>
        <v>C</v>
      </c>
      <c r="G182" t="str">
        <f>VLOOKUP(F182,Tabela2[[ISIC4_CODE_1dig]:[ISIC4_Label_2dig]],2,FALSE)</f>
        <v>Manufacturing </v>
      </c>
      <c r="I182" t="s">
        <v>2798</v>
      </c>
    </row>
    <row r="183" spans="1:9" hidden="1" x14ac:dyDescent="0.25">
      <c r="A183" t="s">
        <v>3723</v>
      </c>
      <c r="B183">
        <v>324</v>
      </c>
      <c r="C183" t="s">
        <v>3806</v>
      </c>
      <c r="D183">
        <v>30</v>
      </c>
      <c r="E183" t="str">
        <f>VLOOKUP(D183,labels!$A$1:$C$18,3,FALSE)</f>
        <v>Manufacturing</v>
      </c>
      <c r="F183" t="str">
        <f>VLOOKUP(D183,Tabela2[],4,FALSE)</f>
        <v>C</v>
      </c>
      <c r="G183" t="str">
        <f>VLOOKUP(F183,Tabela2[[ISIC4_CODE_1dig]:[ISIC4_Label_2dig]],2,FALSE)</f>
        <v>Manufacturing </v>
      </c>
      <c r="I183" t="s">
        <v>2798</v>
      </c>
    </row>
    <row r="184" spans="1:9" hidden="1" x14ac:dyDescent="0.25">
      <c r="A184" t="s">
        <v>3723</v>
      </c>
      <c r="B184">
        <v>325</v>
      </c>
      <c r="C184" t="s">
        <v>3805</v>
      </c>
      <c r="D184">
        <v>30</v>
      </c>
      <c r="E184" t="str">
        <f>VLOOKUP(D184,labels!$A$1:$C$18,3,FALSE)</f>
        <v>Manufacturing</v>
      </c>
      <c r="F184" t="str">
        <f>VLOOKUP(D184,Tabela2[],4,FALSE)</f>
        <v>C</v>
      </c>
      <c r="G184" t="str">
        <f>VLOOKUP(F184,Tabela2[[ISIC4_CODE_1dig]:[ISIC4_Label_2dig]],2,FALSE)</f>
        <v>Manufacturing </v>
      </c>
      <c r="I184" t="s">
        <v>2798</v>
      </c>
    </row>
    <row r="185" spans="1:9" hidden="1" x14ac:dyDescent="0.25">
      <c r="A185" t="s">
        <v>3723</v>
      </c>
      <c r="B185">
        <v>326</v>
      </c>
      <c r="C185" t="s">
        <v>3804</v>
      </c>
      <c r="D185">
        <v>30</v>
      </c>
      <c r="E185" t="str">
        <f>VLOOKUP(D185,labels!$A$1:$C$18,3,FALSE)</f>
        <v>Manufacturing</v>
      </c>
      <c r="F185" t="str">
        <f>VLOOKUP(D185,Tabela2[],4,FALSE)</f>
        <v>C</v>
      </c>
      <c r="G185" t="str">
        <f>VLOOKUP(F185,Tabela2[[ISIC4_CODE_1dig]:[ISIC4_Label_2dig]],2,FALSE)</f>
        <v>Manufacturing </v>
      </c>
      <c r="I185" t="s">
        <v>2798</v>
      </c>
    </row>
    <row r="186" spans="1:9" hidden="1" x14ac:dyDescent="0.25">
      <c r="A186" t="s">
        <v>3723</v>
      </c>
      <c r="B186">
        <v>327</v>
      </c>
      <c r="C186" t="s">
        <v>3803</v>
      </c>
      <c r="D186">
        <v>30</v>
      </c>
      <c r="E186" t="str">
        <f>VLOOKUP(D186,labels!$A$1:$C$18,3,FALSE)</f>
        <v>Manufacturing</v>
      </c>
      <c r="F186" t="str">
        <f>VLOOKUP(D186,Tabela2[],4,FALSE)</f>
        <v>C</v>
      </c>
      <c r="G186" t="str">
        <f>VLOOKUP(F186,Tabela2[[ISIC4_CODE_1dig]:[ISIC4_Label_2dig]],2,FALSE)</f>
        <v>Manufacturing </v>
      </c>
      <c r="I186" t="s">
        <v>2798</v>
      </c>
    </row>
    <row r="187" spans="1:9" hidden="1" x14ac:dyDescent="0.25">
      <c r="A187" t="s">
        <v>3723</v>
      </c>
      <c r="B187">
        <v>328</v>
      </c>
      <c r="C187" t="s">
        <v>3802</v>
      </c>
      <c r="D187">
        <v>30</v>
      </c>
      <c r="E187" t="str">
        <f>VLOOKUP(D187,labels!$A$1:$C$18,3,FALSE)</f>
        <v>Manufacturing</v>
      </c>
      <c r="F187" t="str">
        <f>VLOOKUP(D187,Tabela2[],4,FALSE)</f>
        <v>C</v>
      </c>
      <c r="G187" t="str">
        <f>VLOOKUP(F187,Tabela2[[ISIC4_CODE_1dig]:[ISIC4_Label_2dig]],2,FALSE)</f>
        <v>Manufacturing </v>
      </c>
      <c r="I187" t="s">
        <v>2798</v>
      </c>
    </row>
    <row r="188" spans="1:9" hidden="1" x14ac:dyDescent="0.25">
      <c r="A188" t="s">
        <v>3723</v>
      </c>
      <c r="B188">
        <v>329</v>
      </c>
      <c r="C188" t="s">
        <v>3801</v>
      </c>
      <c r="D188">
        <v>30</v>
      </c>
      <c r="E188" t="str">
        <f>VLOOKUP(D188,labels!$A$1:$C$18,3,FALSE)</f>
        <v>Manufacturing</v>
      </c>
      <c r="F188" t="str">
        <f>VLOOKUP(D188,Tabela2[],4,FALSE)</f>
        <v>C</v>
      </c>
      <c r="G188" t="str">
        <f>VLOOKUP(F188,Tabela2[[ISIC4_CODE_1dig]:[ISIC4_Label_2dig]],2,FALSE)</f>
        <v>Manufacturing </v>
      </c>
      <c r="I188" t="s">
        <v>2798</v>
      </c>
    </row>
    <row r="189" spans="1:9" hidden="1" x14ac:dyDescent="0.25">
      <c r="A189" t="s">
        <v>3723</v>
      </c>
      <c r="B189">
        <v>330</v>
      </c>
      <c r="C189" t="s">
        <v>3800</v>
      </c>
      <c r="D189">
        <v>30</v>
      </c>
      <c r="E189" t="str">
        <f>VLOOKUP(D189,labels!$A$1:$C$18,3,FALSE)</f>
        <v>Manufacturing</v>
      </c>
      <c r="F189" t="str">
        <f>VLOOKUP(D189,Tabela2[],4,FALSE)</f>
        <v>C</v>
      </c>
      <c r="G189" t="str">
        <f>VLOOKUP(F189,Tabela2[[ISIC4_CODE_1dig]:[ISIC4_Label_2dig]],2,FALSE)</f>
        <v>Manufacturing </v>
      </c>
      <c r="I189" t="s">
        <v>2798</v>
      </c>
    </row>
    <row r="190" spans="1:9" hidden="1" x14ac:dyDescent="0.25">
      <c r="A190" t="s">
        <v>3723</v>
      </c>
      <c r="B190">
        <v>331</v>
      </c>
      <c r="C190" t="s">
        <v>3799</v>
      </c>
      <c r="D190">
        <v>30</v>
      </c>
      <c r="E190" t="str">
        <f>VLOOKUP(D190,labels!$A$1:$C$18,3,FALSE)</f>
        <v>Manufacturing</v>
      </c>
      <c r="F190" t="str">
        <f>VLOOKUP(D190,Tabela2[],4,FALSE)</f>
        <v>C</v>
      </c>
      <c r="G190" t="str">
        <f>VLOOKUP(F190,Tabela2[[ISIC4_CODE_1dig]:[ISIC4_Label_2dig]],2,FALSE)</f>
        <v>Manufacturing </v>
      </c>
      <c r="I190" t="s">
        <v>2798</v>
      </c>
    </row>
    <row r="191" spans="1:9" hidden="1" x14ac:dyDescent="0.25">
      <c r="A191" t="s">
        <v>3723</v>
      </c>
      <c r="B191">
        <v>332</v>
      </c>
      <c r="C191" t="s">
        <v>3798</v>
      </c>
      <c r="D191">
        <v>30</v>
      </c>
      <c r="E191" t="str">
        <f>VLOOKUP(D191,labels!$A$1:$C$18,3,FALSE)</f>
        <v>Manufacturing</v>
      </c>
      <c r="F191" t="str">
        <f>VLOOKUP(D191,Tabela2[],4,FALSE)</f>
        <v>C</v>
      </c>
      <c r="G191" t="str">
        <f>VLOOKUP(F191,Tabela2[[ISIC4_CODE_1dig]:[ISIC4_Label_2dig]],2,FALSE)</f>
        <v>Manufacturing </v>
      </c>
      <c r="I191" t="s">
        <v>2798</v>
      </c>
    </row>
    <row r="192" spans="1:9" hidden="1" x14ac:dyDescent="0.25">
      <c r="A192" t="s">
        <v>3723</v>
      </c>
      <c r="B192">
        <v>333</v>
      </c>
      <c r="C192" t="s">
        <v>3797</v>
      </c>
      <c r="D192">
        <v>30</v>
      </c>
      <c r="E192" t="str">
        <f>VLOOKUP(D192,labels!$A$1:$C$18,3,FALSE)</f>
        <v>Manufacturing</v>
      </c>
      <c r="F192" t="str">
        <f>VLOOKUP(D192,Tabela2[],4,FALSE)</f>
        <v>C</v>
      </c>
      <c r="G192" t="str">
        <f>VLOOKUP(F192,Tabela2[[ISIC4_CODE_1dig]:[ISIC4_Label_2dig]],2,FALSE)</f>
        <v>Manufacturing </v>
      </c>
      <c r="I192" t="s">
        <v>2798</v>
      </c>
    </row>
    <row r="193" spans="1:9" hidden="1" x14ac:dyDescent="0.25">
      <c r="A193" t="s">
        <v>3723</v>
      </c>
      <c r="B193">
        <v>334</v>
      </c>
      <c r="C193" t="s">
        <v>3734</v>
      </c>
      <c r="D193">
        <v>30</v>
      </c>
      <c r="E193" t="str">
        <f>VLOOKUP(D193,labels!$A$1:$C$18,3,FALSE)</f>
        <v>Manufacturing</v>
      </c>
      <c r="F193" t="str">
        <f>VLOOKUP(D193,Tabela2[],4,FALSE)</f>
        <v>C</v>
      </c>
      <c r="G193" t="str">
        <f>VLOOKUP(F193,Tabela2[[ISIC4_CODE_1dig]:[ISIC4_Label_2dig]],2,FALSE)</f>
        <v>Manufacturing </v>
      </c>
      <c r="I193" t="s">
        <v>2798</v>
      </c>
    </row>
    <row r="194" spans="1:9" hidden="1" x14ac:dyDescent="0.25">
      <c r="A194" t="s">
        <v>3723</v>
      </c>
      <c r="B194">
        <v>341</v>
      </c>
      <c r="C194" t="s">
        <v>3796</v>
      </c>
      <c r="D194">
        <v>50</v>
      </c>
      <c r="E194" t="str">
        <f>VLOOKUP(D194,labels!$A$1:$C$18,3,FALSE)</f>
        <v>Construction</v>
      </c>
      <c r="F194" t="str">
        <f>VLOOKUP(D194,Tabela2[],4,FALSE)</f>
        <v>F</v>
      </c>
      <c r="G194" t="str">
        <f>VLOOKUP(F194,Tabela2[[ISIC4_CODE_1dig]:[ISIC4_Label_2dig]],2,FALSE)</f>
        <v>Construction </v>
      </c>
      <c r="I194" t="s">
        <v>2798</v>
      </c>
    </row>
    <row r="195" spans="1:9" hidden="1" x14ac:dyDescent="0.25">
      <c r="A195" t="s">
        <v>3723</v>
      </c>
      <c r="B195">
        <v>342</v>
      </c>
      <c r="C195" t="s">
        <v>3795</v>
      </c>
      <c r="D195">
        <v>50</v>
      </c>
      <c r="E195" t="str">
        <f>VLOOKUP(D195,labels!$A$1:$C$18,3,FALSE)</f>
        <v>Construction</v>
      </c>
      <c r="F195" t="str">
        <f>VLOOKUP(D195,Tabela2[],4,FALSE)</f>
        <v>F</v>
      </c>
      <c r="G195" t="str">
        <f>VLOOKUP(F195,Tabela2[[ISIC4_CODE_1dig]:[ISIC4_Label_2dig]],2,FALSE)</f>
        <v>Construction </v>
      </c>
      <c r="I195" t="s">
        <v>2798</v>
      </c>
    </row>
    <row r="196" spans="1:9" hidden="1" x14ac:dyDescent="0.25">
      <c r="A196" t="s">
        <v>3723</v>
      </c>
      <c r="B196">
        <v>351</v>
      </c>
      <c r="C196" t="s">
        <v>3794</v>
      </c>
      <c r="D196">
        <v>40</v>
      </c>
      <c r="E196" t="str">
        <f>VLOOKUP(D196,labels!$A$1:$C$18,3,FALSE)</f>
        <v>Electricity, gas and water</v>
      </c>
      <c r="F196" t="s">
        <v>535</v>
      </c>
      <c r="G196" t="str">
        <f>VLOOKUP(F196,Tabela2[[ISIC4_CODE_1dig]:[ISIC4_Label_2dig]],2,FALSE)</f>
        <v>Electricity, gas, steam and air conditioning supply </v>
      </c>
      <c r="I196" t="s">
        <v>2798</v>
      </c>
    </row>
    <row r="197" spans="1:9" hidden="1" x14ac:dyDescent="0.25">
      <c r="A197" t="s">
        <v>3723</v>
      </c>
      <c r="B197">
        <v>352</v>
      </c>
      <c r="C197" t="s">
        <v>3793</v>
      </c>
      <c r="D197">
        <v>40</v>
      </c>
      <c r="E197" t="str">
        <f>VLOOKUP(D197,labels!$A$1:$C$18,3,FALSE)</f>
        <v>Electricity, gas and water</v>
      </c>
      <c r="F197" t="s">
        <v>516</v>
      </c>
      <c r="G197" t="str">
        <f>VLOOKUP(F197,Tabela2[[ISIC4_CODE_1dig]:[ISIC4_Label_2dig]],2,FALSE)</f>
        <v>Water supply; sewerage, waste management and remediation activities </v>
      </c>
      <c r="I197" t="s">
        <v>2798</v>
      </c>
    </row>
    <row r="198" spans="1:9" hidden="1" x14ac:dyDescent="0.25">
      <c r="A198" t="s">
        <v>3723</v>
      </c>
      <c r="B198">
        <v>411</v>
      </c>
      <c r="C198" t="s">
        <v>3792</v>
      </c>
      <c r="D198">
        <v>60</v>
      </c>
      <c r="E198" t="str">
        <f>VLOOKUP(D198,labels!$A$1:$C$18,3,FALSE)</f>
        <v>Wholesale and retail trade</v>
      </c>
      <c r="F198" t="str">
        <f>VLOOKUP(D198,Tabela2[],4,FALSE)</f>
        <v>G</v>
      </c>
      <c r="G198" t="str">
        <f>VLOOKUP(F198,Tabela2[[ISIC4_CODE_1dig]:[ISIC4_Label_2dig]],2,FALSE)</f>
        <v>Wholesale and retail trade; repair of motor vehicles and motorcycles </v>
      </c>
      <c r="I198" t="s">
        <v>2798</v>
      </c>
    </row>
    <row r="199" spans="1:9" hidden="1" x14ac:dyDescent="0.25">
      <c r="A199" t="s">
        <v>3723</v>
      </c>
      <c r="B199">
        <v>412</v>
      </c>
      <c r="C199" t="s">
        <v>3791</v>
      </c>
      <c r="D199">
        <v>60</v>
      </c>
      <c r="E199" t="str">
        <f>VLOOKUP(D199,labels!$A$1:$C$18,3,FALSE)</f>
        <v>Wholesale and retail trade</v>
      </c>
      <c r="F199" t="str">
        <f>VLOOKUP(D199,Tabela2[],4,FALSE)</f>
        <v>G</v>
      </c>
      <c r="G199" t="str">
        <f>VLOOKUP(F199,Tabela2[[ISIC4_CODE_1dig]:[ISIC4_Label_2dig]],2,FALSE)</f>
        <v>Wholesale and retail trade; repair of motor vehicles and motorcycles </v>
      </c>
      <c r="I199" t="s">
        <v>2798</v>
      </c>
    </row>
    <row r="200" spans="1:9" hidden="1" x14ac:dyDescent="0.25">
      <c r="A200" t="s">
        <v>3723</v>
      </c>
      <c r="B200">
        <v>413</v>
      </c>
      <c r="C200" t="s">
        <v>3790</v>
      </c>
      <c r="D200">
        <v>70</v>
      </c>
      <c r="E200" t="str">
        <f>VLOOKUP(D200,labels!$A$1:$C$18,3,FALSE)</f>
        <v>Hotels and restaurants</v>
      </c>
      <c r="F200" t="str">
        <f>VLOOKUP(D200,Tabela2[],4,FALSE)</f>
        <v>I</v>
      </c>
      <c r="G200" t="str">
        <f>VLOOKUP(F200,Tabela2[[ISIC4_CODE_1dig]:[ISIC4_Label_2dig]],2,FALSE)</f>
        <v>Accommodation and food service activities </v>
      </c>
      <c r="I200" t="s">
        <v>2798</v>
      </c>
    </row>
    <row r="201" spans="1:9" hidden="1" x14ac:dyDescent="0.25">
      <c r="A201" t="s">
        <v>3723</v>
      </c>
      <c r="B201">
        <v>414</v>
      </c>
      <c r="C201" t="s">
        <v>3789</v>
      </c>
      <c r="D201">
        <v>60</v>
      </c>
      <c r="E201" t="str">
        <f>VLOOKUP(D201,labels!$A$1:$C$18,3,FALSE)</f>
        <v>Wholesale and retail trade</v>
      </c>
      <c r="F201" t="str">
        <f>VLOOKUP(D201,Tabela2[],4,FALSE)</f>
        <v>G</v>
      </c>
      <c r="G201" t="str">
        <f>VLOOKUP(F201,Tabela2[[ISIC4_CODE_1dig]:[ISIC4_Label_2dig]],2,FALSE)</f>
        <v>Wholesale and retail trade; repair of motor vehicles and motorcycles </v>
      </c>
      <c r="I201" t="s">
        <v>2798</v>
      </c>
    </row>
    <row r="202" spans="1:9" hidden="1" x14ac:dyDescent="0.25">
      <c r="A202" t="s">
        <v>3723</v>
      </c>
      <c r="B202">
        <v>415</v>
      </c>
      <c r="C202" t="s">
        <v>3788</v>
      </c>
      <c r="D202">
        <v>60</v>
      </c>
      <c r="E202" t="str">
        <f>VLOOKUP(D202,labels!$A$1:$C$18,3,FALSE)</f>
        <v>Wholesale and retail trade</v>
      </c>
      <c r="F202" t="str">
        <f>VLOOKUP(D202,Tabela2[],4,FALSE)</f>
        <v>G</v>
      </c>
      <c r="G202" t="str">
        <f>VLOOKUP(F202,Tabela2[[ISIC4_CODE_1dig]:[ISIC4_Label_2dig]],2,FALSE)</f>
        <v>Wholesale and retail trade; repair of motor vehicles and motorcycles </v>
      </c>
      <c r="I202" t="s">
        <v>2798</v>
      </c>
    </row>
    <row r="203" spans="1:9" hidden="1" x14ac:dyDescent="0.25">
      <c r="A203" t="s">
        <v>3723</v>
      </c>
      <c r="B203">
        <v>416</v>
      </c>
      <c r="C203" t="s">
        <v>3787</v>
      </c>
      <c r="D203">
        <v>60</v>
      </c>
      <c r="E203" t="str">
        <f>VLOOKUP(D203,labels!$A$1:$C$18,3,FALSE)</f>
        <v>Wholesale and retail trade</v>
      </c>
      <c r="F203" t="str">
        <f>VLOOKUP(D203,Tabela2[],4,FALSE)</f>
        <v>G</v>
      </c>
      <c r="G203" t="str">
        <f>VLOOKUP(F203,Tabela2[[ISIC4_CODE_1dig]:[ISIC4_Label_2dig]],2,FALSE)</f>
        <v>Wholesale and retail trade; repair of motor vehicles and motorcycles </v>
      </c>
      <c r="I203" t="s">
        <v>2798</v>
      </c>
    </row>
    <row r="204" spans="1:9" hidden="1" x14ac:dyDescent="0.25">
      <c r="A204" t="s">
        <v>3723</v>
      </c>
      <c r="B204">
        <v>417</v>
      </c>
      <c r="C204" t="s">
        <v>3786</v>
      </c>
      <c r="D204">
        <v>60</v>
      </c>
      <c r="E204" t="str">
        <f>VLOOKUP(D204,labels!$A$1:$C$18,3,FALSE)</f>
        <v>Wholesale and retail trade</v>
      </c>
      <c r="F204" t="str">
        <f>VLOOKUP(D204,Tabela2[],4,FALSE)</f>
        <v>G</v>
      </c>
      <c r="G204" t="str">
        <f>VLOOKUP(F204,Tabela2[[ISIC4_CODE_1dig]:[ISIC4_Label_2dig]],2,FALSE)</f>
        <v>Wholesale and retail trade; repair of motor vehicles and motorcycles </v>
      </c>
      <c r="I204" t="s">
        <v>2798</v>
      </c>
    </row>
    <row r="205" spans="1:9" hidden="1" x14ac:dyDescent="0.25">
      <c r="A205" t="s">
        <v>3723</v>
      </c>
      <c r="B205">
        <v>418</v>
      </c>
      <c r="C205" t="s">
        <v>3785</v>
      </c>
      <c r="D205">
        <v>60</v>
      </c>
      <c r="E205" t="str">
        <f>VLOOKUP(D205,labels!$A$1:$C$18,3,FALSE)</f>
        <v>Wholesale and retail trade</v>
      </c>
      <c r="F205" t="str">
        <f>VLOOKUP(D205,Tabela2[],4,FALSE)</f>
        <v>G</v>
      </c>
      <c r="G205" t="str">
        <f>VLOOKUP(F205,Tabela2[[ISIC4_CODE_1dig]:[ISIC4_Label_2dig]],2,FALSE)</f>
        <v>Wholesale and retail trade; repair of motor vehicles and motorcycles </v>
      </c>
      <c r="I205" t="s">
        <v>2798</v>
      </c>
    </row>
    <row r="206" spans="1:9" hidden="1" x14ac:dyDescent="0.25">
      <c r="A206" t="s">
        <v>3723</v>
      </c>
      <c r="B206">
        <v>419</v>
      </c>
      <c r="C206" t="s">
        <v>3784</v>
      </c>
      <c r="D206">
        <v>60</v>
      </c>
      <c r="E206" t="str">
        <f>VLOOKUP(D206,labels!$A$1:$C$18,3,FALSE)</f>
        <v>Wholesale and retail trade</v>
      </c>
      <c r="F206" t="str">
        <f>VLOOKUP(D206,Tabela2[],4,FALSE)</f>
        <v>G</v>
      </c>
      <c r="G206" t="str">
        <f>VLOOKUP(F206,Tabela2[[ISIC4_CODE_1dig]:[ISIC4_Label_2dig]],2,FALSE)</f>
        <v>Wholesale and retail trade; repair of motor vehicles and motorcycles </v>
      </c>
      <c r="I206" t="s">
        <v>2798</v>
      </c>
    </row>
    <row r="207" spans="1:9" hidden="1" x14ac:dyDescent="0.25">
      <c r="A207" t="s">
        <v>3723</v>
      </c>
      <c r="B207">
        <v>420</v>
      </c>
      <c r="C207" t="s">
        <v>3783</v>
      </c>
      <c r="D207">
        <v>60</v>
      </c>
      <c r="E207" t="str">
        <f>VLOOKUP(D207,labels!$A$1:$C$18,3,FALSE)</f>
        <v>Wholesale and retail trade</v>
      </c>
      <c r="F207" t="str">
        <f>VLOOKUP(D207,Tabela2[],4,FALSE)</f>
        <v>G</v>
      </c>
      <c r="G207" t="str">
        <f>VLOOKUP(F207,Tabela2[[ISIC4_CODE_1dig]:[ISIC4_Label_2dig]],2,FALSE)</f>
        <v>Wholesale and retail trade; repair of motor vehicles and motorcycles </v>
      </c>
      <c r="I207" t="s">
        <v>2798</v>
      </c>
    </row>
    <row r="208" spans="1:9" hidden="1" x14ac:dyDescent="0.25">
      <c r="A208" t="s">
        <v>3723</v>
      </c>
      <c r="B208">
        <v>421</v>
      </c>
      <c r="C208" t="s">
        <v>3782</v>
      </c>
      <c r="D208">
        <v>60</v>
      </c>
      <c r="E208" t="str">
        <f>VLOOKUP(D208,labels!$A$1:$C$18,3,FALSE)</f>
        <v>Wholesale and retail trade</v>
      </c>
      <c r="F208" t="str">
        <f>VLOOKUP(D208,Tabela2[],4,FALSE)</f>
        <v>G</v>
      </c>
      <c r="G208" t="str">
        <f>VLOOKUP(F208,Tabela2[[ISIC4_CODE_1dig]:[ISIC4_Label_2dig]],2,FALSE)</f>
        <v>Wholesale and retail trade; repair of motor vehicles and motorcycles </v>
      </c>
      <c r="I208" t="s">
        <v>2798</v>
      </c>
    </row>
    <row r="209" spans="1:9" hidden="1" x14ac:dyDescent="0.25">
      <c r="A209" t="s">
        <v>3723</v>
      </c>
      <c r="B209">
        <v>422</v>
      </c>
      <c r="C209" t="s">
        <v>3781</v>
      </c>
      <c r="D209">
        <v>60</v>
      </c>
      <c r="E209" t="str">
        <f>VLOOKUP(D209,labels!$A$1:$C$18,3,FALSE)</f>
        <v>Wholesale and retail trade</v>
      </c>
      <c r="F209" t="str">
        <f>VLOOKUP(D209,Tabela2[],4,FALSE)</f>
        <v>G</v>
      </c>
      <c r="G209" t="str">
        <f>VLOOKUP(F209,Tabela2[[ISIC4_CODE_1dig]:[ISIC4_Label_2dig]],2,FALSE)</f>
        <v>Wholesale and retail trade; repair of motor vehicles and motorcycles </v>
      </c>
      <c r="I209" t="s">
        <v>2798</v>
      </c>
    </row>
    <row r="210" spans="1:9" hidden="1" x14ac:dyDescent="0.25">
      <c r="A210" t="s">
        <v>3723</v>
      </c>
      <c r="B210">
        <v>423</v>
      </c>
      <c r="C210" t="s">
        <v>3780</v>
      </c>
      <c r="D210">
        <v>60</v>
      </c>
      <c r="E210" t="str">
        <f>VLOOKUP(D210,labels!$A$1:$C$18,3,FALSE)</f>
        <v>Wholesale and retail trade</v>
      </c>
      <c r="F210" t="str">
        <f>VLOOKUP(D210,Tabela2[],4,FALSE)</f>
        <v>G</v>
      </c>
      <c r="G210" t="str">
        <f>VLOOKUP(F210,Tabela2[[ISIC4_CODE_1dig]:[ISIC4_Label_2dig]],2,FALSE)</f>
        <v>Wholesale and retail trade; repair of motor vehicles and motorcycles </v>
      </c>
      <c r="I210" t="s">
        <v>2798</v>
      </c>
    </row>
    <row r="211" spans="1:9" hidden="1" x14ac:dyDescent="0.25">
      <c r="A211" t="s">
        <v>3723</v>
      </c>
      <c r="B211">
        <v>424</v>
      </c>
      <c r="C211" t="s">
        <v>3734</v>
      </c>
      <c r="D211">
        <v>60</v>
      </c>
      <c r="E211" t="str">
        <f>VLOOKUP(D211,labels!$A$1:$C$18,3,FALSE)</f>
        <v>Wholesale and retail trade</v>
      </c>
      <c r="F211" t="str">
        <f>VLOOKUP(D211,Tabela2[],4,FALSE)</f>
        <v>G</v>
      </c>
      <c r="G211" t="str">
        <f>VLOOKUP(F211,Tabela2[[ISIC4_CODE_1dig]:[ISIC4_Label_2dig]],2,FALSE)</f>
        <v>Wholesale and retail trade; repair of motor vehicles and motorcycles </v>
      </c>
      <c r="I211" t="s">
        <v>2798</v>
      </c>
    </row>
    <row r="212" spans="1:9" hidden="1" x14ac:dyDescent="0.25">
      <c r="A212" t="s">
        <v>3723</v>
      </c>
      <c r="B212">
        <v>511</v>
      </c>
      <c r="C212" t="s">
        <v>3779</v>
      </c>
      <c r="D212">
        <v>70</v>
      </c>
      <c r="E212" t="str">
        <f>VLOOKUP(D212,labels!$A$1:$C$18,3,FALSE)</f>
        <v>Hotels and restaurants</v>
      </c>
      <c r="F212" t="str">
        <f>VLOOKUP(D212,Tabela2[],4,FALSE)</f>
        <v>I</v>
      </c>
      <c r="G212" t="str">
        <f>VLOOKUP(F212,Tabela2[[ISIC4_CODE_1dig]:[ISIC4_Label_2dig]],2,FALSE)</f>
        <v>Accommodation and food service activities </v>
      </c>
      <c r="I212" t="s">
        <v>2798</v>
      </c>
    </row>
    <row r="213" spans="1:9" x14ac:dyDescent="0.25">
      <c r="A213" t="s">
        <v>3723</v>
      </c>
      <c r="B213">
        <v>512</v>
      </c>
      <c r="C213" t="s">
        <v>3778</v>
      </c>
      <c r="D213">
        <v>70</v>
      </c>
      <c r="E213" t="str">
        <f>VLOOKUP(D213,labels!$A$1:$C$18,3,FALSE)</f>
        <v>Hotels and restaurants</v>
      </c>
      <c r="F213" t="s">
        <v>334</v>
      </c>
      <c r="G213" t="str">
        <f>VLOOKUP(F213,Tabela2[[ISIC4_CODE_1dig]:[ISIC4_Label_2dig]],2,FALSE)</f>
        <v>Accommodation and food service activities </v>
      </c>
      <c r="I213" t="s">
        <v>2798</v>
      </c>
    </row>
    <row r="214" spans="1:9" hidden="1" x14ac:dyDescent="0.25">
      <c r="A214" t="s">
        <v>3723</v>
      </c>
      <c r="B214">
        <v>513</v>
      </c>
      <c r="C214" t="s">
        <v>3777</v>
      </c>
      <c r="D214">
        <v>30</v>
      </c>
      <c r="E214" t="str">
        <f>VLOOKUP(D214,labels!$A$1:$C$18,3,FALSE)</f>
        <v>Manufacturing</v>
      </c>
      <c r="F214" t="str">
        <f>VLOOKUP(D214,Tabela2[],4,FALSE)</f>
        <v>C</v>
      </c>
      <c r="G214" t="str">
        <f>VLOOKUP(F214,Tabela2[[ISIC4_CODE_1dig]:[ISIC4_Label_2dig]],2,FALSE)</f>
        <v>Manufacturing </v>
      </c>
      <c r="I214" t="s">
        <v>2798</v>
      </c>
    </row>
    <row r="215" spans="1:9" hidden="1" x14ac:dyDescent="0.25">
      <c r="A215" t="s">
        <v>3723</v>
      </c>
      <c r="B215">
        <v>514</v>
      </c>
      <c r="C215" t="s">
        <v>3776</v>
      </c>
      <c r="D215">
        <v>60</v>
      </c>
      <c r="E215" t="str">
        <f>VLOOKUP(D215,labels!$A$1:$C$18,3,FALSE)</f>
        <v>Wholesale and retail trade</v>
      </c>
      <c r="F215" t="str">
        <f>VLOOKUP(D215,Tabela2[],4,FALSE)</f>
        <v>G</v>
      </c>
      <c r="G215" t="str">
        <f>VLOOKUP(F215,Tabela2[[ISIC4_CODE_1dig]:[ISIC4_Label_2dig]],2,FALSE)</f>
        <v>Wholesale and retail trade; repair of motor vehicles and motorcycles </v>
      </c>
      <c r="I215" t="s">
        <v>2798</v>
      </c>
    </row>
    <row r="216" spans="1:9" s="10" customFormat="1" x14ac:dyDescent="0.25">
      <c r="A216" s="10" t="s">
        <v>3723</v>
      </c>
      <c r="B216" s="10">
        <v>515</v>
      </c>
      <c r="C216" s="10" t="s">
        <v>3775</v>
      </c>
      <c r="D216" s="10">
        <v>114</v>
      </c>
      <c r="E216" s="10" t="str">
        <f>VLOOKUP(D216,labels!$A$1:$C$18,3,FALSE)</f>
        <v>Other services</v>
      </c>
      <c r="F216" s="10" t="str">
        <f>VLOOKUP(D216,Tabela2[],4,FALSE)</f>
        <v>S</v>
      </c>
      <c r="G216" s="10" t="str">
        <f>VLOOKUP(F216,Tabela2[[ISIC4_CODE_1dig]:[ISIC4_Label_2dig]],2,FALSE)</f>
        <v>Other service activities </v>
      </c>
      <c r="I216" s="10" t="s">
        <v>2798</v>
      </c>
    </row>
    <row r="217" spans="1:9" hidden="1" x14ac:dyDescent="0.25">
      <c r="A217" t="s">
        <v>3723</v>
      </c>
      <c r="B217">
        <v>516</v>
      </c>
      <c r="C217" t="s">
        <v>3774</v>
      </c>
      <c r="D217">
        <v>120</v>
      </c>
      <c r="E217" t="str">
        <f>VLOOKUP(D217,labels!$A$1:$C$18,3,FALSE)</f>
        <v>Private household services</v>
      </c>
      <c r="F217" t="str">
        <f>VLOOKUP(D217,Tabela2[],4,FALSE)</f>
        <v>T</v>
      </c>
      <c r="G217" t="str">
        <f>VLOOKUP(F217,Tabela2[[ISIC4_CODE_1dig]:[ISIC4_Label_2dig]],2,FALSE)</f>
        <v>Activities of households as employers; undifferentiated goods- and services-producing activities of households for own use </v>
      </c>
      <c r="I217" t="s">
        <v>2798</v>
      </c>
    </row>
    <row r="218" spans="1:9" s="8" customFormat="1" hidden="1" x14ac:dyDescent="0.25">
      <c r="A218" s="8" t="s">
        <v>3723</v>
      </c>
      <c r="B218" s="8">
        <v>517</v>
      </c>
      <c r="C218" s="8" t="s">
        <v>3773</v>
      </c>
      <c r="D218" s="8">
        <v>120</v>
      </c>
      <c r="E218" s="8" t="str">
        <f>VLOOKUP(D218,labels!$A$1:$C$18,3,FALSE)</f>
        <v>Private household services</v>
      </c>
      <c r="F218" s="8" t="str">
        <f>VLOOKUP(D218,Tabela2[],4,FALSE)</f>
        <v>T</v>
      </c>
      <c r="G218" s="8" t="str">
        <f>VLOOKUP(F218,Tabela2[[ISIC4_CODE_1dig]:[ISIC4_Label_2dig]],2,FALSE)</f>
        <v>Activities of households as employers; undifferentiated goods- and services-producing activities of households for own use </v>
      </c>
      <c r="I218" s="8" t="s">
        <v>2798</v>
      </c>
    </row>
    <row r="219" spans="1:9" hidden="1" x14ac:dyDescent="0.25">
      <c r="A219" t="s">
        <v>3723</v>
      </c>
      <c r="B219">
        <v>518</v>
      </c>
      <c r="C219" t="s">
        <v>3772</v>
      </c>
      <c r="D219">
        <v>111</v>
      </c>
      <c r="E219" t="str">
        <f>VLOOKUP(D219,labels!$A$1:$C$18,3,FALSE)</f>
        <v>Real estate and business services</v>
      </c>
      <c r="F219" t="s">
        <v>118</v>
      </c>
      <c r="G219" t="str">
        <f>VLOOKUP(F219,Tabela2[[ISIC4_CODE_1dig]:[ISIC4_Label_2dig]],2,FALSE)</f>
        <v>Administrative and support service activities </v>
      </c>
      <c r="I219" t="s">
        <v>2798</v>
      </c>
    </row>
    <row r="220" spans="1:9" x14ac:dyDescent="0.25">
      <c r="A220" t="s">
        <v>3723</v>
      </c>
      <c r="B220">
        <v>519</v>
      </c>
      <c r="C220" t="s">
        <v>3734</v>
      </c>
      <c r="D220">
        <v>114</v>
      </c>
      <c r="E220" t="str">
        <f>VLOOKUP(D220,labels!$A$1:$C$18,3,FALSE)</f>
        <v>Other services</v>
      </c>
      <c r="F220" t="str">
        <f>VLOOKUP(D220,Tabela2[],4,FALSE)</f>
        <v>S</v>
      </c>
      <c r="G220" t="str">
        <f>VLOOKUP(F220,Tabela2[[ISIC4_CODE_1dig]:[ISIC4_Label_2dig]],2,FALSE)</f>
        <v>Other service activities </v>
      </c>
      <c r="I220" t="s">
        <v>2798</v>
      </c>
    </row>
    <row r="221" spans="1:9" hidden="1" x14ac:dyDescent="0.25">
      <c r="A221" t="s">
        <v>3723</v>
      </c>
      <c r="B221">
        <v>611</v>
      </c>
      <c r="C221" t="s">
        <v>3771</v>
      </c>
      <c r="D221">
        <v>80</v>
      </c>
      <c r="E221" t="str">
        <f>VLOOKUP(D221,labels!$A$1:$C$18,3,FALSE)</f>
        <v>Transportation and communications</v>
      </c>
      <c r="F221" t="str">
        <f>VLOOKUP(D221,Tabela2[],4,FALSE)</f>
        <v>H</v>
      </c>
      <c r="G221" t="str">
        <f>VLOOKUP(F221,Tabela2[[ISIC4_CODE_1dig]:[ISIC4_Label_2dig]],2,FALSE)</f>
        <v>Transportation and storage </v>
      </c>
      <c r="I221" t="s">
        <v>2798</v>
      </c>
    </row>
    <row r="222" spans="1:9" hidden="1" x14ac:dyDescent="0.25">
      <c r="A222" t="s">
        <v>3723</v>
      </c>
      <c r="B222">
        <v>612</v>
      </c>
      <c r="C222" t="s">
        <v>3770</v>
      </c>
      <c r="D222">
        <v>80</v>
      </c>
      <c r="E222" t="str">
        <f>VLOOKUP(D222,labels!$A$1:$C$18,3,FALSE)</f>
        <v>Transportation and communications</v>
      </c>
      <c r="F222" t="str">
        <f>VLOOKUP(D222,Tabela2[],4,FALSE)</f>
        <v>H</v>
      </c>
      <c r="G222" t="str">
        <f>VLOOKUP(F222,Tabela2[[ISIC4_CODE_1dig]:[ISIC4_Label_2dig]],2,FALSE)</f>
        <v>Transportation and storage </v>
      </c>
      <c r="I222" t="s">
        <v>2798</v>
      </c>
    </row>
    <row r="223" spans="1:9" hidden="1" x14ac:dyDescent="0.25">
      <c r="A223" t="s">
        <v>3723</v>
      </c>
      <c r="B223">
        <v>613</v>
      </c>
      <c r="C223" t="s">
        <v>3769</v>
      </c>
      <c r="D223">
        <v>80</v>
      </c>
      <c r="E223" t="str">
        <f>VLOOKUP(D223,labels!$A$1:$C$18,3,FALSE)</f>
        <v>Transportation and communications</v>
      </c>
      <c r="F223" t="str">
        <f>VLOOKUP(D223,Tabela2[],4,FALSE)</f>
        <v>H</v>
      </c>
      <c r="G223" t="str">
        <f>VLOOKUP(F223,Tabela2[[ISIC4_CODE_1dig]:[ISIC4_Label_2dig]],2,FALSE)</f>
        <v>Transportation and storage </v>
      </c>
      <c r="I223" t="s">
        <v>2798</v>
      </c>
    </row>
    <row r="224" spans="1:9" hidden="1" x14ac:dyDescent="0.25">
      <c r="A224" t="s">
        <v>3723</v>
      </c>
      <c r="B224">
        <v>614</v>
      </c>
      <c r="C224" t="s">
        <v>3768</v>
      </c>
      <c r="D224">
        <v>80</v>
      </c>
      <c r="E224" t="str">
        <f>VLOOKUP(D224,labels!$A$1:$C$18,3,FALSE)</f>
        <v>Transportation and communications</v>
      </c>
      <c r="F224" t="str">
        <f>VLOOKUP(D224,Tabela2[],4,FALSE)</f>
        <v>H</v>
      </c>
      <c r="G224" t="str">
        <f>VLOOKUP(F224,Tabela2[[ISIC4_CODE_1dig]:[ISIC4_Label_2dig]],2,FALSE)</f>
        <v>Transportation and storage </v>
      </c>
      <c r="I224" t="s">
        <v>2798</v>
      </c>
    </row>
    <row r="225" spans="1:9" hidden="1" x14ac:dyDescent="0.25">
      <c r="A225" t="s">
        <v>3723</v>
      </c>
      <c r="B225">
        <v>615</v>
      </c>
      <c r="C225" t="s">
        <v>3767</v>
      </c>
      <c r="D225">
        <v>80</v>
      </c>
      <c r="E225" t="str">
        <f>VLOOKUP(D225,labels!$A$1:$C$18,3,FALSE)</f>
        <v>Transportation and communications</v>
      </c>
      <c r="F225" t="str">
        <f>VLOOKUP(D225,Tabela2[],4,FALSE)</f>
        <v>H</v>
      </c>
      <c r="G225" t="str">
        <f>VLOOKUP(F225,Tabela2[[ISIC4_CODE_1dig]:[ISIC4_Label_2dig]],2,FALSE)</f>
        <v>Transportation and storage </v>
      </c>
      <c r="I225" t="s">
        <v>2798</v>
      </c>
    </row>
    <row r="226" spans="1:9" hidden="1" x14ac:dyDescent="0.25">
      <c r="A226" t="s">
        <v>3723</v>
      </c>
      <c r="B226">
        <v>616</v>
      </c>
      <c r="C226" t="s">
        <v>3766</v>
      </c>
      <c r="D226">
        <v>80</v>
      </c>
      <c r="E226" t="str">
        <f>VLOOKUP(D226,labels!$A$1:$C$18,3,FALSE)</f>
        <v>Transportation and communications</v>
      </c>
      <c r="F226" t="str">
        <f>VLOOKUP(D226,Tabela2[],4,FALSE)</f>
        <v>H</v>
      </c>
      <c r="G226" t="str">
        <f>VLOOKUP(F226,Tabela2[[ISIC4_CODE_1dig]:[ISIC4_Label_2dig]],2,FALSE)</f>
        <v>Transportation and storage </v>
      </c>
      <c r="I226" t="s">
        <v>2798</v>
      </c>
    </row>
    <row r="227" spans="1:9" hidden="1" x14ac:dyDescent="0.25">
      <c r="A227" t="s">
        <v>3723</v>
      </c>
      <c r="B227">
        <v>617</v>
      </c>
      <c r="C227" t="s">
        <v>3765</v>
      </c>
      <c r="D227">
        <v>80</v>
      </c>
      <c r="E227" t="str">
        <f>VLOOKUP(D227,labels!$A$1:$C$18,3,FALSE)</f>
        <v>Transportation and communications</v>
      </c>
      <c r="F227" t="s">
        <v>290</v>
      </c>
      <c r="G227" t="str">
        <f>VLOOKUP(F227,Tabela2[[ISIC4_CODE_1dig]:[ISIC4_Label_2dig]],2,FALSE)</f>
        <v>Information and communication </v>
      </c>
      <c r="I227" t="s">
        <v>2798</v>
      </c>
    </row>
    <row r="228" spans="1:9" hidden="1" x14ac:dyDescent="0.25">
      <c r="A228" t="s">
        <v>3723</v>
      </c>
      <c r="B228">
        <v>618</v>
      </c>
      <c r="C228" t="s">
        <v>3764</v>
      </c>
      <c r="D228">
        <v>80</v>
      </c>
      <c r="E228" t="str">
        <f>VLOOKUP(D228,labels!$A$1:$C$18,3,FALSE)</f>
        <v>Transportation and communications</v>
      </c>
      <c r="F228" t="s">
        <v>290</v>
      </c>
      <c r="G228" t="str">
        <f>VLOOKUP(F228,Tabela2[[ISIC4_CODE_1dig]:[ISIC4_Label_2dig]],2,FALSE)</f>
        <v>Information and communication </v>
      </c>
      <c r="I228" t="s">
        <v>2798</v>
      </c>
    </row>
    <row r="229" spans="1:9" hidden="1" x14ac:dyDescent="0.25">
      <c r="A229" t="s">
        <v>3723</v>
      </c>
      <c r="B229">
        <v>619</v>
      </c>
      <c r="C229" t="s">
        <v>3763</v>
      </c>
      <c r="D229">
        <v>80</v>
      </c>
      <c r="E229" t="str">
        <f>VLOOKUP(D229,labels!$A$1:$C$18,3,FALSE)</f>
        <v>Transportation and communications</v>
      </c>
      <c r="F229" t="str">
        <f>VLOOKUP(D229,Tabela2[],4,FALSE)</f>
        <v>H</v>
      </c>
      <c r="G229" t="str">
        <f>VLOOKUP(F229,Tabela2[[ISIC4_CODE_1dig]:[ISIC4_Label_2dig]],2,FALSE)</f>
        <v>Transportation and storage </v>
      </c>
      <c r="I229" t="s">
        <v>2798</v>
      </c>
    </row>
    <row r="230" spans="1:9" hidden="1" x14ac:dyDescent="0.25">
      <c r="A230" t="s">
        <v>3723</v>
      </c>
      <c r="B230">
        <v>620</v>
      </c>
      <c r="C230" t="s">
        <v>3734</v>
      </c>
      <c r="D230">
        <v>80</v>
      </c>
      <c r="E230" t="str">
        <f>VLOOKUP(D230,labels!$A$1:$C$18,3,FALSE)</f>
        <v>Transportation and communications</v>
      </c>
      <c r="F230" t="str">
        <f>VLOOKUP(D230,Tabela2[],4,FALSE)</f>
        <v>H</v>
      </c>
      <c r="G230" t="str">
        <f>VLOOKUP(F230,Tabela2[[ISIC4_CODE_1dig]:[ISIC4_Label_2dig]],2,FALSE)</f>
        <v>Transportation and storage </v>
      </c>
      <c r="I230" t="s">
        <v>2798</v>
      </c>
    </row>
    <row r="231" spans="1:9" hidden="1" x14ac:dyDescent="0.25">
      <c r="A231" t="s">
        <v>3723</v>
      </c>
      <c r="B231">
        <v>711</v>
      </c>
      <c r="C231" t="s">
        <v>3762</v>
      </c>
      <c r="D231">
        <v>112</v>
      </c>
      <c r="E231" t="str">
        <f>VLOOKUP(D231,labels!$A$1:$C$18,3,FALSE)</f>
        <v>Education</v>
      </c>
      <c r="F231" t="str">
        <f>VLOOKUP(D231,Tabela2[],4,FALSE)</f>
        <v>P</v>
      </c>
      <c r="G231" t="str">
        <f>VLOOKUP(F231,Tabela2[[ISIC4_CODE_1dig]:[ISIC4_Label_2dig]],2,FALSE)</f>
        <v>Education </v>
      </c>
      <c r="I231" t="s">
        <v>2798</v>
      </c>
    </row>
    <row r="232" spans="1:9" hidden="1" x14ac:dyDescent="0.25">
      <c r="A232" t="s">
        <v>3723</v>
      </c>
      <c r="B232">
        <v>712</v>
      </c>
      <c r="C232" t="s">
        <v>3761</v>
      </c>
      <c r="D232">
        <v>112</v>
      </c>
      <c r="E232" t="str">
        <f>VLOOKUP(D232,labels!$A$1:$C$18,3,FALSE)</f>
        <v>Education</v>
      </c>
      <c r="F232" t="str">
        <f>VLOOKUP(D232,Tabela2[],4,FALSE)</f>
        <v>P</v>
      </c>
      <c r="G232" t="str">
        <f>VLOOKUP(F232,Tabela2[[ISIC4_CODE_1dig]:[ISIC4_Label_2dig]],2,FALSE)</f>
        <v>Education </v>
      </c>
      <c r="I232" t="s">
        <v>2798</v>
      </c>
    </row>
    <row r="233" spans="1:9" hidden="1" x14ac:dyDescent="0.25">
      <c r="A233" t="s">
        <v>3723</v>
      </c>
      <c r="B233">
        <v>713</v>
      </c>
      <c r="C233" t="s">
        <v>3760</v>
      </c>
      <c r="D233">
        <v>113</v>
      </c>
      <c r="E233" t="str">
        <f>VLOOKUP(D233,labels!$A$1:$C$18,3,FALSE)</f>
        <v>Health and social work</v>
      </c>
      <c r="F233" t="str">
        <f>VLOOKUP(D233,Tabela2[],4,FALSE)</f>
        <v>Q</v>
      </c>
      <c r="G233" t="str">
        <f>VLOOKUP(F233,Tabela2[[ISIC4_CODE_1dig]:[ISIC4_Label_2dig]],2,FALSE)</f>
        <v>Human health and social work activities </v>
      </c>
      <c r="I233" t="s">
        <v>2798</v>
      </c>
    </row>
    <row r="234" spans="1:9" hidden="1" x14ac:dyDescent="0.25">
      <c r="A234" t="s">
        <v>3723</v>
      </c>
      <c r="B234">
        <v>714</v>
      </c>
      <c r="C234" t="s">
        <v>3759</v>
      </c>
      <c r="D234">
        <v>113</v>
      </c>
      <c r="E234" t="str">
        <f>VLOOKUP(D234,labels!$A$1:$C$18,3,FALSE)</f>
        <v>Health and social work</v>
      </c>
      <c r="F234" t="str">
        <f>VLOOKUP(D234,Tabela2[],4,FALSE)</f>
        <v>Q</v>
      </c>
      <c r="G234" t="str">
        <f>VLOOKUP(F234,Tabela2[[ISIC4_CODE_1dig]:[ISIC4_Label_2dig]],2,FALSE)</f>
        <v>Human health and social work activities </v>
      </c>
      <c r="I234" t="s">
        <v>2798</v>
      </c>
    </row>
    <row r="235" spans="1:9" x14ac:dyDescent="0.25">
      <c r="A235" t="s">
        <v>3723</v>
      </c>
      <c r="B235">
        <v>715</v>
      </c>
      <c r="C235" t="s">
        <v>3758</v>
      </c>
      <c r="D235">
        <v>114</v>
      </c>
      <c r="E235" t="str">
        <f>VLOOKUP(D235,labels!$A$1:$C$18,3,FALSE)</f>
        <v>Other services</v>
      </c>
      <c r="F235" t="s">
        <v>516</v>
      </c>
      <c r="G235" t="str">
        <f>VLOOKUP(F235,Tabela2[[ISIC4_CODE_1dig]:[ISIC4_Label_2dig]],2,FALSE)</f>
        <v>Water supply; sewerage, waste management and remediation activities </v>
      </c>
      <c r="I235" t="s">
        <v>2798</v>
      </c>
    </row>
    <row r="236" spans="1:9" hidden="1" x14ac:dyDescent="0.25">
      <c r="A236" t="s">
        <v>3723</v>
      </c>
      <c r="B236">
        <v>716</v>
      </c>
      <c r="C236" t="s">
        <v>3757</v>
      </c>
      <c r="D236">
        <v>100</v>
      </c>
      <c r="E236" t="str">
        <f>VLOOKUP(D236,labels!$A$1:$C$18,3,FALSE)</f>
        <v>Public administration and defense</v>
      </c>
      <c r="F236" t="str">
        <f>VLOOKUP(D236,Tabela2[],4,FALSE)</f>
        <v>O</v>
      </c>
      <c r="G236" t="str">
        <f>VLOOKUP(F236,Tabela2[[ISIC4_CODE_1dig]:[ISIC4_Label_2dig]],2,FALSE)</f>
        <v>Public administration and defence; compulsory social security </v>
      </c>
      <c r="I236" t="s">
        <v>2798</v>
      </c>
    </row>
    <row r="237" spans="1:9" hidden="1" x14ac:dyDescent="0.25">
      <c r="A237" t="s">
        <v>3723</v>
      </c>
      <c r="B237">
        <v>717</v>
      </c>
      <c r="C237" t="s">
        <v>3756</v>
      </c>
      <c r="D237">
        <v>113</v>
      </c>
      <c r="E237" t="str">
        <f>VLOOKUP(D237,labels!$A$1:$C$18,3,FALSE)</f>
        <v>Health and social work</v>
      </c>
      <c r="F237" t="str">
        <f>VLOOKUP(D237,Tabela2[],4,FALSE)</f>
        <v>Q</v>
      </c>
      <c r="G237" t="str">
        <f>VLOOKUP(F237,Tabela2[[ISIC4_CODE_1dig]:[ISIC4_Label_2dig]],2,FALSE)</f>
        <v>Human health and social work activities </v>
      </c>
      <c r="I237" t="s">
        <v>2798</v>
      </c>
    </row>
    <row r="238" spans="1:9" s="10" customFormat="1" x14ac:dyDescent="0.25">
      <c r="A238" s="10" t="s">
        <v>3723</v>
      </c>
      <c r="B238" s="10">
        <v>718</v>
      </c>
      <c r="C238" s="10" t="s">
        <v>3755</v>
      </c>
      <c r="D238" s="10">
        <v>114</v>
      </c>
      <c r="E238" s="10" t="str">
        <f>VLOOKUP(D238,labels!$A$1:$C$18,3,FALSE)</f>
        <v>Other services</v>
      </c>
      <c r="F238" s="10" t="str">
        <f>VLOOKUP(D238,Tabela2[],4,FALSE)</f>
        <v>S</v>
      </c>
      <c r="G238" s="10" t="str">
        <f>VLOOKUP(F238,Tabela2[[ISIC4_CODE_1dig]:[ISIC4_Label_2dig]],2,FALSE)</f>
        <v>Other service activities </v>
      </c>
      <c r="I238" s="10" t="s">
        <v>2798</v>
      </c>
    </row>
    <row r="239" spans="1:9" x14ac:dyDescent="0.25">
      <c r="A239" t="s">
        <v>3723</v>
      </c>
      <c r="B239">
        <v>719</v>
      </c>
      <c r="C239" t="s">
        <v>3754</v>
      </c>
      <c r="D239">
        <v>114</v>
      </c>
      <c r="E239" t="str">
        <f>VLOOKUP(D239,labels!$A$1:$C$18,3,FALSE)</f>
        <v>Other services</v>
      </c>
      <c r="F239" t="s">
        <v>1176</v>
      </c>
      <c r="G239" t="str">
        <f>VLOOKUP(F239,Tabela2[[ISIC4_CODE_1dig]:[ISIC4_Label_2dig]],2,FALSE)</f>
        <v>Arts, entertainment and recreation </v>
      </c>
      <c r="I239" t="s">
        <v>2798</v>
      </c>
    </row>
    <row r="240" spans="1:9" x14ac:dyDescent="0.25">
      <c r="A240" t="s">
        <v>3723</v>
      </c>
      <c r="B240">
        <v>720</v>
      </c>
      <c r="C240" t="s">
        <v>3753</v>
      </c>
      <c r="D240">
        <v>114</v>
      </c>
      <c r="E240" t="str">
        <f>VLOOKUP(D240,labels!$A$1:$C$18,3,FALSE)</f>
        <v>Other services</v>
      </c>
      <c r="F240" t="str">
        <f>VLOOKUP(D240,Tabela2[],4,FALSE)</f>
        <v>S</v>
      </c>
      <c r="G240" t="str">
        <f>VLOOKUP(F240,Tabela2[[ISIC4_CODE_1dig]:[ISIC4_Label_2dig]],2,FALSE)</f>
        <v>Other service activities </v>
      </c>
      <c r="I240" t="s">
        <v>2798</v>
      </c>
    </row>
    <row r="241" spans="1:9" x14ac:dyDescent="0.25">
      <c r="A241" t="s">
        <v>3723</v>
      </c>
      <c r="B241">
        <v>721</v>
      </c>
      <c r="C241" t="s">
        <v>3734</v>
      </c>
      <c r="D241">
        <v>114</v>
      </c>
      <c r="E241" t="str">
        <f>VLOOKUP(D241,labels!$A$1:$C$18,3,FALSE)</f>
        <v>Other services</v>
      </c>
      <c r="F241" t="str">
        <f>VLOOKUP(D241,Tabela2[],4,FALSE)</f>
        <v>S</v>
      </c>
      <c r="G241" t="str">
        <f>VLOOKUP(F241,Tabela2[[ISIC4_CODE_1dig]:[ISIC4_Label_2dig]],2,FALSE)</f>
        <v>Other service activities </v>
      </c>
      <c r="I241" t="s">
        <v>2798</v>
      </c>
    </row>
    <row r="242" spans="1:9" hidden="1" x14ac:dyDescent="0.25">
      <c r="A242" t="s">
        <v>3723</v>
      </c>
      <c r="B242">
        <v>811</v>
      </c>
      <c r="C242" t="s">
        <v>3752</v>
      </c>
      <c r="D242">
        <v>100</v>
      </c>
      <c r="E242" t="str">
        <f>VLOOKUP(D242,labels!$A$1:$C$18,3,FALSE)</f>
        <v>Public administration and defense</v>
      </c>
      <c r="F242" t="str">
        <f>VLOOKUP(D242,Tabela2[],4,FALSE)</f>
        <v>O</v>
      </c>
      <c r="G242" t="str">
        <f>VLOOKUP(F242,Tabela2[[ISIC4_CODE_1dig]:[ISIC4_Label_2dig]],2,FALSE)</f>
        <v>Public administration and defence; compulsory social security </v>
      </c>
      <c r="I242" t="s">
        <v>2798</v>
      </c>
    </row>
    <row r="243" spans="1:9" hidden="1" x14ac:dyDescent="0.25">
      <c r="A243" t="s">
        <v>3723</v>
      </c>
      <c r="B243">
        <v>812</v>
      </c>
      <c r="C243" t="s">
        <v>3751</v>
      </c>
      <c r="D243">
        <v>100</v>
      </c>
      <c r="E243" t="str">
        <f>VLOOKUP(D243,labels!$A$1:$C$18,3,FALSE)</f>
        <v>Public administration and defense</v>
      </c>
      <c r="F243" t="str">
        <f>VLOOKUP(D243,Tabela2[],4,FALSE)</f>
        <v>O</v>
      </c>
      <c r="G243" t="str">
        <f>VLOOKUP(F243,Tabela2[[ISIC4_CODE_1dig]:[ISIC4_Label_2dig]],2,FALSE)</f>
        <v>Public administration and defence; compulsory social security </v>
      </c>
      <c r="I243" t="s">
        <v>2798</v>
      </c>
    </row>
    <row r="244" spans="1:9" hidden="1" x14ac:dyDescent="0.25">
      <c r="A244" t="s">
        <v>3723</v>
      </c>
      <c r="B244">
        <v>813</v>
      </c>
      <c r="C244" t="s">
        <v>3750</v>
      </c>
      <c r="D244">
        <v>100</v>
      </c>
      <c r="E244" t="str">
        <f>VLOOKUP(D244,labels!$A$1:$C$18,3,FALSE)</f>
        <v>Public administration and defense</v>
      </c>
      <c r="F244" t="str">
        <f>VLOOKUP(D244,Tabela2[],4,FALSE)</f>
        <v>O</v>
      </c>
      <c r="G244" t="str">
        <f>VLOOKUP(F244,Tabela2[[ISIC4_CODE_1dig]:[ISIC4_Label_2dig]],2,FALSE)</f>
        <v>Public administration and defence; compulsory social security </v>
      </c>
      <c r="I244" t="s">
        <v>2798</v>
      </c>
    </row>
    <row r="245" spans="1:9" hidden="1" x14ac:dyDescent="0.25">
      <c r="A245" t="s">
        <v>3723</v>
      </c>
      <c r="B245">
        <v>814</v>
      </c>
      <c r="C245" t="s">
        <v>3749</v>
      </c>
      <c r="D245">
        <v>100</v>
      </c>
      <c r="E245" t="str">
        <f>VLOOKUP(D245,labels!$A$1:$C$18,3,FALSE)</f>
        <v>Public administration and defense</v>
      </c>
      <c r="F245" t="str">
        <f>VLOOKUP(D245,Tabela2[],4,FALSE)</f>
        <v>O</v>
      </c>
      <c r="G245" t="str">
        <f>VLOOKUP(F245,Tabela2[[ISIC4_CODE_1dig]:[ISIC4_Label_2dig]],2,FALSE)</f>
        <v>Public administration and defence; compulsory social security </v>
      </c>
      <c r="I245" t="s">
        <v>2798</v>
      </c>
    </row>
    <row r="246" spans="1:9" hidden="1" x14ac:dyDescent="0.25">
      <c r="A246" t="s">
        <v>3723</v>
      </c>
      <c r="B246">
        <v>815</v>
      </c>
      <c r="C246" t="s">
        <v>3748</v>
      </c>
      <c r="D246">
        <v>100</v>
      </c>
      <c r="E246" t="str">
        <f>VLOOKUP(D246,labels!$A$1:$C$18,3,FALSE)</f>
        <v>Public administration and defense</v>
      </c>
      <c r="F246" t="str">
        <f>VLOOKUP(D246,Tabela2[],4,FALSE)</f>
        <v>O</v>
      </c>
      <c r="G246" t="str">
        <f>VLOOKUP(F246,Tabela2[[ISIC4_CODE_1dig]:[ISIC4_Label_2dig]],2,FALSE)</f>
        <v>Public administration and defence; compulsory social security </v>
      </c>
      <c r="I246" t="s">
        <v>2798</v>
      </c>
    </row>
    <row r="247" spans="1:9" hidden="1" x14ac:dyDescent="0.25">
      <c r="A247" t="s">
        <v>3723</v>
      </c>
      <c r="B247">
        <v>816</v>
      </c>
      <c r="C247" t="s">
        <v>3747</v>
      </c>
      <c r="D247">
        <v>100</v>
      </c>
      <c r="E247" t="str">
        <f>VLOOKUP(D247,labels!$A$1:$C$18,3,FALSE)</f>
        <v>Public administration and defense</v>
      </c>
      <c r="F247" t="str">
        <f>VLOOKUP(D247,Tabela2[],4,FALSE)</f>
        <v>O</v>
      </c>
      <c r="G247" t="str">
        <f>VLOOKUP(F247,Tabela2[[ISIC4_CODE_1dig]:[ISIC4_Label_2dig]],2,FALSE)</f>
        <v>Public administration and defence; compulsory social security </v>
      </c>
      <c r="I247" t="s">
        <v>2798</v>
      </c>
    </row>
    <row r="248" spans="1:9" hidden="1" x14ac:dyDescent="0.25">
      <c r="A248" t="s">
        <v>3723</v>
      </c>
      <c r="B248">
        <v>817</v>
      </c>
      <c r="C248" t="s">
        <v>3734</v>
      </c>
      <c r="D248">
        <v>100</v>
      </c>
      <c r="E248" t="str">
        <f>VLOOKUP(D248,labels!$A$1:$C$18,3,FALSE)</f>
        <v>Public administration and defense</v>
      </c>
      <c r="F248" t="str">
        <f>VLOOKUP(D248,Tabela2[],4,FALSE)</f>
        <v>O</v>
      </c>
      <c r="G248" t="str">
        <f>VLOOKUP(F248,Tabela2[[ISIC4_CODE_1dig]:[ISIC4_Label_2dig]],2,FALSE)</f>
        <v>Public administration and defence; compulsory social security </v>
      </c>
      <c r="I248" t="s">
        <v>2798</v>
      </c>
    </row>
    <row r="249" spans="1:9" hidden="1" x14ac:dyDescent="0.25">
      <c r="A249" t="s">
        <v>3723</v>
      </c>
      <c r="B249">
        <v>821</v>
      </c>
      <c r="C249" t="s">
        <v>3746</v>
      </c>
      <c r="D249">
        <v>100</v>
      </c>
      <c r="E249" t="str">
        <f>VLOOKUP(D249,labels!$A$1:$C$18,3,FALSE)</f>
        <v>Public administration and defense</v>
      </c>
      <c r="F249" t="str">
        <f>VLOOKUP(D249,Tabela2[],4,FALSE)</f>
        <v>O</v>
      </c>
      <c r="G249" t="str">
        <f>VLOOKUP(F249,Tabela2[[ISIC4_CODE_1dig]:[ISIC4_Label_2dig]],2,FALSE)</f>
        <v>Public administration and defence; compulsory social security </v>
      </c>
      <c r="I249" t="s">
        <v>2798</v>
      </c>
    </row>
    <row r="250" spans="1:9" hidden="1" x14ac:dyDescent="0.25">
      <c r="A250" t="s">
        <v>3723</v>
      </c>
      <c r="B250">
        <v>822</v>
      </c>
      <c r="C250" t="s">
        <v>3745</v>
      </c>
      <c r="D250">
        <v>100</v>
      </c>
      <c r="E250" t="str">
        <f>VLOOKUP(D250,labels!$A$1:$C$18,3,FALSE)</f>
        <v>Public administration and defense</v>
      </c>
      <c r="F250" t="str">
        <f>VLOOKUP(D250,Tabela2[],4,FALSE)</f>
        <v>O</v>
      </c>
      <c r="G250" t="str">
        <f>VLOOKUP(F250,Tabela2[[ISIC4_CODE_1dig]:[ISIC4_Label_2dig]],2,FALSE)</f>
        <v>Public administration and defence; compulsory social security </v>
      </c>
      <c r="I250" t="s">
        <v>2798</v>
      </c>
    </row>
    <row r="251" spans="1:9" hidden="1" x14ac:dyDescent="0.25">
      <c r="A251" t="s">
        <v>3723</v>
      </c>
      <c r="B251">
        <v>823</v>
      </c>
      <c r="C251" t="s">
        <v>3744</v>
      </c>
      <c r="D251">
        <v>100</v>
      </c>
      <c r="E251" t="str">
        <f>VLOOKUP(D251,labels!$A$1:$C$18,3,FALSE)</f>
        <v>Public administration and defense</v>
      </c>
      <c r="F251" t="str">
        <f>VLOOKUP(D251,Tabela2[],4,FALSE)</f>
        <v>O</v>
      </c>
      <c r="G251" t="str">
        <f>VLOOKUP(F251,Tabela2[[ISIC4_CODE_1dig]:[ISIC4_Label_2dig]],2,FALSE)</f>
        <v>Public administration and defence; compulsory social security </v>
      </c>
      <c r="I251" t="s">
        <v>2798</v>
      </c>
    </row>
    <row r="252" spans="1:9" hidden="1" x14ac:dyDescent="0.25">
      <c r="A252" t="s">
        <v>3723</v>
      </c>
      <c r="B252">
        <v>824</v>
      </c>
      <c r="C252" t="s">
        <v>3743</v>
      </c>
      <c r="D252">
        <v>100</v>
      </c>
      <c r="E252" t="str">
        <f>VLOOKUP(D252,labels!$A$1:$C$18,3,FALSE)</f>
        <v>Public administration and defense</v>
      </c>
      <c r="F252" t="str">
        <f>VLOOKUP(D252,Tabela2[],4,FALSE)</f>
        <v>O</v>
      </c>
      <c r="G252" t="str">
        <f>VLOOKUP(F252,Tabela2[[ISIC4_CODE_1dig]:[ISIC4_Label_2dig]],2,FALSE)</f>
        <v>Public administration and defence; compulsory social security </v>
      </c>
      <c r="I252" t="s">
        <v>2798</v>
      </c>
    </row>
    <row r="253" spans="1:9" hidden="1" x14ac:dyDescent="0.25">
      <c r="A253" t="s">
        <v>3723</v>
      </c>
      <c r="B253">
        <v>825</v>
      </c>
      <c r="C253" t="s">
        <v>3742</v>
      </c>
      <c r="D253">
        <v>100</v>
      </c>
      <c r="E253" t="str">
        <f>VLOOKUP(D253,labels!$A$1:$C$18,3,FALSE)</f>
        <v>Public administration and defense</v>
      </c>
      <c r="F253" t="str">
        <f>VLOOKUP(D253,Tabela2[],4,FALSE)</f>
        <v>O</v>
      </c>
      <c r="G253" t="str">
        <f>VLOOKUP(F253,Tabela2[[ISIC4_CODE_1dig]:[ISIC4_Label_2dig]],2,FALSE)</f>
        <v>Public administration and defence; compulsory social security </v>
      </c>
      <c r="I253" t="s">
        <v>2798</v>
      </c>
    </row>
    <row r="254" spans="1:9" hidden="1" x14ac:dyDescent="0.25">
      <c r="A254" t="s">
        <v>3723</v>
      </c>
      <c r="B254">
        <v>826</v>
      </c>
      <c r="C254" t="s">
        <v>3741</v>
      </c>
      <c r="D254">
        <v>100</v>
      </c>
      <c r="E254" t="str">
        <f>VLOOKUP(D254,labels!$A$1:$C$18,3,FALSE)</f>
        <v>Public administration and defense</v>
      </c>
      <c r="F254" t="str">
        <f>VLOOKUP(D254,Tabela2[],4,FALSE)</f>
        <v>O</v>
      </c>
      <c r="G254" t="str">
        <f>VLOOKUP(F254,Tabela2[[ISIC4_CODE_1dig]:[ISIC4_Label_2dig]],2,FALSE)</f>
        <v>Public administration and defence; compulsory social security </v>
      </c>
      <c r="I254" t="s">
        <v>2798</v>
      </c>
    </row>
    <row r="255" spans="1:9" hidden="1" x14ac:dyDescent="0.25">
      <c r="A255" t="s">
        <v>3723</v>
      </c>
      <c r="B255">
        <v>827</v>
      </c>
      <c r="C255" t="s">
        <v>3740</v>
      </c>
      <c r="D255">
        <v>100</v>
      </c>
      <c r="E255" t="str">
        <f>VLOOKUP(D255,labels!$A$1:$C$18,3,FALSE)</f>
        <v>Public administration and defense</v>
      </c>
      <c r="F255" t="str">
        <f>VLOOKUP(D255,Tabela2[],4,FALSE)</f>
        <v>O</v>
      </c>
      <c r="G255" t="str">
        <f>VLOOKUP(F255,Tabela2[[ISIC4_CODE_1dig]:[ISIC4_Label_2dig]],2,FALSE)</f>
        <v>Public administration and defence; compulsory social security </v>
      </c>
      <c r="I255" t="s">
        <v>2798</v>
      </c>
    </row>
    <row r="256" spans="1:9" hidden="1" x14ac:dyDescent="0.25">
      <c r="A256" t="s">
        <v>3723</v>
      </c>
      <c r="B256">
        <v>911</v>
      </c>
      <c r="C256" t="s">
        <v>3739</v>
      </c>
      <c r="D256">
        <v>111</v>
      </c>
      <c r="E256" t="str">
        <f>VLOOKUP(D256,labels!$A$1:$C$18,3,FALSE)</f>
        <v>Real estate and business services</v>
      </c>
      <c r="F256" t="str">
        <f>VLOOKUP(D256,Tabela2[],4,FALSE)</f>
        <v>L</v>
      </c>
      <c r="G256" t="str">
        <f>VLOOKUP(F256,Tabela2[[ISIC4_CODE_1dig]:[ISIC4_Label_2dig]],2,FALSE)</f>
        <v>Real estate activities </v>
      </c>
      <c r="I256" t="s">
        <v>2798</v>
      </c>
    </row>
    <row r="257" spans="1:9" hidden="1" x14ac:dyDescent="0.25">
      <c r="A257" t="s">
        <v>3723</v>
      </c>
      <c r="B257">
        <v>912</v>
      </c>
      <c r="C257" t="s">
        <v>3738</v>
      </c>
      <c r="D257">
        <v>90</v>
      </c>
      <c r="E257" t="str">
        <f>VLOOKUP(D257,labels!$A$1:$C$18,3,FALSE)</f>
        <v>Financial services and insurance</v>
      </c>
      <c r="F257" t="str">
        <f>VLOOKUP(D257,Tabela2[],4,FALSE)</f>
        <v>K</v>
      </c>
      <c r="G257" t="str">
        <f>VLOOKUP(F257,Tabela2[[ISIC4_CODE_1dig]:[ISIC4_Label_2dig]],2,FALSE)</f>
        <v>Financial and insurance activities </v>
      </c>
      <c r="I257" t="s">
        <v>2798</v>
      </c>
    </row>
    <row r="258" spans="1:9" hidden="1" x14ac:dyDescent="0.25">
      <c r="A258" t="s">
        <v>3723</v>
      </c>
      <c r="B258">
        <v>913</v>
      </c>
      <c r="C258" t="s">
        <v>3737</v>
      </c>
      <c r="D258">
        <v>90</v>
      </c>
      <c r="E258" t="str">
        <f>VLOOKUP(D258,labels!$A$1:$C$18,3,FALSE)</f>
        <v>Financial services and insurance</v>
      </c>
      <c r="F258" t="str">
        <f>VLOOKUP(D258,Tabela2[],4,FALSE)</f>
        <v>K</v>
      </c>
      <c r="G258" t="str">
        <f>VLOOKUP(F258,Tabela2[[ISIC4_CODE_1dig]:[ISIC4_Label_2dig]],2,FALSE)</f>
        <v>Financial and insurance activities </v>
      </c>
      <c r="I258" t="s">
        <v>2798</v>
      </c>
    </row>
    <row r="259" spans="1:9" hidden="1" x14ac:dyDescent="0.25">
      <c r="A259" t="s">
        <v>3723</v>
      </c>
      <c r="B259">
        <v>914</v>
      </c>
      <c r="C259" t="s">
        <v>3736</v>
      </c>
      <c r="D259">
        <v>90</v>
      </c>
      <c r="E259" t="str">
        <f>VLOOKUP(D259,labels!$A$1:$C$18,3,FALSE)</f>
        <v>Financial services and insurance</v>
      </c>
      <c r="F259" t="str">
        <f>VLOOKUP(D259,Tabela2[],4,FALSE)</f>
        <v>K</v>
      </c>
      <c r="G259" t="str">
        <f>VLOOKUP(F259,Tabela2[[ISIC4_CODE_1dig]:[ISIC4_Label_2dig]],2,FALSE)</f>
        <v>Financial and insurance activities </v>
      </c>
      <c r="I259" t="s">
        <v>2798</v>
      </c>
    </row>
    <row r="260" spans="1:9" hidden="1" x14ac:dyDescent="0.25">
      <c r="A260" t="s">
        <v>3723</v>
      </c>
      <c r="B260">
        <v>915</v>
      </c>
      <c r="C260" t="s">
        <v>3735</v>
      </c>
      <c r="D260">
        <v>90</v>
      </c>
      <c r="E260" t="str">
        <f>VLOOKUP(D260,labels!$A$1:$C$18,3,FALSE)</f>
        <v>Financial services and insurance</v>
      </c>
      <c r="F260" t="str">
        <f>VLOOKUP(D260,Tabela2[],4,FALSE)</f>
        <v>K</v>
      </c>
      <c r="G260" t="str">
        <f>VLOOKUP(F260,Tabela2[[ISIC4_CODE_1dig]:[ISIC4_Label_2dig]],2,FALSE)</f>
        <v>Financial and insurance activities </v>
      </c>
      <c r="I260" t="s">
        <v>2798</v>
      </c>
    </row>
    <row r="261" spans="1:9" hidden="1" x14ac:dyDescent="0.25">
      <c r="A261" t="s">
        <v>3723</v>
      </c>
      <c r="B261">
        <v>916</v>
      </c>
      <c r="C261" t="s">
        <v>3734</v>
      </c>
      <c r="D261">
        <v>90</v>
      </c>
      <c r="E261" t="str">
        <f>VLOOKUP(D261,labels!$A$1:$C$18,3,FALSE)</f>
        <v>Financial services and insurance</v>
      </c>
      <c r="F261" t="str">
        <f>VLOOKUP(D261,Tabela2[],4,FALSE)</f>
        <v>K</v>
      </c>
      <c r="G261" t="str">
        <f>VLOOKUP(F261,Tabela2[[ISIC4_CODE_1dig]:[ISIC4_Label_2dig]],2,FALSE)</f>
        <v>Financial and insurance activities </v>
      </c>
      <c r="I261" t="s">
        <v>2798</v>
      </c>
    </row>
    <row r="262" spans="1:9" hidden="1" x14ac:dyDescent="0.25">
      <c r="A262" t="s">
        <v>3723</v>
      </c>
      <c r="B262">
        <v>921</v>
      </c>
      <c r="C262" t="s">
        <v>3733</v>
      </c>
      <c r="D262">
        <v>111</v>
      </c>
      <c r="E262" t="str">
        <f>VLOOKUP(D262,labels!$A$1:$C$18,3,FALSE)</f>
        <v>Real estate and business services</v>
      </c>
      <c r="F262" t="s">
        <v>137</v>
      </c>
      <c r="G262" t="str">
        <f>VLOOKUP(F262,Tabela2[[ISIC4_CODE_1dig]:[ISIC4_Label_2dig]],2,FALSE)</f>
        <v>Professional, scientific and technical activities </v>
      </c>
      <c r="I262" t="s">
        <v>2798</v>
      </c>
    </row>
    <row r="263" spans="1:9" hidden="1" x14ac:dyDescent="0.25">
      <c r="A263" t="s">
        <v>3723</v>
      </c>
      <c r="B263">
        <v>922</v>
      </c>
      <c r="C263" t="s">
        <v>3732</v>
      </c>
      <c r="D263">
        <v>111</v>
      </c>
      <c r="E263" t="str">
        <f>VLOOKUP(D263,labels!$A$1:$C$18,3,FALSE)</f>
        <v>Real estate and business services</v>
      </c>
      <c r="F263" t="s">
        <v>137</v>
      </c>
      <c r="G263" t="str">
        <f>VLOOKUP(F263,Tabela2[[ISIC4_CODE_1dig]:[ISIC4_Label_2dig]],2,FALSE)</f>
        <v>Professional, scientific and technical activities </v>
      </c>
      <c r="I263" t="s">
        <v>2798</v>
      </c>
    </row>
    <row r="264" spans="1:9" hidden="1" x14ac:dyDescent="0.25">
      <c r="A264" t="s">
        <v>3723</v>
      </c>
      <c r="B264">
        <v>923</v>
      </c>
      <c r="C264" t="s">
        <v>3731</v>
      </c>
      <c r="D264">
        <v>113</v>
      </c>
      <c r="E264" t="str">
        <f>VLOOKUP(D264,labels!$A$1:$C$18,3,FALSE)</f>
        <v>Health and social work</v>
      </c>
      <c r="F264" t="str">
        <f>VLOOKUP(D264,Tabela2[],4,FALSE)</f>
        <v>Q</v>
      </c>
      <c r="G264" t="str">
        <f>VLOOKUP(F264,Tabela2[[ISIC4_CODE_1dig]:[ISIC4_Label_2dig]],2,FALSE)</f>
        <v>Human health and social work activities </v>
      </c>
      <c r="I264" t="s">
        <v>2798</v>
      </c>
    </row>
    <row r="265" spans="1:9" hidden="1" x14ac:dyDescent="0.25">
      <c r="A265" t="s">
        <v>3723</v>
      </c>
      <c r="B265">
        <v>924</v>
      </c>
      <c r="C265" t="s">
        <v>3730</v>
      </c>
      <c r="D265">
        <v>111</v>
      </c>
      <c r="E265" t="str">
        <f>VLOOKUP(D265,labels!$A$1:$C$18,3,FALSE)</f>
        <v>Real estate and business services</v>
      </c>
      <c r="F265" t="s">
        <v>137</v>
      </c>
      <c r="G265" t="str">
        <f>VLOOKUP(F265,Tabela2[[ISIC4_CODE_1dig]:[ISIC4_Label_2dig]],2,FALSE)</f>
        <v>Professional, scientific and technical activities </v>
      </c>
      <c r="I265" t="s">
        <v>2798</v>
      </c>
    </row>
    <row r="266" spans="1:9" hidden="1" x14ac:dyDescent="0.25">
      <c r="A266" t="s">
        <v>3723</v>
      </c>
      <c r="B266">
        <v>925</v>
      </c>
      <c r="C266" t="s">
        <v>3729</v>
      </c>
      <c r="D266">
        <v>113</v>
      </c>
      <c r="E266" t="str">
        <f>VLOOKUP(D266,labels!$A$1:$C$18,3,FALSE)</f>
        <v>Health and social work</v>
      </c>
      <c r="F266" t="str">
        <f>VLOOKUP(D266,Tabela2[],4,FALSE)</f>
        <v>Q</v>
      </c>
      <c r="G266" t="str">
        <f>VLOOKUP(F266,Tabela2[[ISIC4_CODE_1dig]:[ISIC4_Label_2dig]],2,FALSE)</f>
        <v>Human health and social work activities </v>
      </c>
      <c r="I266" t="s">
        <v>2798</v>
      </c>
    </row>
    <row r="267" spans="1:9" x14ac:dyDescent="0.25">
      <c r="A267" t="s">
        <v>3723</v>
      </c>
      <c r="B267">
        <v>926</v>
      </c>
      <c r="C267" t="s">
        <v>3728</v>
      </c>
      <c r="D267">
        <v>114</v>
      </c>
      <c r="E267" t="str">
        <f>VLOOKUP(D267,labels!$A$1:$C$18,3,FALSE)</f>
        <v>Other services</v>
      </c>
      <c r="F267" t="s">
        <v>1176</v>
      </c>
      <c r="G267" t="str">
        <f>VLOOKUP(F267,Tabela2[[ISIC4_CODE_1dig]:[ISIC4_Label_2dig]],2,FALSE)</f>
        <v>Arts, entertainment and recreation </v>
      </c>
      <c r="I267" t="s">
        <v>2798</v>
      </c>
    </row>
    <row r="268" spans="1:9" hidden="1" x14ac:dyDescent="0.25">
      <c r="A268" t="s">
        <v>3723</v>
      </c>
      <c r="B268">
        <v>927</v>
      </c>
      <c r="C268" t="s">
        <v>3727</v>
      </c>
      <c r="D268">
        <v>111</v>
      </c>
      <c r="E268" t="str">
        <f>VLOOKUP(D268,labels!$A$1:$C$18,3,FALSE)</f>
        <v>Real estate and business services</v>
      </c>
      <c r="F268" t="s">
        <v>137</v>
      </c>
      <c r="G268" t="str">
        <f>VLOOKUP(F268,Tabela2[[ISIC4_CODE_1dig]:[ISIC4_Label_2dig]],2,FALSE)</f>
        <v>Professional, scientific and technical activities </v>
      </c>
      <c r="I268" t="s">
        <v>2798</v>
      </c>
    </row>
    <row r="269" spans="1:9" hidden="1" x14ac:dyDescent="0.25">
      <c r="A269" t="s">
        <v>3723</v>
      </c>
      <c r="B269">
        <v>928</v>
      </c>
      <c r="C269" t="s">
        <v>3726</v>
      </c>
      <c r="D269">
        <v>111</v>
      </c>
      <c r="E269" t="str">
        <f>VLOOKUP(D269,labels!$A$1:$C$18,3,FALSE)</f>
        <v>Real estate and business services</v>
      </c>
      <c r="F269" t="s">
        <v>137</v>
      </c>
      <c r="G269" t="str">
        <f>VLOOKUP(F269,Tabela2[[ISIC4_CODE_1dig]:[ISIC4_Label_2dig]],2,FALSE)</f>
        <v>Professional, scientific and technical activities </v>
      </c>
      <c r="I269" t="s">
        <v>2798</v>
      </c>
    </row>
    <row r="270" spans="1:9" hidden="1" x14ac:dyDescent="0.25">
      <c r="A270" t="s">
        <v>3723</v>
      </c>
      <c r="B270">
        <v>931</v>
      </c>
      <c r="C270" t="s">
        <v>3725</v>
      </c>
      <c r="D270">
        <v>130</v>
      </c>
      <c r="E270" t="str">
        <f>VLOOKUP(D270,labels!$A$1:$C$18,3,FALSE)</f>
        <v>Extra-territorial organizations and bodies</v>
      </c>
      <c r="F270" t="str">
        <f>VLOOKUP(D270,Tabela2[],4,FALSE)</f>
        <v>U</v>
      </c>
      <c r="G270" t="str">
        <f>VLOOKUP(F270,Tabela2[[ISIC4_CODE_1dig]:[ISIC4_Label_2dig]],2,FALSE)</f>
        <v>Activities of extraterritorial organizations and bodies </v>
      </c>
      <c r="I270" t="s">
        <v>2798</v>
      </c>
    </row>
    <row r="271" spans="1:9" hidden="1" x14ac:dyDescent="0.25">
      <c r="A271" t="s">
        <v>3723</v>
      </c>
      <c r="B271">
        <v>932</v>
      </c>
      <c r="C271" t="s">
        <v>3724</v>
      </c>
      <c r="D271">
        <v>999</v>
      </c>
      <c r="E271" t="str">
        <f>VLOOKUP(D271,labels!$A$1:$C$18,3,FALSE)</f>
        <v>Unknown</v>
      </c>
      <c r="F271">
        <f>VLOOKUP(D271,Tabela2[],4,FALSE)</f>
        <v>999</v>
      </c>
      <c r="G271" t="str">
        <f>VLOOKUP(F271,Tabela2[[ISIC4_CODE_1dig]:[ISIC4_Label_2dig]],2,FALSE)</f>
        <v>Unknown</v>
      </c>
      <c r="I271" t="s">
        <v>2798</v>
      </c>
    </row>
    <row r="272" spans="1:9" hidden="1" x14ac:dyDescent="0.25">
      <c r="A272" t="s">
        <v>3723</v>
      </c>
      <c r="B272">
        <v>934</v>
      </c>
      <c r="C272" t="s">
        <v>3722</v>
      </c>
      <c r="D272">
        <v>999</v>
      </c>
      <c r="E272" t="str">
        <f>VLOOKUP(D272,labels!$A$1:$C$18,3,FALSE)</f>
        <v>Unknown</v>
      </c>
      <c r="F272">
        <f>VLOOKUP(D272,Tabela2[],4,FALSE)</f>
        <v>999</v>
      </c>
      <c r="G272" t="str">
        <f>VLOOKUP(F272,Tabela2[[ISIC4_CODE_1dig]:[ISIC4_Label_2dig]],2,FALSE)</f>
        <v>Unknown</v>
      </c>
      <c r="I272" t="s">
        <v>2798</v>
      </c>
    </row>
    <row r="273" spans="1:9" hidden="1" x14ac:dyDescent="0.25">
      <c r="A273" t="s">
        <v>3569</v>
      </c>
      <c r="B273">
        <v>11</v>
      </c>
      <c r="C273" t="s">
        <v>3721</v>
      </c>
      <c r="D273">
        <v>10</v>
      </c>
      <c r="E273" t="str">
        <f>VLOOKUP(D273,labels!$A$1:$C$18,3,FALSE)</f>
        <v>Agriculture, fishing, and forestry</v>
      </c>
      <c r="F273" t="str">
        <f>VLOOKUP(D273,Tabela2[],4,FALSE)</f>
        <v>A</v>
      </c>
      <c r="G273" t="str">
        <f>VLOOKUP(F273,Tabela2[[ISIC4_CODE_1dig]:[ISIC4_Label_2dig]],2,FALSE)</f>
        <v>Agriculture, forestry and fishing </v>
      </c>
      <c r="I273" t="s">
        <v>2798</v>
      </c>
    </row>
    <row r="274" spans="1:9" hidden="1" x14ac:dyDescent="0.25">
      <c r="A274" t="s">
        <v>3569</v>
      </c>
      <c r="B274">
        <v>12</v>
      </c>
      <c r="C274" t="s">
        <v>3720</v>
      </c>
      <c r="D274">
        <v>10</v>
      </c>
      <c r="E274" t="str">
        <f>VLOOKUP(D274,labels!$A$1:$C$18,3,FALSE)</f>
        <v>Agriculture, fishing, and forestry</v>
      </c>
      <c r="F274" t="str">
        <f>VLOOKUP(D274,Tabela2[],4,FALSE)</f>
        <v>A</v>
      </c>
      <c r="G274" t="str">
        <f>VLOOKUP(F274,Tabela2[[ISIC4_CODE_1dig]:[ISIC4_Label_2dig]],2,FALSE)</f>
        <v>Agriculture, forestry and fishing </v>
      </c>
      <c r="I274" t="s">
        <v>2798</v>
      </c>
    </row>
    <row r="275" spans="1:9" hidden="1" x14ac:dyDescent="0.25">
      <c r="A275" t="s">
        <v>3569</v>
      </c>
      <c r="B275">
        <v>13</v>
      </c>
      <c r="C275" t="s">
        <v>3719</v>
      </c>
      <c r="D275">
        <v>10</v>
      </c>
      <c r="E275" t="str">
        <f>VLOOKUP(D275,labels!$A$1:$C$18,3,FALSE)</f>
        <v>Agriculture, fishing, and forestry</v>
      </c>
      <c r="F275" t="str">
        <f>VLOOKUP(D275,Tabela2[],4,FALSE)</f>
        <v>A</v>
      </c>
      <c r="G275" t="str">
        <f>VLOOKUP(F275,Tabela2[[ISIC4_CODE_1dig]:[ISIC4_Label_2dig]],2,FALSE)</f>
        <v>Agriculture, forestry and fishing </v>
      </c>
      <c r="I275" t="s">
        <v>2798</v>
      </c>
    </row>
    <row r="276" spans="1:9" hidden="1" x14ac:dyDescent="0.25">
      <c r="A276" t="s">
        <v>3569</v>
      </c>
      <c r="B276">
        <v>14</v>
      </c>
      <c r="C276" t="s">
        <v>3718</v>
      </c>
      <c r="D276">
        <v>10</v>
      </c>
      <c r="E276" t="str">
        <f>VLOOKUP(D276,labels!$A$1:$C$18,3,FALSE)</f>
        <v>Agriculture, fishing, and forestry</v>
      </c>
      <c r="F276" t="str">
        <f>VLOOKUP(D276,Tabela2[],4,FALSE)</f>
        <v>A</v>
      </c>
      <c r="G276" t="str">
        <f>VLOOKUP(F276,Tabela2[[ISIC4_CODE_1dig]:[ISIC4_Label_2dig]],2,FALSE)</f>
        <v>Agriculture, forestry and fishing </v>
      </c>
      <c r="I276" t="s">
        <v>2798</v>
      </c>
    </row>
    <row r="277" spans="1:9" hidden="1" x14ac:dyDescent="0.25">
      <c r="A277" t="s">
        <v>3569</v>
      </c>
      <c r="B277">
        <v>15</v>
      </c>
      <c r="C277" t="s">
        <v>3717</v>
      </c>
      <c r="D277">
        <v>10</v>
      </c>
      <c r="E277" t="str">
        <f>VLOOKUP(D277,labels!$A$1:$C$18,3,FALSE)</f>
        <v>Agriculture, fishing, and forestry</v>
      </c>
      <c r="F277" t="str">
        <f>VLOOKUP(D277,Tabela2[],4,FALSE)</f>
        <v>A</v>
      </c>
      <c r="G277" t="str">
        <f>VLOOKUP(F277,Tabela2[[ISIC4_CODE_1dig]:[ISIC4_Label_2dig]],2,FALSE)</f>
        <v>Agriculture, forestry and fishing </v>
      </c>
      <c r="I277" t="s">
        <v>2798</v>
      </c>
    </row>
    <row r="278" spans="1:9" hidden="1" x14ac:dyDescent="0.25">
      <c r="A278" t="s">
        <v>3569</v>
      </c>
      <c r="B278">
        <v>16</v>
      </c>
      <c r="C278" t="s">
        <v>3716</v>
      </c>
      <c r="D278">
        <v>10</v>
      </c>
      <c r="E278" t="str">
        <f>VLOOKUP(D278,labels!$A$1:$C$18,3,FALSE)</f>
        <v>Agriculture, fishing, and forestry</v>
      </c>
      <c r="F278" t="str">
        <f>VLOOKUP(D278,Tabela2[],4,FALSE)</f>
        <v>A</v>
      </c>
      <c r="G278" t="str">
        <f>VLOOKUP(F278,Tabela2[[ISIC4_CODE_1dig]:[ISIC4_Label_2dig]],2,FALSE)</f>
        <v>Agriculture, forestry and fishing </v>
      </c>
      <c r="I278" t="s">
        <v>2798</v>
      </c>
    </row>
    <row r="279" spans="1:9" hidden="1" x14ac:dyDescent="0.25">
      <c r="A279" t="s">
        <v>3569</v>
      </c>
      <c r="B279">
        <v>17</v>
      </c>
      <c r="C279" t="s">
        <v>3715</v>
      </c>
      <c r="D279">
        <v>10</v>
      </c>
      <c r="E279" t="str">
        <f>VLOOKUP(D279,labels!$A$1:$C$18,3,FALSE)</f>
        <v>Agriculture, fishing, and forestry</v>
      </c>
      <c r="F279" t="str">
        <f>VLOOKUP(D279,Tabela2[],4,FALSE)</f>
        <v>A</v>
      </c>
      <c r="G279" t="str">
        <f>VLOOKUP(F279,Tabela2[[ISIC4_CODE_1dig]:[ISIC4_Label_2dig]],2,FALSE)</f>
        <v>Agriculture, forestry and fishing </v>
      </c>
      <c r="I279" t="s">
        <v>2798</v>
      </c>
    </row>
    <row r="280" spans="1:9" hidden="1" x14ac:dyDescent="0.25">
      <c r="A280" t="s">
        <v>3569</v>
      </c>
      <c r="B280">
        <v>18</v>
      </c>
      <c r="C280" t="s">
        <v>3714</v>
      </c>
      <c r="D280">
        <v>10</v>
      </c>
      <c r="E280" t="str">
        <f>VLOOKUP(D280,labels!$A$1:$C$18,3,FALSE)</f>
        <v>Agriculture, fishing, and forestry</v>
      </c>
      <c r="F280" t="str">
        <f>VLOOKUP(D280,Tabela2[],4,FALSE)</f>
        <v>A</v>
      </c>
      <c r="G280" t="str">
        <f>VLOOKUP(F280,Tabela2[[ISIC4_CODE_1dig]:[ISIC4_Label_2dig]],2,FALSE)</f>
        <v>Agriculture, forestry and fishing </v>
      </c>
      <c r="I280" t="s">
        <v>2798</v>
      </c>
    </row>
    <row r="281" spans="1:9" hidden="1" x14ac:dyDescent="0.25">
      <c r="A281" t="s">
        <v>3569</v>
      </c>
      <c r="B281">
        <v>19</v>
      </c>
      <c r="C281" t="s">
        <v>3713</v>
      </c>
      <c r="D281">
        <v>10</v>
      </c>
      <c r="E281" t="str">
        <f>VLOOKUP(D281,labels!$A$1:$C$18,3,FALSE)</f>
        <v>Agriculture, fishing, and forestry</v>
      </c>
      <c r="F281" t="str">
        <f>VLOOKUP(D281,Tabela2[],4,FALSE)</f>
        <v>A</v>
      </c>
      <c r="G281" t="str">
        <f>VLOOKUP(F281,Tabela2[[ISIC4_CODE_1dig]:[ISIC4_Label_2dig]],2,FALSE)</f>
        <v>Agriculture, forestry and fishing </v>
      </c>
      <c r="I281" t="s">
        <v>2798</v>
      </c>
    </row>
    <row r="282" spans="1:9" hidden="1" x14ac:dyDescent="0.25">
      <c r="A282" t="s">
        <v>3569</v>
      </c>
      <c r="B282">
        <v>20</v>
      </c>
      <c r="C282" t="s">
        <v>3712</v>
      </c>
      <c r="D282">
        <v>10</v>
      </c>
      <c r="E282" t="str">
        <f>VLOOKUP(D282,labels!$A$1:$C$18,3,FALSE)</f>
        <v>Agriculture, fishing, and forestry</v>
      </c>
      <c r="F282" t="str">
        <f>VLOOKUP(D282,Tabela2[],4,FALSE)</f>
        <v>A</v>
      </c>
      <c r="G282" t="str">
        <f>VLOOKUP(F282,Tabela2[[ISIC4_CODE_1dig]:[ISIC4_Label_2dig]],2,FALSE)</f>
        <v>Agriculture, forestry and fishing </v>
      </c>
      <c r="I282" t="s">
        <v>2798</v>
      </c>
    </row>
    <row r="283" spans="1:9" hidden="1" x14ac:dyDescent="0.25">
      <c r="A283" t="s">
        <v>3569</v>
      </c>
      <c r="B283">
        <v>21</v>
      </c>
      <c r="C283" t="s">
        <v>3711</v>
      </c>
      <c r="D283">
        <v>10</v>
      </c>
      <c r="E283" t="str">
        <f>VLOOKUP(D283,labels!$A$1:$C$18,3,FALSE)</f>
        <v>Agriculture, fishing, and forestry</v>
      </c>
      <c r="F283" t="str">
        <f>VLOOKUP(D283,Tabela2[],4,FALSE)</f>
        <v>A</v>
      </c>
      <c r="G283" t="str">
        <f>VLOOKUP(F283,Tabela2[[ISIC4_CODE_1dig]:[ISIC4_Label_2dig]],2,FALSE)</f>
        <v>Agriculture, forestry and fishing </v>
      </c>
      <c r="I283" t="s">
        <v>2798</v>
      </c>
    </row>
    <row r="284" spans="1:9" hidden="1" x14ac:dyDescent="0.25">
      <c r="A284" t="s">
        <v>3569</v>
      </c>
      <c r="B284">
        <v>22</v>
      </c>
      <c r="C284" t="s">
        <v>3710</v>
      </c>
      <c r="D284">
        <v>10</v>
      </c>
      <c r="E284" t="str">
        <f>VLOOKUP(D284,labels!$A$1:$C$18,3,FALSE)</f>
        <v>Agriculture, fishing, and forestry</v>
      </c>
      <c r="F284" t="str">
        <f>VLOOKUP(D284,Tabela2[],4,FALSE)</f>
        <v>A</v>
      </c>
      <c r="G284" t="str">
        <f>VLOOKUP(F284,Tabela2[[ISIC4_CODE_1dig]:[ISIC4_Label_2dig]],2,FALSE)</f>
        <v>Agriculture, forestry and fishing </v>
      </c>
      <c r="I284" t="s">
        <v>2798</v>
      </c>
    </row>
    <row r="285" spans="1:9" hidden="1" x14ac:dyDescent="0.25">
      <c r="A285" t="s">
        <v>3569</v>
      </c>
      <c r="B285">
        <v>23</v>
      </c>
      <c r="C285" t="s">
        <v>3709</v>
      </c>
      <c r="D285">
        <v>10</v>
      </c>
      <c r="E285" t="str">
        <f>VLOOKUP(D285,labels!$A$1:$C$18,3,FALSE)</f>
        <v>Agriculture, fishing, and forestry</v>
      </c>
      <c r="F285" t="str">
        <f>VLOOKUP(D285,Tabela2[],4,FALSE)</f>
        <v>A</v>
      </c>
      <c r="G285" t="str">
        <f>VLOOKUP(F285,Tabela2[[ISIC4_CODE_1dig]:[ISIC4_Label_2dig]],2,FALSE)</f>
        <v>Agriculture, forestry and fishing </v>
      </c>
      <c r="I285" t="s">
        <v>2798</v>
      </c>
    </row>
    <row r="286" spans="1:9" hidden="1" x14ac:dyDescent="0.25">
      <c r="A286" t="s">
        <v>3569</v>
      </c>
      <c r="B286">
        <v>24</v>
      </c>
      <c r="C286" t="s">
        <v>3708</v>
      </c>
      <c r="D286">
        <v>10</v>
      </c>
      <c r="E286" t="str">
        <f>VLOOKUP(D286,labels!$A$1:$C$18,3,FALSE)</f>
        <v>Agriculture, fishing, and forestry</v>
      </c>
      <c r="F286" t="str">
        <f>VLOOKUP(D286,Tabela2[],4,FALSE)</f>
        <v>A</v>
      </c>
      <c r="G286" t="str">
        <f>VLOOKUP(F286,Tabela2[[ISIC4_CODE_1dig]:[ISIC4_Label_2dig]],2,FALSE)</f>
        <v>Agriculture, forestry and fishing </v>
      </c>
      <c r="I286" t="s">
        <v>2798</v>
      </c>
    </row>
    <row r="287" spans="1:9" hidden="1" x14ac:dyDescent="0.25">
      <c r="A287" t="s">
        <v>3569</v>
      </c>
      <c r="B287">
        <v>25</v>
      </c>
      <c r="C287" t="s">
        <v>3707</v>
      </c>
      <c r="D287">
        <v>10</v>
      </c>
      <c r="E287" t="str">
        <f>VLOOKUP(D287,labels!$A$1:$C$18,3,FALSE)</f>
        <v>Agriculture, fishing, and forestry</v>
      </c>
      <c r="F287" t="str">
        <f>VLOOKUP(D287,Tabela2[],4,FALSE)</f>
        <v>A</v>
      </c>
      <c r="G287" t="str">
        <f>VLOOKUP(F287,Tabela2[[ISIC4_CODE_1dig]:[ISIC4_Label_2dig]],2,FALSE)</f>
        <v>Agriculture, forestry and fishing </v>
      </c>
      <c r="I287" t="s">
        <v>2798</v>
      </c>
    </row>
    <row r="288" spans="1:9" hidden="1" x14ac:dyDescent="0.25">
      <c r="A288" t="s">
        <v>3569</v>
      </c>
      <c r="B288">
        <v>26</v>
      </c>
      <c r="C288" t="s">
        <v>3706</v>
      </c>
      <c r="D288">
        <v>10</v>
      </c>
      <c r="E288" t="str">
        <f>VLOOKUP(D288,labels!$A$1:$C$18,3,FALSE)</f>
        <v>Agriculture, fishing, and forestry</v>
      </c>
      <c r="F288" t="str">
        <f>VLOOKUP(D288,Tabela2[],4,FALSE)</f>
        <v>A</v>
      </c>
      <c r="G288" t="str">
        <f>VLOOKUP(F288,Tabela2[[ISIC4_CODE_1dig]:[ISIC4_Label_2dig]],2,FALSE)</f>
        <v>Agriculture, forestry and fishing </v>
      </c>
      <c r="I288" t="s">
        <v>2798</v>
      </c>
    </row>
    <row r="289" spans="1:9" hidden="1" x14ac:dyDescent="0.25">
      <c r="A289" t="s">
        <v>3569</v>
      </c>
      <c r="B289">
        <v>27</v>
      </c>
      <c r="C289" t="s">
        <v>3705</v>
      </c>
      <c r="D289">
        <v>10</v>
      </c>
      <c r="E289" t="str">
        <f>VLOOKUP(D289,labels!$A$1:$C$18,3,FALSE)</f>
        <v>Agriculture, fishing, and forestry</v>
      </c>
      <c r="F289" t="str">
        <f>VLOOKUP(D289,Tabela2[],4,FALSE)</f>
        <v>A</v>
      </c>
      <c r="G289" t="str">
        <f>VLOOKUP(F289,Tabela2[[ISIC4_CODE_1dig]:[ISIC4_Label_2dig]],2,FALSE)</f>
        <v>Agriculture, forestry and fishing </v>
      </c>
      <c r="I289" t="s">
        <v>2798</v>
      </c>
    </row>
    <row r="290" spans="1:9" hidden="1" x14ac:dyDescent="0.25">
      <c r="A290" t="s">
        <v>3569</v>
      </c>
      <c r="B290">
        <v>28</v>
      </c>
      <c r="C290" t="s">
        <v>3704</v>
      </c>
      <c r="D290">
        <v>10</v>
      </c>
      <c r="E290" t="str">
        <f>VLOOKUP(D290,labels!$A$1:$C$18,3,FALSE)</f>
        <v>Agriculture, fishing, and forestry</v>
      </c>
      <c r="F290" t="str">
        <f>VLOOKUP(D290,Tabela2[],4,FALSE)</f>
        <v>A</v>
      </c>
      <c r="G290" t="str">
        <f>VLOOKUP(F290,Tabela2[[ISIC4_CODE_1dig]:[ISIC4_Label_2dig]],2,FALSE)</f>
        <v>Agriculture, forestry and fishing </v>
      </c>
      <c r="I290" t="s">
        <v>2798</v>
      </c>
    </row>
    <row r="291" spans="1:9" hidden="1" x14ac:dyDescent="0.25">
      <c r="A291" t="s">
        <v>3569</v>
      </c>
      <c r="B291">
        <v>29</v>
      </c>
      <c r="C291" t="s">
        <v>3697</v>
      </c>
      <c r="D291">
        <v>10</v>
      </c>
      <c r="E291" t="str">
        <f>VLOOKUP(D291,labels!$A$1:$C$18,3,FALSE)</f>
        <v>Agriculture, fishing, and forestry</v>
      </c>
      <c r="F291" t="str">
        <f>VLOOKUP(D291,Tabela2[],4,FALSE)</f>
        <v>A</v>
      </c>
      <c r="G291" t="str">
        <f>VLOOKUP(F291,Tabela2[[ISIC4_CODE_1dig]:[ISIC4_Label_2dig]],2,FALSE)</f>
        <v>Agriculture, forestry and fishing </v>
      </c>
      <c r="I291" t="s">
        <v>2798</v>
      </c>
    </row>
    <row r="292" spans="1:9" hidden="1" x14ac:dyDescent="0.25">
      <c r="A292" t="s">
        <v>3569</v>
      </c>
      <c r="B292">
        <v>31</v>
      </c>
      <c r="C292" t="s">
        <v>3703</v>
      </c>
      <c r="D292">
        <v>10</v>
      </c>
      <c r="E292" t="str">
        <f>VLOOKUP(D292,labels!$A$1:$C$18,3,FALSE)</f>
        <v>Agriculture, fishing, and forestry</v>
      </c>
      <c r="F292" t="str">
        <f>VLOOKUP(D292,Tabela2[],4,FALSE)</f>
        <v>A</v>
      </c>
      <c r="G292" t="str">
        <f>VLOOKUP(F292,Tabela2[[ISIC4_CODE_1dig]:[ISIC4_Label_2dig]],2,FALSE)</f>
        <v>Agriculture, forestry and fishing </v>
      </c>
      <c r="I292" t="s">
        <v>2798</v>
      </c>
    </row>
    <row r="293" spans="1:9" hidden="1" x14ac:dyDescent="0.25">
      <c r="A293" t="s">
        <v>3569</v>
      </c>
      <c r="B293">
        <v>32</v>
      </c>
      <c r="C293" t="s">
        <v>3702</v>
      </c>
      <c r="D293">
        <v>10</v>
      </c>
      <c r="E293" t="str">
        <f>VLOOKUP(D293,labels!$A$1:$C$18,3,FALSE)</f>
        <v>Agriculture, fishing, and forestry</v>
      </c>
      <c r="F293" t="str">
        <f>VLOOKUP(D293,Tabela2[],4,FALSE)</f>
        <v>A</v>
      </c>
      <c r="G293" t="str">
        <f>VLOOKUP(F293,Tabela2[[ISIC4_CODE_1dig]:[ISIC4_Label_2dig]],2,FALSE)</f>
        <v>Agriculture, forestry and fishing </v>
      </c>
      <c r="I293" t="s">
        <v>2798</v>
      </c>
    </row>
    <row r="294" spans="1:9" hidden="1" x14ac:dyDescent="0.25">
      <c r="A294" t="s">
        <v>3569</v>
      </c>
      <c r="B294">
        <v>33</v>
      </c>
      <c r="C294" t="s">
        <v>3701</v>
      </c>
      <c r="D294">
        <v>10</v>
      </c>
      <c r="E294" t="str">
        <f>VLOOKUP(D294,labels!$A$1:$C$18,3,FALSE)</f>
        <v>Agriculture, fishing, and forestry</v>
      </c>
      <c r="F294" t="str">
        <f>VLOOKUP(D294,Tabela2[],4,FALSE)</f>
        <v>A</v>
      </c>
      <c r="G294" t="str">
        <f>VLOOKUP(F294,Tabela2[[ISIC4_CODE_1dig]:[ISIC4_Label_2dig]],2,FALSE)</f>
        <v>Agriculture, forestry and fishing </v>
      </c>
      <c r="I294" t="s">
        <v>2798</v>
      </c>
    </row>
    <row r="295" spans="1:9" hidden="1" x14ac:dyDescent="0.25">
      <c r="A295" t="s">
        <v>3569</v>
      </c>
      <c r="B295">
        <v>34</v>
      </c>
      <c r="C295" t="s">
        <v>3700</v>
      </c>
      <c r="D295">
        <v>10</v>
      </c>
      <c r="E295" t="str">
        <f>VLOOKUP(D295,labels!$A$1:$C$18,3,FALSE)</f>
        <v>Agriculture, fishing, and forestry</v>
      </c>
      <c r="F295" t="str">
        <f>VLOOKUP(D295,Tabela2[],4,FALSE)</f>
        <v>A</v>
      </c>
      <c r="G295" t="str">
        <f>VLOOKUP(F295,Tabela2[[ISIC4_CODE_1dig]:[ISIC4_Label_2dig]],2,FALSE)</f>
        <v>Agriculture, forestry and fishing </v>
      </c>
      <c r="I295" t="s">
        <v>2798</v>
      </c>
    </row>
    <row r="296" spans="1:9" hidden="1" x14ac:dyDescent="0.25">
      <c r="A296" t="s">
        <v>3569</v>
      </c>
      <c r="B296">
        <v>35</v>
      </c>
      <c r="C296" t="s">
        <v>3699</v>
      </c>
      <c r="D296">
        <v>10</v>
      </c>
      <c r="E296" t="str">
        <f>VLOOKUP(D296,labels!$A$1:$C$18,3,FALSE)</f>
        <v>Agriculture, fishing, and forestry</v>
      </c>
      <c r="F296" t="str">
        <f>VLOOKUP(D296,Tabela2[],4,FALSE)</f>
        <v>A</v>
      </c>
      <c r="G296" t="str">
        <f>VLOOKUP(F296,Tabela2[[ISIC4_CODE_1dig]:[ISIC4_Label_2dig]],2,FALSE)</f>
        <v>Agriculture, forestry and fishing </v>
      </c>
      <c r="I296" t="s">
        <v>2798</v>
      </c>
    </row>
    <row r="297" spans="1:9" hidden="1" x14ac:dyDescent="0.25">
      <c r="A297" t="s">
        <v>3569</v>
      </c>
      <c r="B297">
        <v>36</v>
      </c>
      <c r="C297" t="s">
        <v>3698</v>
      </c>
      <c r="D297">
        <v>10</v>
      </c>
      <c r="E297" t="str">
        <f>VLOOKUP(D297,labels!$A$1:$C$18,3,FALSE)</f>
        <v>Agriculture, fishing, and forestry</v>
      </c>
      <c r="F297" t="str">
        <f>VLOOKUP(D297,Tabela2[],4,FALSE)</f>
        <v>A</v>
      </c>
      <c r="G297" t="str">
        <f>VLOOKUP(F297,Tabela2[[ISIC4_CODE_1dig]:[ISIC4_Label_2dig]],2,FALSE)</f>
        <v>Agriculture, forestry and fishing </v>
      </c>
      <c r="I297" t="s">
        <v>2798</v>
      </c>
    </row>
    <row r="298" spans="1:9" hidden="1" x14ac:dyDescent="0.25">
      <c r="A298" t="s">
        <v>3569</v>
      </c>
      <c r="B298">
        <v>37</v>
      </c>
      <c r="C298" t="s">
        <v>3697</v>
      </c>
      <c r="D298">
        <v>10</v>
      </c>
      <c r="E298" t="str">
        <f>VLOOKUP(D298,labels!$A$1:$C$18,3,FALSE)</f>
        <v>Agriculture, fishing, and forestry</v>
      </c>
      <c r="F298" t="str">
        <f>VLOOKUP(D298,Tabela2[],4,FALSE)</f>
        <v>A</v>
      </c>
      <c r="G298" t="str">
        <f>VLOOKUP(F298,Tabela2[[ISIC4_CODE_1dig]:[ISIC4_Label_2dig]],2,FALSE)</f>
        <v>Agriculture, forestry and fishing </v>
      </c>
      <c r="I298" t="s">
        <v>2798</v>
      </c>
    </row>
    <row r="299" spans="1:9" hidden="1" x14ac:dyDescent="0.25">
      <c r="A299" t="s">
        <v>3569</v>
      </c>
      <c r="B299">
        <v>41</v>
      </c>
      <c r="C299" t="s">
        <v>2935</v>
      </c>
      <c r="D299">
        <v>10</v>
      </c>
      <c r="E299" t="str">
        <f>VLOOKUP(D299,labels!$A$1:$C$18,3,FALSE)</f>
        <v>Agriculture, fishing, and forestry</v>
      </c>
      <c r="F299" t="str">
        <f>VLOOKUP(D299,Tabela2[],4,FALSE)</f>
        <v>A</v>
      </c>
      <c r="G299" t="str">
        <f>VLOOKUP(F299,Tabela2[[ISIC4_CODE_1dig]:[ISIC4_Label_2dig]],2,FALSE)</f>
        <v>Agriculture, forestry and fishing </v>
      </c>
      <c r="I299" t="s">
        <v>2798</v>
      </c>
    </row>
    <row r="300" spans="1:9" hidden="1" x14ac:dyDescent="0.25">
      <c r="A300" t="s">
        <v>3569</v>
      </c>
      <c r="B300">
        <v>42</v>
      </c>
      <c r="C300" t="s">
        <v>3696</v>
      </c>
      <c r="D300">
        <v>10</v>
      </c>
      <c r="E300" t="str">
        <f>VLOOKUP(D300,labels!$A$1:$C$18,3,FALSE)</f>
        <v>Agriculture, fishing, and forestry</v>
      </c>
      <c r="F300" t="str">
        <f>VLOOKUP(D300,Tabela2[],4,FALSE)</f>
        <v>A</v>
      </c>
      <c r="G300" t="str">
        <f>VLOOKUP(F300,Tabela2[[ISIC4_CODE_1dig]:[ISIC4_Label_2dig]],2,FALSE)</f>
        <v>Agriculture, forestry and fishing </v>
      </c>
      <c r="I300" t="s">
        <v>2798</v>
      </c>
    </row>
    <row r="301" spans="1:9" hidden="1" x14ac:dyDescent="0.25">
      <c r="A301" t="s">
        <v>3569</v>
      </c>
      <c r="B301">
        <v>50</v>
      </c>
      <c r="C301" t="s">
        <v>3695</v>
      </c>
      <c r="D301">
        <v>20</v>
      </c>
      <c r="E301" t="str">
        <f>VLOOKUP(D301,labels!$A$1:$C$18,3,FALSE)</f>
        <v>Mining</v>
      </c>
      <c r="F301" t="str">
        <f>VLOOKUP(D301,Tabela2[],4,FALSE)</f>
        <v>B</v>
      </c>
      <c r="G301" t="str">
        <f>VLOOKUP(F301,Tabela2[[ISIC4_CODE_1dig]:[ISIC4_Label_2dig]],2,FALSE)</f>
        <v>Mining and quarrying </v>
      </c>
      <c r="I301" t="s">
        <v>2798</v>
      </c>
    </row>
    <row r="302" spans="1:9" hidden="1" x14ac:dyDescent="0.25">
      <c r="A302" t="s">
        <v>3569</v>
      </c>
      <c r="B302">
        <v>51</v>
      </c>
      <c r="C302" t="s">
        <v>3694</v>
      </c>
      <c r="D302">
        <v>20</v>
      </c>
      <c r="E302" t="str">
        <f>VLOOKUP(D302,labels!$A$1:$C$18,3,FALSE)</f>
        <v>Mining</v>
      </c>
      <c r="F302" t="str">
        <f>VLOOKUP(D302,Tabela2[],4,FALSE)</f>
        <v>B</v>
      </c>
      <c r="G302" t="str">
        <f>VLOOKUP(F302,Tabela2[[ISIC4_CODE_1dig]:[ISIC4_Label_2dig]],2,FALSE)</f>
        <v>Mining and quarrying </v>
      </c>
      <c r="I302" t="s">
        <v>2798</v>
      </c>
    </row>
    <row r="303" spans="1:9" hidden="1" x14ac:dyDescent="0.25">
      <c r="A303" t="s">
        <v>3569</v>
      </c>
      <c r="B303">
        <v>52</v>
      </c>
      <c r="C303" t="s">
        <v>3693</v>
      </c>
      <c r="D303">
        <v>20</v>
      </c>
      <c r="E303" t="str">
        <f>VLOOKUP(D303,labels!$A$1:$C$18,3,FALSE)</f>
        <v>Mining</v>
      </c>
      <c r="F303" t="str">
        <f>VLOOKUP(D303,Tabela2[],4,FALSE)</f>
        <v>B</v>
      </c>
      <c r="G303" t="str">
        <f>VLOOKUP(F303,Tabela2[[ISIC4_CODE_1dig]:[ISIC4_Label_2dig]],2,FALSE)</f>
        <v>Mining and quarrying </v>
      </c>
      <c r="I303" t="s">
        <v>2798</v>
      </c>
    </row>
    <row r="304" spans="1:9" hidden="1" x14ac:dyDescent="0.25">
      <c r="A304" t="s">
        <v>3569</v>
      </c>
      <c r="B304">
        <v>53</v>
      </c>
      <c r="C304" t="s">
        <v>3692</v>
      </c>
      <c r="D304">
        <v>20</v>
      </c>
      <c r="E304" t="str">
        <f>VLOOKUP(D304,labels!$A$1:$C$18,3,FALSE)</f>
        <v>Mining</v>
      </c>
      <c r="F304" t="str">
        <f>VLOOKUP(D304,Tabela2[],4,FALSE)</f>
        <v>B</v>
      </c>
      <c r="G304" t="str">
        <f>VLOOKUP(F304,Tabela2[[ISIC4_CODE_1dig]:[ISIC4_Label_2dig]],2,FALSE)</f>
        <v>Mining and quarrying </v>
      </c>
      <c r="I304" t="s">
        <v>2798</v>
      </c>
    </row>
    <row r="305" spans="1:9" hidden="1" x14ac:dyDescent="0.25">
      <c r="A305" t="s">
        <v>3569</v>
      </c>
      <c r="B305">
        <v>54</v>
      </c>
      <c r="C305" t="s">
        <v>3691</v>
      </c>
      <c r="D305">
        <v>20</v>
      </c>
      <c r="E305" t="str">
        <f>VLOOKUP(D305,labels!$A$1:$C$18,3,FALSE)</f>
        <v>Mining</v>
      </c>
      <c r="F305" t="str">
        <f>VLOOKUP(D305,Tabela2[],4,FALSE)</f>
        <v>B</v>
      </c>
      <c r="G305" t="str">
        <f>VLOOKUP(F305,Tabela2[[ISIC4_CODE_1dig]:[ISIC4_Label_2dig]],2,FALSE)</f>
        <v>Mining and quarrying </v>
      </c>
      <c r="I305" t="s">
        <v>2798</v>
      </c>
    </row>
    <row r="306" spans="1:9" hidden="1" x14ac:dyDescent="0.25">
      <c r="A306" t="s">
        <v>3569</v>
      </c>
      <c r="B306">
        <v>55</v>
      </c>
      <c r="C306" t="s">
        <v>3690</v>
      </c>
      <c r="D306">
        <v>20</v>
      </c>
      <c r="E306" t="str">
        <f>VLOOKUP(D306,labels!$A$1:$C$18,3,FALSE)</f>
        <v>Mining</v>
      </c>
      <c r="F306" t="str">
        <f>VLOOKUP(D306,Tabela2[],4,FALSE)</f>
        <v>B</v>
      </c>
      <c r="G306" t="str">
        <f>VLOOKUP(F306,Tabela2[[ISIC4_CODE_1dig]:[ISIC4_Label_2dig]],2,FALSE)</f>
        <v>Mining and quarrying </v>
      </c>
      <c r="I306" t="s">
        <v>2798</v>
      </c>
    </row>
    <row r="307" spans="1:9" hidden="1" x14ac:dyDescent="0.25">
      <c r="A307" t="s">
        <v>3569</v>
      </c>
      <c r="B307">
        <v>56</v>
      </c>
      <c r="C307" t="s">
        <v>3689</v>
      </c>
      <c r="D307">
        <v>20</v>
      </c>
      <c r="E307" t="str">
        <f>VLOOKUP(D307,labels!$A$1:$C$18,3,FALSE)</f>
        <v>Mining</v>
      </c>
      <c r="F307" t="str">
        <f>VLOOKUP(D307,Tabela2[],4,FALSE)</f>
        <v>B</v>
      </c>
      <c r="G307" t="str">
        <f>VLOOKUP(F307,Tabela2[[ISIC4_CODE_1dig]:[ISIC4_Label_2dig]],2,FALSE)</f>
        <v>Mining and quarrying </v>
      </c>
      <c r="I307" t="s">
        <v>2798</v>
      </c>
    </row>
    <row r="308" spans="1:9" hidden="1" x14ac:dyDescent="0.25">
      <c r="A308" t="s">
        <v>3569</v>
      </c>
      <c r="B308">
        <v>57</v>
      </c>
      <c r="C308" t="s">
        <v>3688</v>
      </c>
      <c r="D308">
        <v>20</v>
      </c>
      <c r="E308" t="str">
        <f>VLOOKUP(D308,labels!$A$1:$C$18,3,FALSE)</f>
        <v>Mining</v>
      </c>
      <c r="F308" t="str">
        <f>VLOOKUP(D308,Tabela2[],4,FALSE)</f>
        <v>B</v>
      </c>
      <c r="G308" t="str">
        <f>VLOOKUP(F308,Tabela2[[ISIC4_CODE_1dig]:[ISIC4_Label_2dig]],2,FALSE)</f>
        <v>Mining and quarrying </v>
      </c>
      <c r="I308" t="s">
        <v>2798</v>
      </c>
    </row>
    <row r="309" spans="1:9" hidden="1" x14ac:dyDescent="0.25">
      <c r="A309" t="s">
        <v>3569</v>
      </c>
      <c r="B309">
        <v>58</v>
      </c>
      <c r="C309" t="s">
        <v>3687</v>
      </c>
      <c r="D309">
        <v>20</v>
      </c>
      <c r="E309" t="str">
        <f>VLOOKUP(D309,labels!$A$1:$C$18,3,FALSE)</f>
        <v>Mining</v>
      </c>
      <c r="F309" t="str">
        <f>VLOOKUP(D309,Tabela2[],4,FALSE)</f>
        <v>B</v>
      </c>
      <c r="G309" t="str">
        <f>VLOOKUP(F309,Tabela2[[ISIC4_CODE_1dig]:[ISIC4_Label_2dig]],2,FALSE)</f>
        <v>Mining and quarrying </v>
      </c>
      <c r="I309" t="s">
        <v>2798</v>
      </c>
    </row>
    <row r="310" spans="1:9" hidden="1" x14ac:dyDescent="0.25">
      <c r="A310" t="s">
        <v>3569</v>
      </c>
      <c r="B310">
        <v>59</v>
      </c>
      <c r="C310" t="s">
        <v>3631</v>
      </c>
      <c r="D310">
        <v>20</v>
      </c>
      <c r="E310" t="str">
        <f>VLOOKUP(D310,labels!$A$1:$C$18,3,FALSE)</f>
        <v>Mining</v>
      </c>
      <c r="F310" t="str">
        <f>VLOOKUP(D310,Tabela2[],4,FALSE)</f>
        <v>B</v>
      </c>
      <c r="G310" t="str">
        <f>VLOOKUP(F310,Tabela2[[ISIC4_CODE_1dig]:[ISIC4_Label_2dig]],2,FALSE)</f>
        <v>Mining and quarrying </v>
      </c>
      <c r="I310" t="s">
        <v>2798</v>
      </c>
    </row>
    <row r="311" spans="1:9" hidden="1" x14ac:dyDescent="0.25">
      <c r="A311" t="s">
        <v>3569</v>
      </c>
      <c r="B311">
        <v>100</v>
      </c>
      <c r="C311" t="s">
        <v>3686</v>
      </c>
      <c r="D311">
        <v>30</v>
      </c>
      <c r="E311" t="str">
        <f>VLOOKUP(D311,labels!$A$1:$C$18,3,FALSE)</f>
        <v>Manufacturing</v>
      </c>
      <c r="F311" t="str">
        <f>VLOOKUP(D311,Tabela2[],4,FALSE)</f>
        <v>C</v>
      </c>
      <c r="G311" t="str">
        <f>VLOOKUP(F311,Tabela2[[ISIC4_CODE_1dig]:[ISIC4_Label_2dig]],2,FALSE)</f>
        <v>Manufacturing </v>
      </c>
      <c r="I311" t="s">
        <v>2798</v>
      </c>
    </row>
    <row r="312" spans="1:9" hidden="1" x14ac:dyDescent="0.25">
      <c r="A312" t="s">
        <v>3569</v>
      </c>
      <c r="B312">
        <v>110</v>
      </c>
      <c r="C312" t="s">
        <v>3685</v>
      </c>
      <c r="D312">
        <v>30</v>
      </c>
      <c r="E312" t="str">
        <f>VLOOKUP(D312,labels!$A$1:$C$18,3,FALSE)</f>
        <v>Manufacturing</v>
      </c>
      <c r="F312" t="str">
        <f>VLOOKUP(D312,Tabela2[],4,FALSE)</f>
        <v>C</v>
      </c>
      <c r="G312" t="str">
        <f>VLOOKUP(F312,Tabela2[[ISIC4_CODE_1dig]:[ISIC4_Label_2dig]],2,FALSE)</f>
        <v>Manufacturing </v>
      </c>
      <c r="I312" t="s">
        <v>2798</v>
      </c>
    </row>
    <row r="313" spans="1:9" hidden="1" x14ac:dyDescent="0.25">
      <c r="A313" t="s">
        <v>3569</v>
      </c>
      <c r="B313">
        <v>120</v>
      </c>
      <c r="C313" t="s">
        <v>3684</v>
      </c>
      <c r="D313">
        <v>30</v>
      </c>
      <c r="E313" t="str">
        <f>VLOOKUP(D313,labels!$A$1:$C$18,3,FALSE)</f>
        <v>Manufacturing</v>
      </c>
      <c r="F313" t="str">
        <f>VLOOKUP(D313,Tabela2[],4,FALSE)</f>
        <v>C</v>
      </c>
      <c r="G313" t="str">
        <f>VLOOKUP(F313,Tabela2[[ISIC4_CODE_1dig]:[ISIC4_Label_2dig]],2,FALSE)</f>
        <v>Manufacturing </v>
      </c>
      <c r="I313" t="s">
        <v>2798</v>
      </c>
    </row>
    <row r="314" spans="1:9" hidden="1" x14ac:dyDescent="0.25">
      <c r="A314" t="s">
        <v>3569</v>
      </c>
      <c r="B314">
        <v>130</v>
      </c>
      <c r="C314" t="s">
        <v>3683</v>
      </c>
      <c r="D314">
        <v>30</v>
      </c>
      <c r="E314" t="str">
        <f>VLOOKUP(D314,labels!$A$1:$C$18,3,FALSE)</f>
        <v>Manufacturing</v>
      </c>
      <c r="F314" t="str">
        <f>VLOOKUP(D314,Tabela2[],4,FALSE)</f>
        <v>C</v>
      </c>
      <c r="G314" t="str">
        <f>VLOOKUP(F314,Tabela2[[ISIC4_CODE_1dig]:[ISIC4_Label_2dig]],2,FALSE)</f>
        <v>Manufacturing </v>
      </c>
      <c r="I314" t="s">
        <v>2798</v>
      </c>
    </row>
    <row r="315" spans="1:9" hidden="1" x14ac:dyDescent="0.25">
      <c r="A315" t="s">
        <v>3569</v>
      </c>
      <c r="B315">
        <v>140</v>
      </c>
      <c r="C315" t="s">
        <v>3682</v>
      </c>
      <c r="D315">
        <v>30</v>
      </c>
      <c r="E315" t="str">
        <f>VLOOKUP(D315,labels!$A$1:$C$18,3,FALSE)</f>
        <v>Manufacturing</v>
      </c>
      <c r="F315" t="str">
        <f>VLOOKUP(D315,Tabela2[],4,FALSE)</f>
        <v>C</v>
      </c>
      <c r="G315" t="str">
        <f>VLOOKUP(F315,Tabela2[[ISIC4_CODE_1dig]:[ISIC4_Label_2dig]],2,FALSE)</f>
        <v>Manufacturing </v>
      </c>
      <c r="I315" t="s">
        <v>2798</v>
      </c>
    </row>
    <row r="316" spans="1:9" hidden="1" x14ac:dyDescent="0.25">
      <c r="A316" t="s">
        <v>3569</v>
      </c>
      <c r="B316">
        <v>150</v>
      </c>
      <c r="C316" t="s">
        <v>3681</v>
      </c>
      <c r="D316">
        <v>30</v>
      </c>
      <c r="E316" t="str">
        <f>VLOOKUP(D316,labels!$A$1:$C$18,3,FALSE)</f>
        <v>Manufacturing</v>
      </c>
      <c r="F316" t="str">
        <f>VLOOKUP(D316,Tabela2[],4,FALSE)</f>
        <v>C</v>
      </c>
      <c r="G316" t="str">
        <f>VLOOKUP(F316,Tabela2[[ISIC4_CODE_1dig]:[ISIC4_Label_2dig]],2,FALSE)</f>
        <v>Manufacturing </v>
      </c>
      <c r="I316" t="s">
        <v>2798</v>
      </c>
    </row>
    <row r="317" spans="1:9" hidden="1" x14ac:dyDescent="0.25">
      <c r="A317" t="s">
        <v>3569</v>
      </c>
      <c r="B317">
        <v>151</v>
      </c>
      <c r="C317" t="s">
        <v>3680</v>
      </c>
      <c r="D317">
        <v>30</v>
      </c>
      <c r="E317" t="str">
        <f>VLOOKUP(D317,labels!$A$1:$C$18,3,FALSE)</f>
        <v>Manufacturing</v>
      </c>
      <c r="F317" t="str">
        <f>VLOOKUP(D317,Tabela2[],4,FALSE)</f>
        <v>C</v>
      </c>
      <c r="G317" t="str">
        <f>VLOOKUP(F317,Tabela2[[ISIC4_CODE_1dig]:[ISIC4_Label_2dig]],2,FALSE)</f>
        <v>Manufacturing </v>
      </c>
      <c r="I317" t="s">
        <v>2798</v>
      </c>
    </row>
    <row r="318" spans="1:9" hidden="1" x14ac:dyDescent="0.25">
      <c r="A318" t="s">
        <v>3569</v>
      </c>
      <c r="B318">
        <v>160</v>
      </c>
      <c r="C318" t="s">
        <v>3679</v>
      </c>
      <c r="D318">
        <v>30</v>
      </c>
      <c r="E318" t="str">
        <f>VLOOKUP(D318,labels!$A$1:$C$18,3,FALSE)</f>
        <v>Manufacturing</v>
      </c>
      <c r="F318" t="str">
        <f>VLOOKUP(D318,Tabela2[],4,FALSE)</f>
        <v>C</v>
      </c>
      <c r="G318" t="str">
        <f>VLOOKUP(F318,Tabela2[[ISIC4_CODE_1dig]:[ISIC4_Label_2dig]],2,FALSE)</f>
        <v>Manufacturing </v>
      </c>
      <c r="I318" t="s">
        <v>2798</v>
      </c>
    </row>
    <row r="319" spans="1:9" hidden="1" x14ac:dyDescent="0.25">
      <c r="A319" t="s">
        <v>3569</v>
      </c>
      <c r="B319">
        <v>170</v>
      </c>
      <c r="C319" t="s">
        <v>3678</v>
      </c>
      <c r="D319">
        <v>30</v>
      </c>
      <c r="E319" t="str">
        <f>VLOOKUP(D319,labels!$A$1:$C$18,3,FALSE)</f>
        <v>Manufacturing</v>
      </c>
      <c r="F319" t="str">
        <f>VLOOKUP(D319,Tabela2[],4,FALSE)</f>
        <v>C</v>
      </c>
      <c r="G319" t="str">
        <f>VLOOKUP(F319,Tabela2[[ISIC4_CODE_1dig]:[ISIC4_Label_2dig]],2,FALSE)</f>
        <v>Manufacturing </v>
      </c>
      <c r="I319" t="s">
        <v>2798</v>
      </c>
    </row>
    <row r="320" spans="1:9" hidden="1" x14ac:dyDescent="0.25">
      <c r="A320" t="s">
        <v>3569</v>
      </c>
      <c r="B320">
        <v>180</v>
      </c>
      <c r="C320" t="s">
        <v>3677</v>
      </c>
      <c r="D320">
        <v>30</v>
      </c>
      <c r="E320" t="str">
        <f>VLOOKUP(D320,labels!$A$1:$C$18,3,FALSE)</f>
        <v>Manufacturing</v>
      </c>
      <c r="F320" t="str">
        <f>VLOOKUP(D320,Tabela2[],4,FALSE)</f>
        <v>C</v>
      </c>
      <c r="G320" t="str">
        <f>VLOOKUP(F320,Tabela2[[ISIC4_CODE_1dig]:[ISIC4_Label_2dig]],2,FALSE)</f>
        <v>Manufacturing </v>
      </c>
      <c r="I320" t="s">
        <v>2798</v>
      </c>
    </row>
    <row r="321" spans="1:9" hidden="1" x14ac:dyDescent="0.25">
      <c r="A321" t="s">
        <v>3569</v>
      </c>
      <c r="B321">
        <v>190</v>
      </c>
      <c r="C321" t="s">
        <v>3676</v>
      </c>
      <c r="D321">
        <v>30</v>
      </c>
      <c r="E321" t="str">
        <f>VLOOKUP(D321,labels!$A$1:$C$18,3,FALSE)</f>
        <v>Manufacturing</v>
      </c>
      <c r="F321" t="str">
        <f>VLOOKUP(D321,Tabela2[],4,FALSE)</f>
        <v>C</v>
      </c>
      <c r="G321" t="str">
        <f>VLOOKUP(F321,Tabela2[[ISIC4_CODE_1dig]:[ISIC4_Label_2dig]],2,FALSE)</f>
        <v>Manufacturing </v>
      </c>
      <c r="I321" t="s">
        <v>2798</v>
      </c>
    </row>
    <row r="322" spans="1:9" hidden="1" x14ac:dyDescent="0.25">
      <c r="A322" t="s">
        <v>3569</v>
      </c>
      <c r="B322">
        <v>200</v>
      </c>
      <c r="C322" t="s">
        <v>3675</v>
      </c>
      <c r="D322">
        <v>30</v>
      </c>
      <c r="E322" t="str">
        <f>VLOOKUP(D322,labels!$A$1:$C$18,3,FALSE)</f>
        <v>Manufacturing</v>
      </c>
      <c r="F322" t="str">
        <f>VLOOKUP(D322,Tabela2[],4,FALSE)</f>
        <v>C</v>
      </c>
      <c r="G322" t="str">
        <f>VLOOKUP(F322,Tabela2[[ISIC4_CODE_1dig]:[ISIC4_Label_2dig]],2,FALSE)</f>
        <v>Manufacturing </v>
      </c>
      <c r="I322" t="s">
        <v>2798</v>
      </c>
    </row>
    <row r="323" spans="1:9" hidden="1" x14ac:dyDescent="0.25">
      <c r="A323" t="s">
        <v>3569</v>
      </c>
      <c r="B323">
        <v>201</v>
      </c>
      <c r="C323" t="s">
        <v>3674</v>
      </c>
      <c r="D323">
        <v>30</v>
      </c>
      <c r="E323" t="str">
        <f>VLOOKUP(D323,labels!$A$1:$C$18,3,FALSE)</f>
        <v>Manufacturing</v>
      </c>
      <c r="F323" t="str">
        <f>VLOOKUP(D323,Tabela2[],4,FALSE)</f>
        <v>C</v>
      </c>
      <c r="G323" t="str">
        <f>VLOOKUP(F323,Tabela2[[ISIC4_CODE_1dig]:[ISIC4_Label_2dig]],2,FALSE)</f>
        <v>Manufacturing </v>
      </c>
      <c r="I323" t="s">
        <v>2798</v>
      </c>
    </row>
    <row r="324" spans="1:9" hidden="1" x14ac:dyDescent="0.25">
      <c r="A324" t="s">
        <v>3569</v>
      </c>
      <c r="B324">
        <v>210</v>
      </c>
      <c r="C324" t="s">
        <v>3673</v>
      </c>
      <c r="D324">
        <v>30</v>
      </c>
      <c r="E324" t="str">
        <f>VLOOKUP(D324,labels!$A$1:$C$18,3,FALSE)</f>
        <v>Manufacturing</v>
      </c>
      <c r="F324" t="str">
        <f>VLOOKUP(D324,Tabela2[],4,FALSE)</f>
        <v>C</v>
      </c>
      <c r="G324" t="str">
        <f>VLOOKUP(F324,Tabela2[[ISIC4_CODE_1dig]:[ISIC4_Label_2dig]],2,FALSE)</f>
        <v>Manufacturing </v>
      </c>
      <c r="I324" t="s">
        <v>2798</v>
      </c>
    </row>
    <row r="325" spans="1:9" hidden="1" x14ac:dyDescent="0.25">
      <c r="A325" t="s">
        <v>3569</v>
      </c>
      <c r="B325">
        <v>220</v>
      </c>
      <c r="C325" t="s">
        <v>3672</v>
      </c>
      <c r="D325">
        <v>30</v>
      </c>
      <c r="E325" t="str">
        <f>VLOOKUP(D325,labels!$A$1:$C$18,3,FALSE)</f>
        <v>Manufacturing</v>
      </c>
      <c r="F325" t="str">
        <f>VLOOKUP(D325,Tabela2[],4,FALSE)</f>
        <v>C</v>
      </c>
      <c r="G325" t="str">
        <f>VLOOKUP(F325,Tabela2[[ISIC4_CODE_1dig]:[ISIC4_Label_2dig]],2,FALSE)</f>
        <v>Manufacturing </v>
      </c>
      <c r="I325" t="s">
        <v>2798</v>
      </c>
    </row>
    <row r="326" spans="1:9" hidden="1" x14ac:dyDescent="0.25">
      <c r="A326" t="s">
        <v>3569</v>
      </c>
      <c r="B326">
        <v>230</v>
      </c>
      <c r="C326" t="s">
        <v>3671</v>
      </c>
      <c r="D326">
        <v>30</v>
      </c>
      <c r="E326" t="str">
        <f>VLOOKUP(D326,labels!$A$1:$C$18,3,FALSE)</f>
        <v>Manufacturing</v>
      </c>
      <c r="F326" t="str">
        <f>VLOOKUP(D326,Tabela2[],4,FALSE)</f>
        <v>C</v>
      </c>
      <c r="G326" t="str">
        <f>VLOOKUP(F326,Tabela2[[ISIC4_CODE_1dig]:[ISIC4_Label_2dig]],2,FALSE)</f>
        <v>Manufacturing </v>
      </c>
      <c r="I326" t="s">
        <v>2798</v>
      </c>
    </row>
    <row r="327" spans="1:9" hidden="1" x14ac:dyDescent="0.25">
      <c r="A327" t="s">
        <v>3569</v>
      </c>
      <c r="B327">
        <v>240</v>
      </c>
      <c r="C327" t="s">
        <v>3670</v>
      </c>
      <c r="D327">
        <v>30</v>
      </c>
      <c r="E327" t="str">
        <f>VLOOKUP(D327,labels!$A$1:$C$18,3,FALSE)</f>
        <v>Manufacturing</v>
      </c>
      <c r="F327" t="str">
        <f>VLOOKUP(D327,Tabela2[],4,FALSE)</f>
        <v>C</v>
      </c>
      <c r="G327" t="str">
        <f>VLOOKUP(F327,Tabela2[[ISIC4_CODE_1dig]:[ISIC4_Label_2dig]],2,FALSE)</f>
        <v>Manufacturing </v>
      </c>
      <c r="I327" t="s">
        <v>2798</v>
      </c>
    </row>
    <row r="328" spans="1:9" hidden="1" x14ac:dyDescent="0.25">
      <c r="A328" t="s">
        <v>3569</v>
      </c>
      <c r="B328">
        <v>241</v>
      </c>
      <c r="C328" t="s">
        <v>3669</v>
      </c>
      <c r="D328">
        <v>30</v>
      </c>
      <c r="E328" t="str">
        <f>VLOOKUP(D328,labels!$A$1:$C$18,3,FALSE)</f>
        <v>Manufacturing</v>
      </c>
      <c r="F328" t="str">
        <f>VLOOKUP(D328,Tabela2[],4,FALSE)</f>
        <v>C</v>
      </c>
      <c r="G328" t="str">
        <f>VLOOKUP(F328,Tabela2[[ISIC4_CODE_1dig]:[ISIC4_Label_2dig]],2,FALSE)</f>
        <v>Manufacturing </v>
      </c>
      <c r="I328" t="s">
        <v>2798</v>
      </c>
    </row>
    <row r="329" spans="1:9" hidden="1" x14ac:dyDescent="0.25">
      <c r="A329" t="s">
        <v>3569</v>
      </c>
      <c r="B329">
        <v>250</v>
      </c>
      <c r="C329" t="s">
        <v>3668</v>
      </c>
      <c r="D329">
        <v>30</v>
      </c>
      <c r="E329" t="str">
        <f>VLOOKUP(D329,labels!$A$1:$C$18,3,FALSE)</f>
        <v>Manufacturing</v>
      </c>
      <c r="F329" t="str">
        <f>VLOOKUP(D329,Tabela2[],4,FALSE)</f>
        <v>C</v>
      </c>
      <c r="G329" t="str">
        <f>VLOOKUP(F329,Tabela2[[ISIC4_CODE_1dig]:[ISIC4_Label_2dig]],2,FALSE)</f>
        <v>Manufacturing </v>
      </c>
      <c r="I329" t="s">
        <v>2798</v>
      </c>
    </row>
    <row r="330" spans="1:9" hidden="1" x14ac:dyDescent="0.25">
      <c r="A330" t="s">
        <v>3569</v>
      </c>
      <c r="B330">
        <v>251</v>
      </c>
      <c r="C330" t="s">
        <v>3667</v>
      </c>
      <c r="D330">
        <v>30</v>
      </c>
      <c r="E330" t="str">
        <f>VLOOKUP(D330,labels!$A$1:$C$18,3,FALSE)</f>
        <v>Manufacturing</v>
      </c>
      <c r="F330" t="str">
        <f>VLOOKUP(D330,Tabela2[],4,FALSE)</f>
        <v>C</v>
      </c>
      <c r="G330" t="str">
        <f>VLOOKUP(F330,Tabela2[[ISIC4_CODE_1dig]:[ISIC4_Label_2dig]],2,FALSE)</f>
        <v>Manufacturing </v>
      </c>
      <c r="I330" t="s">
        <v>2798</v>
      </c>
    </row>
    <row r="331" spans="1:9" hidden="1" x14ac:dyDescent="0.25">
      <c r="A331" t="s">
        <v>3569</v>
      </c>
      <c r="B331">
        <v>260</v>
      </c>
      <c r="C331" t="s">
        <v>3666</v>
      </c>
      <c r="D331">
        <v>30</v>
      </c>
      <c r="E331" t="str">
        <f>VLOOKUP(D331,labels!$A$1:$C$18,3,FALSE)</f>
        <v>Manufacturing</v>
      </c>
      <c r="F331" t="str">
        <f>VLOOKUP(D331,Tabela2[],4,FALSE)</f>
        <v>C</v>
      </c>
      <c r="G331" t="str">
        <f>VLOOKUP(F331,Tabela2[[ISIC4_CODE_1dig]:[ISIC4_Label_2dig]],2,FALSE)</f>
        <v>Manufacturing </v>
      </c>
      <c r="I331" t="s">
        <v>2798</v>
      </c>
    </row>
    <row r="332" spans="1:9" hidden="1" x14ac:dyDescent="0.25">
      <c r="A332" t="s">
        <v>3569</v>
      </c>
      <c r="B332">
        <v>270</v>
      </c>
      <c r="C332" t="s">
        <v>3665</v>
      </c>
      <c r="D332">
        <v>30</v>
      </c>
      <c r="E332" t="str">
        <f>VLOOKUP(D332,labels!$A$1:$C$18,3,FALSE)</f>
        <v>Manufacturing</v>
      </c>
      <c r="F332" t="str">
        <f>VLOOKUP(D332,Tabela2[],4,FALSE)</f>
        <v>C</v>
      </c>
      <c r="G332" t="str">
        <f>VLOOKUP(F332,Tabela2[[ISIC4_CODE_1dig]:[ISIC4_Label_2dig]],2,FALSE)</f>
        <v>Manufacturing </v>
      </c>
      <c r="I332" t="s">
        <v>2798</v>
      </c>
    </row>
    <row r="333" spans="1:9" hidden="1" x14ac:dyDescent="0.25">
      <c r="A333" t="s">
        <v>3569</v>
      </c>
      <c r="B333">
        <v>280</v>
      </c>
      <c r="C333" t="s">
        <v>3664</v>
      </c>
      <c r="D333">
        <v>30</v>
      </c>
      <c r="E333" t="str">
        <f>VLOOKUP(D333,labels!$A$1:$C$18,3,FALSE)</f>
        <v>Manufacturing</v>
      </c>
      <c r="F333" t="str">
        <f>VLOOKUP(D333,Tabela2[],4,FALSE)</f>
        <v>C</v>
      </c>
      <c r="G333" t="str">
        <f>VLOOKUP(F333,Tabela2[[ISIC4_CODE_1dig]:[ISIC4_Label_2dig]],2,FALSE)</f>
        <v>Manufacturing </v>
      </c>
      <c r="I333" t="s">
        <v>2798</v>
      </c>
    </row>
    <row r="334" spans="1:9" hidden="1" x14ac:dyDescent="0.25">
      <c r="A334" t="s">
        <v>3569</v>
      </c>
      <c r="B334">
        <v>290</v>
      </c>
      <c r="C334" t="s">
        <v>3663</v>
      </c>
      <c r="D334">
        <v>30</v>
      </c>
      <c r="E334" t="str">
        <f>VLOOKUP(D334,labels!$A$1:$C$18,3,FALSE)</f>
        <v>Manufacturing</v>
      </c>
      <c r="F334" t="str">
        <f>VLOOKUP(D334,Tabela2[],4,FALSE)</f>
        <v>C</v>
      </c>
      <c r="G334" t="str">
        <f>VLOOKUP(F334,Tabela2[[ISIC4_CODE_1dig]:[ISIC4_Label_2dig]],2,FALSE)</f>
        <v>Manufacturing </v>
      </c>
      <c r="I334" t="s">
        <v>2798</v>
      </c>
    </row>
    <row r="335" spans="1:9" hidden="1" x14ac:dyDescent="0.25">
      <c r="A335" t="s">
        <v>3569</v>
      </c>
      <c r="B335">
        <v>300</v>
      </c>
      <c r="C335" t="s">
        <v>3631</v>
      </c>
      <c r="D335">
        <v>30</v>
      </c>
      <c r="E335" t="str">
        <f>VLOOKUP(D335,labels!$A$1:$C$18,3,FALSE)</f>
        <v>Manufacturing</v>
      </c>
      <c r="F335" t="str">
        <f>VLOOKUP(D335,Tabela2[],4,FALSE)</f>
        <v>C</v>
      </c>
      <c r="G335" t="str">
        <f>VLOOKUP(F335,Tabela2[[ISIC4_CODE_1dig]:[ISIC4_Label_2dig]],2,FALSE)</f>
        <v>Manufacturing </v>
      </c>
      <c r="I335" t="s">
        <v>2798</v>
      </c>
    </row>
    <row r="336" spans="1:9" hidden="1" x14ac:dyDescent="0.25">
      <c r="A336" t="s">
        <v>3569</v>
      </c>
      <c r="B336">
        <v>340</v>
      </c>
      <c r="C336" t="s">
        <v>3662</v>
      </c>
      <c r="D336">
        <v>50</v>
      </c>
      <c r="E336" t="str">
        <f>VLOOKUP(D336,labels!$A$1:$C$18,3,FALSE)</f>
        <v>Construction</v>
      </c>
      <c r="F336" t="str">
        <f>VLOOKUP(D336,Tabela2[],4,FALSE)</f>
        <v>F</v>
      </c>
      <c r="G336" t="str">
        <f>VLOOKUP(F336,Tabela2[[ISIC4_CODE_1dig]:[ISIC4_Label_2dig]],2,FALSE)</f>
        <v>Construction </v>
      </c>
      <c r="I336" t="s">
        <v>2798</v>
      </c>
    </row>
    <row r="337" spans="1:9" hidden="1" x14ac:dyDescent="0.25">
      <c r="A337" t="s">
        <v>3569</v>
      </c>
      <c r="B337">
        <v>351</v>
      </c>
      <c r="C337" t="s">
        <v>3661</v>
      </c>
      <c r="D337">
        <v>40</v>
      </c>
      <c r="E337" t="str">
        <f>VLOOKUP(D337,labels!$A$1:$C$18,3,FALSE)</f>
        <v>Electricity, gas and water</v>
      </c>
      <c r="F337" t="s">
        <v>535</v>
      </c>
      <c r="G337" t="str">
        <f>VLOOKUP(F337,Tabela2[[ISIC4_CODE_1dig]:[ISIC4_Label_2dig]],2,FALSE)</f>
        <v>Electricity, gas, steam and air conditioning supply </v>
      </c>
      <c r="I337" t="s">
        <v>2798</v>
      </c>
    </row>
    <row r="338" spans="1:9" hidden="1" x14ac:dyDescent="0.25">
      <c r="A338" t="s">
        <v>3569</v>
      </c>
      <c r="B338">
        <v>352</v>
      </c>
      <c r="C338" t="s">
        <v>3660</v>
      </c>
      <c r="D338">
        <v>40</v>
      </c>
      <c r="E338" t="str">
        <f>VLOOKUP(D338,labels!$A$1:$C$18,3,FALSE)</f>
        <v>Electricity, gas and water</v>
      </c>
      <c r="F338" t="s">
        <v>535</v>
      </c>
      <c r="G338" t="str">
        <f>VLOOKUP(F338,Tabela2[[ISIC4_CODE_1dig]:[ISIC4_Label_2dig]],2,FALSE)</f>
        <v>Electricity, gas, steam and air conditioning supply </v>
      </c>
      <c r="I338" t="s">
        <v>2798</v>
      </c>
    </row>
    <row r="339" spans="1:9" hidden="1" x14ac:dyDescent="0.25">
      <c r="A339" t="s">
        <v>3569</v>
      </c>
      <c r="B339">
        <v>353</v>
      </c>
      <c r="C339" t="s">
        <v>3659</v>
      </c>
      <c r="D339">
        <v>40</v>
      </c>
      <c r="E339" t="str">
        <f>VLOOKUP(D339,labels!$A$1:$C$18,3,FALSE)</f>
        <v>Electricity, gas and water</v>
      </c>
      <c r="F339" t="s">
        <v>516</v>
      </c>
      <c r="G339" t="str">
        <f>VLOOKUP(F339,Tabela2[[ISIC4_CODE_1dig]:[ISIC4_Label_2dig]],2,FALSE)</f>
        <v>Water supply; sewerage, waste management and remediation activities </v>
      </c>
      <c r="I339" t="s">
        <v>2798</v>
      </c>
    </row>
    <row r="340" spans="1:9" x14ac:dyDescent="0.25">
      <c r="A340" t="s">
        <v>3569</v>
      </c>
      <c r="B340">
        <v>354</v>
      </c>
      <c r="C340" t="s">
        <v>3658</v>
      </c>
      <c r="D340">
        <v>114</v>
      </c>
      <c r="E340" t="str">
        <f>VLOOKUP(D340,labels!$A$1:$C$18,3,FALSE)</f>
        <v>Other services</v>
      </c>
      <c r="F340" t="s">
        <v>516</v>
      </c>
      <c r="G340" t="str">
        <f>VLOOKUP(F340,Tabela2[[ISIC4_CODE_1dig]:[ISIC4_Label_2dig]],2,FALSE)</f>
        <v>Water supply; sewerage, waste management and remediation activities </v>
      </c>
      <c r="I340" t="s">
        <v>2798</v>
      </c>
    </row>
    <row r="341" spans="1:9" hidden="1" x14ac:dyDescent="0.25">
      <c r="A341" t="s">
        <v>3569</v>
      </c>
      <c r="B341">
        <v>410</v>
      </c>
      <c r="C341" t="s">
        <v>3657</v>
      </c>
      <c r="D341">
        <v>60</v>
      </c>
      <c r="E341" t="str">
        <f>VLOOKUP(D341,labels!$A$1:$C$18,3,FALSE)</f>
        <v>Wholesale and retail trade</v>
      </c>
      <c r="F341" t="str">
        <f>VLOOKUP(D341,Tabela2[],4,FALSE)</f>
        <v>G</v>
      </c>
      <c r="G341" t="str">
        <f>VLOOKUP(F341,Tabela2[[ISIC4_CODE_1dig]:[ISIC4_Label_2dig]],2,FALSE)</f>
        <v>Wholesale and retail trade; repair of motor vehicles and motorcycles </v>
      </c>
      <c r="I341" t="s">
        <v>2798</v>
      </c>
    </row>
    <row r="342" spans="1:9" hidden="1" x14ac:dyDescent="0.25">
      <c r="A342" t="s">
        <v>3569</v>
      </c>
      <c r="B342">
        <v>411</v>
      </c>
      <c r="C342" t="s">
        <v>3656</v>
      </c>
      <c r="D342">
        <v>60</v>
      </c>
      <c r="E342" t="str">
        <f>VLOOKUP(D342,labels!$A$1:$C$18,3,FALSE)</f>
        <v>Wholesale and retail trade</v>
      </c>
      <c r="F342" t="str">
        <f>VLOOKUP(D342,Tabela2[],4,FALSE)</f>
        <v>G</v>
      </c>
      <c r="G342" t="str">
        <f>VLOOKUP(F342,Tabela2[[ISIC4_CODE_1dig]:[ISIC4_Label_2dig]],2,FALSE)</f>
        <v>Wholesale and retail trade; repair of motor vehicles and motorcycles </v>
      </c>
      <c r="I342" t="s">
        <v>2798</v>
      </c>
    </row>
    <row r="343" spans="1:9" hidden="1" x14ac:dyDescent="0.25">
      <c r="A343" t="s">
        <v>3569</v>
      </c>
      <c r="B343">
        <v>412</v>
      </c>
      <c r="C343" t="s">
        <v>3655</v>
      </c>
      <c r="D343">
        <v>60</v>
      </c>
      <c r="E343" t="str">
        <f>VLOOKUP(D343,labels!$A$1:$C$18,3,FALSE)</f>
        <v>Wholesale and retail trade</v>
      </c>
      <c r="F343" t="str">
        <f>VLOOKUP(D343,Tabela2[],4,FALSE)</f>
        <v>G</v>
      </c>
      <c r="G343" t="str">
        <f>VLOOKUP(F343,Tabela2[[ISIC4_CODE_1dig]:[ISIC4_Label_2dig]],2,FALSE)</f>
        <v>Wholesale and retail trade; repair of motor vehicles and motorcycles </v>
      </c>
      <c r="I343" t="s">
        <v>2798</v>
      </c>
    </row>
    <row r="344" spans="1:9" hidden="1" x14ac:dyDescent="0.25">
      <c r="A344" t="s">
        <v>3569</v>
      </c>
      <c r="B344">
        <v>413</v>
      </c>
      <c r="C344" t="s">
        <v>3654</v>
      </c>
      <c r="D344">
        <v>60</v>
      </c>
      <c r="E344" t="str">
        <f>VLOOKUP(D344,labels!$A$1:$C$18,3,FALSE)</f>
        <v>Wholesale and retail trade</v>
      </c>
      <c r="F344" t="str">
        <f>VLOOKUP(D344,Tabela2[],4,FALSE)</f>
        <v>G</v>
      </c>
      <c r="G344" t="str">
        <f>VLOOKUP(F344,Tabela2[[ISIC4_CODE_1dig]:[ISIC4_Label_2dig]],2,FALSE)</f>
        <v>Wholesale and retail trade; repair of motor vehicles and motorcycles </v>
      </c>
      <c r="I344" t="s">
        <v>2798</v>
      </c>
    </row>
    <row r="345" spans="1:9" hidden="1" x14ac:dyDescent="0.25">
      <c r="A345" t="s">
        <v>3569</v>
      </c>
      <c r="B345">
        <v>414</v>
      </c>
      <c r="C345" t="s">
        <v>3653</v>
      </c>
      <c r="D345">
        <v>60</v>
      </c>
      <c r="E345" t="str">
        <f>VLOOKUP(D345,labels!$A$1:$C$18,3,FALSE)</f>
        <v>Wholesale and retail trade</v>
      </c>
      <c r="F345" t="str">
        <f>VLOOKUP(D345,Tabela2[],4,FALSE)</f>
        <v>G</v>
      </c>
      <c r="G345" t="str">
        <f>VLOOKUP(F345,Tabela2[[ISIC4_CODE_1dig]:[ISIC4_Label_2dig]],2,FALSE)</f>
        <v>Wholesale and retail trade; repair of motor vehicles and motorcycles </v>
      </c>
      <c r="I345" t="s">
        <v>2798</v>
      </c>
    </row>
    <row r="346" spans="1:9" hidden="1" x14ac:dyDescent="0.25">
      <c r="A346" t="s">
        <v>3569</v>
      </c>
      <c r="B346">
        <v>415</v>
      </c>
      <c r="C346" t="s">
        <v>3652</v>
      </c>
      <c r="D346">
        <v>60</v>
      </c>
      <c r="E346" t="str">
        <f>VLOOKUP(D346,labels!$A$1:$C$18,3,FALSE)</f>
        <v>Wholesale and retail trade</v>
      </c>
      <c r="F346" t="str">
        <f>VLOOKUP(D346,Tabela2[],4,FALSE)</f>
        <v>G</v>
      </c>
      <c r="G346" t="str">
        <f>VLOOKUP(F346,Tabela2[[ISIC4_CODE_1dig]:[ISIC4_Label_2dig]],2,FALSE)</f>
        <v>Wholesale and retail trade; repair of motor vehicles and motorcycles </v>
      </c>
      <c r="I346" t="s">
        <v>2798</v>
      </c>
    </row>
    <row r="347" spans="1:9" hidden="1" x14ac:dyDescent="0.25">
      <c r="A347" t="s">
        <v>3569</v>
      </c>
      <c r="B347">
        <v>416</v>
      </c>
      <c r="C347" t="s">
        <v>3651</v>
      </c>
      <c r="D347">
        <v>60</v>
      </c>
      <c r="E347" t="str">
        <f>VLOOKUP(D347,labels!$A$1:$C$18,3,FALSE)</f>
        <v>Wholesale and retail trade</v>
      </c>
      <c r="F347" t="str">
        <f>VLOOKUP(D347,Tabela2[],4,FALSE)</f>
        <v>G</v>
      </c>
      <c r="G347" t="str">
        <f>VLOOKUP(F347,Tabela2[[ISIC4_CODE_1dig]:[ISIC4_Label_2dig]],2,FALSE)</f>
        <v>Wholesale and retail trade; repair of motor vehicles and motorcycles </v>
      </c>
      <c r="I347" t="s">
        <v>2798</v>
      </c>
    </row>
    <row r="348" spans="1:9" hidden="1" x14ac:dyDescent="0.25">
      <c r="A348" t="s">
        <v>3569</v>
      </c>
      <c r="B348">
        <v>417</v>
      </c>
      <c r="C348" t="s">
        <v>3650</v>
      </c>
      <c r="D348">
        <v>60</v>
      </c>
      <c r="E348" t="str">
        <f>VLOOKUP(D348,labels!$A$1:$C$18,3,FALSE)</f>
        <v>Wholesale and retail trade</v>
      </c>
      <c r="F348" t="str">
        <f>VLOOKUP(D348,Tabela2[],4,FALSE)</f>
        <v>G</v>
      </c>
      <c r="G348" t="str">
        <f>VLOOKUP(F348,Tabela2[[ISIC4_CODE_1dig]:[ISIC4_Label_2dig]],2,FALSE)</f>
        <v>Wholesale and retail trade; repair of motor vehicles and motorcycles </v>
      </c>
      <c r="I348" t="s">
        <v>2798</v>
      </c>
    </row>
    <row r="349" spans="1:9" hidden="1" x14ac:dyDescent="0.25">
      <c r="A349" t="s">
        <v>3569</v>
      </c>
      <c r="B349">
        <v>418</v>
      </c>
      <c r="C349" t="s">
        <v>3649</v>
      </c>
      <c r="D349">
        <v>60</v>
      </c>
      <c r="E349" t="str">
        <f>VLOOKUP(D349,labels!$A$1:$C$18,3,FALSE)</f>
        <v>Wholesale and retail trade</v>
      </c>
      <c r="F349" t="str">
        <f>VLOOKUP(D349,Tabela2[],4,FALSE)</f>
        <v>G</v>
      </c>
      <c r="G349" t="str">
        <f>VLOOKUP(F349,Tabela2[[ISIC4_CODE_1dig]:[ISIC4_Label_2dig]],2,FALSE)</f>
        <v>Wholesale and retail trade; repair of motor vehicles and motorcycles </v>
      </c>
      <c r="I349" t="s">
        <v>2798</v>
      </c>
    </row>
    <row r="350" spans="1:9" hidden="1" x14ac:dyDescent="0.25">
      <c r="A350" t="s">
        <v>3569</v>
      </c>
      <c r="B350">
        <v>419</v>
      </c>
      <c r="C350" t="s">
        <v>3648</v>
      </c>
      <c r="D350">
        <v>60</v>
      </c>
      <c r="E350" t="str">
        <f>VLOOKUP(D350,labels!$A$1:$C$18,3,FALSE)</f>
        <v>Wholesale and retail trade</v>
      </c>
      <c r="F350" t="str">
        <f>VLOOKUP(D350,Tabela2[],4,FALSE)</f>
        <v>G</v>
      </c>
      <c r="G350" t="str">
        <f>VLOOKUP(F350,Tabela2[[ISIC4_CODE_1dig]:[ISIC4_Label_2dig]],2,FALSE)</f>
        <v>Wholesale and retail trade; repair of motor vehicles and motorcycles </v>
      </c>
      <c r="I350" t="s">
        <v>2798</v>
      </c>
    </row>
    <row r="351" spans="1:9" hidden="1" x14ac:dyDescent="0.25">
      <c r="A351" t="s">
        <v>3569</v>
      </c>
      <c r="B351">
        <v>420</v>
      </c>
      <c r="C351" t="s">
        <v>3647</v>
      </c>
      <c r="D351">
        <v>60</v>
      </c>
      <c r="E351" t="str">
        <f>VLOOKUP(D351,labels!$A$1:$C$18,3,FALSE)</f>
        <v>Wholesale and retail trade</v>
      </c>
      <c r="F351" t="str">
        <f>VLOOKUP(D351,Tabela2[],4,FALSE)</f>
        <v>G</v>
      </c>
      <c r="G351" t="str">
        <f>VLOOKUP(F351,Tabela2[[ISIC4_CODE_1dig]:[ISIC4_Label_2dig]],2,FALSE)</f>
        <v>Wholesale and retail trade; repair of motor vehicles and motorcycles </v>
      </c>
      <c r="I351" t="s">
        <v>2798</v>
      </c>
    </row>
    <row r="352" spans="1:9" hidden="1" x14ac:dyDescent="0.25">
      <c r="A352" t="s">
        <v>3569</v>
      </c>
      <c r="B352">
        <v>421</v>
      </c>
      <c r="C352" t="s">
        <v>2891</v>
      </c>
      <c r="D352">
        <v>60</v>
      </c>
      <c r="E352" t="str">
        <f>VLOOKUP(D352,labels!$A$1:$C$18,3,FALSE)</f>
        <v>Wholesale and retail trade</v>
      </c>
      <c r="F352" t="str">
        <f>VLOOKUP(D352,Tabela2[],4,FALSE)</f>
        <v>G</v>
      </c>
      <c r="G352" t="str">
        <f>VLOOKUP(F352,Tabela2[[ISIC4_CODE_1dig]:[ISIC4_Label_2dig]],2,FALSE)</f>
        <v>Wholesale and retail trade; repair of motor vehicles and motorcycles </v>
      </c>
      <c r="I352" t="s">
        <v>2798</v>
      </c>
    </row>
    <row r="353" spans="1:9" hidden="1" x14ac:dyDescent="0.25">
      <c r="A353" t="s">
        <v>3569</v>
      </c>
      <c r="B353">
        <v>422</v>
      </c>
      <c r="C353" t="s">
        <v>3646</v>
      </c>
      <c r="D353">
        <v>60</v>
      </c>
      <c r="E353" t="str">
        <f>VLOOKUP(D353,labels!$A$1:$C$18,3,FALSE)</f>
        <v>Wholesale and retail trade</v>
      </c>
      <c r="F353" t="str">
        <f>VLOOKUP(D353,Tabela2[],4,FALSE)</f>
        <v>G</v>
      </c>
      <c r="G353" t="str">
        <f>VLOOKUP(F353,Tabela2[[ISIC4_CODE_1dig]:[ISIC4_Label_2dig]],2,FALSE)</f>
        <v>Wholesale and retail trade; repair of motor vehicles and motorcycles </v>
      </c>
      <c r="I353" t="s">
        <v>2798</v>
      </c>
    </row>
    <row r="354" spans="1:9" hidden="1" x14ac:dyDescent="0.25">
      <c r="A354" t="s">
        <v>3569</v>
      </c>
      <c r="B354">
        <v>423</v>
      </c>
      <c r="C354" t="s">
        <v>3645</v>
      </c>
      <c r="D354">
        <v>60</v>
      </c>
      <c r="E354" t="str">
        <f>VLOOKUP(D354,labels!$A$1:$C$18,3,FALSE)</f>
        <v>Wholesale and retail trade</v>
      </c>
      <c r="F354" t="str">
        <f>VLOOKUP(D354,Tabela2[],4,FALSE)</f>
        <v>G</v>
      </c>
      <c r="G354" t="str">
        <f>VLOOKUP(F354,Tabela2[[ISIC4_CODE_1dig]:[ISIC4_Label_2dig]],2,FALSE)</f>
        <v>Wholesale and retail trade; repair of motor vehicles and motorcycles </v>
      </c>
      <c r="I354" t="s">
        <v>2798</v>
      </c>
    </row>
    <row r="355" spans="1:9" hidden="1" x14ac:dyDescent="0.25">
      <c r="A355" t="s">
        <v>3569</v>
      </c>
      <c r="B355">
        <v>424</v>
      </c>
      <c r="C355" t="s">
        <v>3631</v>
      </c>
      <c r="D355">
        <v>60</v>
      </c>
      <c r="E355" t="str">
        <f>VLOOKUP(D355,labels!$A$1:$C$18,3,FALSE)</f>
        <v>Wholesale and retail trade</v>
      </c>
      <c r="F355" t="str">
        <f>VLOOKUP(D355,Tabela2[],4,FALSE)</f>
        <v>G</v>
      </c>
      <c r="G355" t="str">
        <f>VLOOKUP(F355,Tabela2[[ISIC4_CODE_1dig]:[ISIC4_Label_2dig]],2,FALSE)</f>
        <v>Wholesale and retail trade; repair of motor vehicles and motorcycles </v>
      </c>
      <c r="I355" t="s">
        <v>2798</v>
      </c>
    </row>
    <row r="356" spans="1:9" hidden="1" x14ac:dyDescent="0.25">
      <c r="A356" t="s">
        <v>3569</v>
      </c>
      <c r="B356">
        <v>451</v>
      </c>
      <c r="C356" t="s">
        <v>3644</v>
      </c>
      <c r="D356">
        <v>90</v>
      </c>
      <c r="E356" t="str">
        <f>VLOOKUP(D356,labels!$A$1:$C$18,3,FALSE)</f>
        <v>Financial services and insurance</v>
      </c>
      <c r="F356" t="str">
        <f>VLOOKUP(D356,Tabela2[],4,FALSE)</f>
        <v>K</v>
      </c>
      <c r="G356" t="str">
        <f>VLOOKUP(F356,Tabela2[[ISIC4_CODE_1dig]:[ISIC4_Label_2dig]],2,FALSE)</f>
        <v>Financial and insurance activities </v>
      </c>
      <c r="I356" t="s">
        <v>2798</v>
      </c>
    </row>
    <row r="357" spans="1:9" hidden="1" x14ac:dyDescent="0.25">
      <c r="A357" t="s">
        <v>3569</v>
      </c>
      <c r="B357">
        <v>452</v>
      </c>
      <c r="C357" t="s">
        <v>3643</v>
      </c>
      <c r="D357">
        <v>90</v>
      </c>
      <c r="E357" t="str">
        <f>VLOOKUP(D357,labels!$A$1:$C$18,3,FALSE)</f>
        <v>Financial services and insurance</v>
      </c>
      <c r="F357" t="str">
        <f>VLOOKUP(D357,Tabela2[],4,FALSE)</f>
        <v>K</v>
      </c>
      <c r="G357" t="str">
        <f>VLOOKUP(F357,Tabela2[[ISIC4_CODE_1dig]:[ISIC4_Label_2dig]],2,FALSE)</f>
        <v>Financial and insurance activities </v>
      </c>
      <c r="I357" t="s">
        <v>2798</v>
      </c>
    </row>
    <row r="358" spans="1:9" hidden="1" x14ac:dyDescent="0.25">
      <c r="A358" t="s">
        <v>3569</v>
      </c>
      <c r="B358">
        <v>453</v>
      </c>
      <c r="C358" t="s">
        <v>3642</v>
      </c>
      <c r="D358">
        <v>90</v>
      </c>
      <c r="E358" t="str">
        <f>VLOOKUP(D358,labels!$A$1:$C$18,3,FALSE)</f>
        <v>Financial services and insurance</v>
      </c>
      <c r="F358" t="str">
        <f>VLOOKUP(D358,Tabela2[],4,FALSE)</f>
        <v>K</v>
      </c>
      <c r="G358" t="str">
        <f>VLOOKUP(F358,Tabela2[[ISIC4_CODE_1dig]:[ISIC4_Label_2dig]],2,FALSE)</f>
        <v>Financial and insurance activities </v>
      </c>
      <c r="I358" t="s">
        <v>2798</v>
      </c>
    </row>
    <row r="359" spans="1:9" hidden="1" x14ac:dyDescent="0.25">
      <c r="A359" t="s">
        <v>3569</v>
      </c>
      <c r="B359">
        <v>461</v>
      </c>
      <c r="C359" t="s">
        <v>3641</v>
      </c>
      <c r="D359">
        <v>111</v>
      </c>
      <c r="E359" t="str">
        <f>VLOOKUP(D359,labels!$A$1:$C$18,3,FALSE)</f>
        <v>Real estate and business services</v>
      </c>
      <c r="F359" t="str">
        <f>VLOOKUP(D359,Tabela2[],4,FALSE)</f>
        <v>L</v>
      </c>
      <c r="G359" t="str">
        <f>VLOOKUP(F359,Tabela2[[ISIC4_CODE_1dig]:[ISIC4_Label_2dig]],2,FALSE)</f>
        <v>Real estate activities </v>
      </c>
      <c r="I359" t="s">
        <v>2798</v>
      </c>
    </row>
    <row r="360" spans="1:9" hidden="1" x14ac:dyDescent="0.25">
      <c r="A360" t="s">
        <v>3569</v>
      </c>
      <c r="B360">
        <v>462</v>
      </c>
      <c r="C360" t="s">
        <v>3640</v>
      </c>
      <c r="D360">
        <v>90</v>
      </c>
      <c r="E360" t="str">
        <f>VLOOKUP(D360,labels!$A$1:$C$18,3,FALSE)</f>
        <v>Financial services and insurance</v>
      </c>
      <c r="F360" t="str">
        <f>VLOOKUP(D360,Tabela2[],4,FALSE)</f>
        <v>K</v>
      </c>
      <c r="G360" t="str">
        <f>VLOOKUP(F360,Tabela2[[ISIC4_CODE_1dig]:[ISIC4_Label_2dig]],2,FALSE)</f>
        <v>Financial and insurance activities </v>
      </c>
      <c r="I360" t="s">
        <v>2798</v>
      </c>
    </row>
    <row r="361" spans="1:9" x14ac:dyDescent="0.25">
      <c r="A361" t="s">
        <v>3569</v>
      </c>
      <c r="B361">
        <v>463</v>
      </c>
      <c r="C361" t="s">
        <v>3639</v>
      </c>
      <c r="D361">
        <v>114</v>
      </c>
      <c r="E361" t="str">
        <f>VLOOKUP(D361,labels!$A$1:$C$18,3,FALSE)</f>
        <v>Other services</v>
      </c>
      <c r="F361" t="s">
        <v>1176</v>
      </c>
      <c r="G361" t="str">
        <f>VLOOKUP(F361,Tabela2[[ISIC4_CODE_1dig]:[ISIC4_Label_2dig]],2,FALSE)</f>
        <v>Arts, entertainment and recreation </v>
      </c>
      <c r="I361" t="s">
        <v>2798</v>
      </c>
    </row>
    <row r="362" spans="1:9" hidden="1" x14ac:dyDescent="0.25">
      <c r="A362" t="s">
        <v>3569</v>
      </c>
      <c r="B362">
        <v>464</v>
      </c>
      <c r="C362" t="s">
        <v>3638</v>
      </c>
      <c r="D362">
        <v>90</v>
      </c>
      <c r="E362" t="str">
        <f>VLOOKUP(D362,labels!$A$1:$C$18,3,FALSE)</f>
        <v>Financial services and insurance</v>
      </c>
      <c r="F362" t="str">
        <f>VLOOKUP(D362,Tabela2[],4,FALSE)</f>
        <v>K</v>
      </c>
      <c r="G362" t="str">
        <f>VLOOKUP(F362,Tabela2[[ISIC4_CODE_1dig]:[ISIC4_Label_2dig]],2,FALSE)</f>
        <v>Financial and insurance activities </v>
      </c>
      <c r="I362" t="s">
        <v>2798</v>
      </c>
    </row>
    <row r="363" spans="1:9" hidden="1" x14ac:dyDescent="0.25">
      <c r="A363" t="s">
        <v>3569</v>
      </c>
      <c r="B363">
        <v>471</v>
      </c>
      <c r="C363" t="s">
        <v>3637</v>
      </c>
      <c r="D363">
        <v>80</v>
      </c>
      <c r="E363" t="str">
        <f>VLOOKUP(D363,labels!$A$1:$C$18,3,FALSE)</f>
        <v>Transportation and communications</v>
      </c>
      <c r="F363" t="str">
        <f>VLOOKUP(D363,Tabela2[],4,FALSE)</f>
        <v>H</v>
      </c>
      <c r="G363" t="str">
        <f>VLOOKUP(F363,Tabela2[[ISIC4_CODE_1dig]:[ISIC4_Label_2dig]],2,FALSE)</f>
        <v>Transportation and storage </v>
      </c>
      <c r="I363" t="s">
        <v>2798</v>
      </c>
    </row>
    <row r="364" spans="1:9" hidden="1" x14ac:dyDescent="0.25">
      <c r="A364" t="s">
        <v>3569</v>
      </c>
      <c r="B364">
        <v>472</v>
      </c>
      <c r="C364" t="s">
        <v>3636</v>
      </c>
      <c r="D364">
        <v>80</v>
      </c>
      <c r="E364" t="str">
        <f>VLOOKUP(D364,labels!$A$1:$C$18,3,FALSE)</f>
        <v>Transportation and communications</v>
      </c>
      <c r="F364" t="str">
        <f>VLOOKUP(D364,Tabela2[],4,FALSE)</f>
        <v>H</v>
      </c>
      <c r="G364" t="str">
        <f>VLOOKUP(F364,Tabela2[[ISIC4_CODE_1dig]:[ISIC4_Label_2dig]],2,FALSE)</f>
        <v>Transportation and storage </v>
      </c>
      <c r="I364" t="s">
        <v>2798</v>
      </c>
    </row>
    <row r="365" spans="1:9" hidden="1" x14ac:dyDescent="0.25">
      <c r="A365" t="s">
        <v>3569</v>
      </c>
      <c r="B365">
        <v>473</v>
      </c>
      <c r="C365" t="s">
        <v>3635</v>
      </c>
      <c r="D365">
        <v>80</v>
      </c>
      <c r="E365" t="str">
        <f>VLOOKUP(D365,labels!$A$1:$C$18,3,FALSE)</f>
        <v>Transportation and communications</v>
      </c>
      <c r="F365" t="str">
        <f>VLOOKUP(D365,Tabela2[],4,FALSE)</f>
        <v>H</v>
      </c>
      <c r="G365" t="str">
        <f>VLOOKUP(F365,Tabela2[[ISIC4_CODE_1dig]:[ISIC4_Label_2dig]],2,FALSE)</f>
        <v>Transportation and storage </v>
      </c>
      <c r="I365" t="s">
        <v>2798</v>
      </c>
    </row>
    <row r="366" spans="1:9" hidden="1" x14ac:dyDescent="0.25">
      <c r="A366" t="s">
        <v>3569</v>
      </c>
      <c r="B366">
        <v>474</v>
      </c>
      <c r="C366" t="s">
        <v>3634</v>
      </c>
      <c r="D366">
        <v>80</v>
      </c>
      <c r="E366" t="str">
        <f>VLOOKUP(D366,labels!$A$1:$C$18,3,FALSE)</f>
        <v>Transportation and communications</v>
      </c>
      <c r="F366" t="str">
        <f>VLOOKUP(D366,Tabela2[],4,FALSE)</f>
        <v>H</v>
      </c>
      <c r="G366" t="str">
        <f>VLOOKUP(F366,Tabela2[[ISIC4_CODE_1dig]:[ISIC4_Label_2dig]],2,FALSE)</f>
        <v>Transportation and storage </v>
      </c>
      <c r="I366" t="s">
        <v>2798</v>
      </c>
    </row>
    <row r="367" spans="1:9" hidden="1" x14ac:dyDescent="0.25">
      <c r="A367" t="s">
        <v>3569</v>
      </c>
      <c r="B367">
        <v>475</v>
      </c>
      <c r="C367" t="s">
        <v>3633</v>
      </c>
      <c r="D367">
        <v>80</v>
      </c>
      <c r="E367" t="str">
        <f>VLOOKUP(D367,labels!$A$1:$C$18,3,FALSE)</f>
        <v>Transportation and communications</v>
      </c>
      <c r="F367" t="str">
        <f>VLOOKUP(D367,Tabela2[],4,FALSE)</f>
        <v>H</v>
      </c>
      <c r="G367" t="str">
        <f>VLOOKUP(F367,Tabela2[[ISIC4_CODE_1dig]:[ISIC4_Label_2dig]],2,FALSE)</f>
        <v>Transportation and storage </v>
      </c>
      <c r="I367" t="s">
        <v>2798</v>
      </c>
    </row>
    <row r="368" spans="1:9" hidden="1" x14ac:dyDescent="0.25">
      <c r="A368" t="s">
        <v>3569</v>
      </c>
      <c r="B368">
        <v>476</v>
      </c>
      <c r="C368" t="s">
        <v>3632</v>
      </c>
      <c r="D368">
        <v>80</v>
      </c>
      <c r="E368" t="str">
        <f>VLOOKUP(D368,labels!$A$1:$C$18,3,FALSE)</f>
        <v>Transportation and communications</v>
      </c>
      <c r="F368" t="str">
        <f>VLOOKUP(D368,Tabela2[],4,FALSE)</f>
        <v>H</v>
      </c>
      <c r="G368" t="str">
        <f>VLOOKUP(F368,Tabela2[[ISIC4_CODE_1dig]:[ISIC4_Label_2dig]],2,FALSE)</f>
        <v>Transportation and storage </v>
      </c>
      <c r="I368" t="s">
        <v>2798</v>
      </c>
    </row>
    <row r="369" spans="1:9" hidden="1" x14ac:dyDescent="0.25">
      <c r="A369" t="s">
        <v>3569</v>
      </c>
      <c r="B369">
        <v>477</v>
      </c>
      <c r="C369" t="s">
        <v>3631</v>
      </c>
      <c r="D369">
        <v>80</v>
      </c>
      <c r="E369" t="str">
        <f>VLOOKUP(D369,labels!$A$1:$C$18,3,FALSE)</f>
        <v>Transportation and communications</v>
      </c>
      <c r="F369" t="str">
        <f>VLOOKUP(D369,Tabela2[],4,FALSE)</f>
        <v>H</v>
      </c>
      <c r="G369" t="str">
        <f>VLOOKUP(F369,Tabela2[[ISIC4_CODE_1dig]:[ISIC4_Label_2dig]],2,FALSE)</f>
        <v>Transportation and storage </v>
      </c>
      <c r="I369" t="s">
        <v>2798</v>
      </c>
    </row>
    <row r="370" spans="1:9" hidden="1" x14ac:dyDescent="0.25">
      <c r="A370" t="s">
        <v>3569</v>
      </c>
      <c r="B370">
        <v>481</v>
      </c>
      <c r="C370" t="s">
        <v>3630</v>
      </c>
      <c r="D370">
        <v>80</v>
      </c>
      <c r="E370" t="str">
        <f>VLOOKUP(D370,labels!$A$1:$C$18,3,FALSE)</f>
        <v>Transportation and communications</v>
      </c>
      <c r="F370" t="s">
        <v>290</v>
      </c>
      <c r="G370" t="str">
        <f>VLOOKUP(F370,Tabela2[[ISIC4_CODE_1dig]:[ISIC4_Label_2dig]],2,FALSE)</f>
        <v>Information and communication </v>
      </c>
      <c r="I370" t="s">
        <v>2798</v>
      </c>
    </row>
    <row r="371" spans="1:9" hidden="1" x14ac:dyDescent="0.25">
      <c r="A371" t="s">
        <v>3569</v>
      </c>
      <c r="B371">
        <v>482</v>
      </c>
      <c r="C371" t="s">
        <v>3629</v>
      </c>
      <c r="D371">
        <v>80</v>
      </c>
      <c r="E371" t="str">
        <f>VLOOKUP(D371,labels!$A$1:$C$18,3,FALSE)</f>
        <v>Transportation and communications</v>
      </c>
      <c r="F371" t="s">
        <v>290</v>
      </c>
      <c r="G371" t="str">
        <f>VLOOKUP(F371,Tabela2[[ISIC4_CODE_1dig]:[ISIC4_Label_2dig]],2,FALSE)</f>
        <v>Information and communication </v>
      </c>
      <c r="I371" t="s">
        <v>2798</v>
      </c>
    </row>
    <row r="372" spans="1:9" hidden="1" x14ac:dyDescent="0.25">
      <c r="A372" t="s">
        <v>3569</v>
      </c>
      <c r="B372">
        <v>511</v>
      </c>
      <c r="C372" t="s">
        <v>3628</v>
      </c>
      <c r="D372">
        <v>70</v>
      </c>
      <c r="E372" t="str">
        <f>VLOOKUP(D372,labels!$A$1:$C$18,3,FALSE)</f>
        <v>Hotels and restaurants</v>
      </c>
      <c r="F372" t="str">
        <f>VLOOKUP(D372,Tabela2[],4,FALSE)</f>
        <v>I</v>
      </c>
      <c r="G372" t="str">
        <f>VLOOKUP(F372,Tabela2[[ISIC4_CODE_1dig]:[ISIC4_Label_2dig]],2,FALSE)</f>
        <v>Accommodation and food service activities </v>
      </c>
      <c r="I372" t="s">
        <v>2798</v>
      </c>
    </row>
    <row r="373" spans="1:9" hidden="1" x14ac:dyDescent="0.25">
      <c r="A373" t="s">
        <v>3569</v>
      </c>
      <c r="B373">
        <v>512</v>
      </c>
      <c r="C373" t="s">
        <v>3627</v>
      </c>
      <c r="D373">
        <v>70</v>
      </c>
      <c r="E373" t="str">
        <f>VLOOKUP(D373,labels!$A$1:$C$18,3,FALSE)</f>
        <v>Hotels and restaurants</v>
      </c>
      <c r="F373" t="str">
        <f>VLOOKUP(D373,Tabela2[],4,FALSE)</f>
        <v>I</v>
      </c>
      <c r="G373" t="str">
        <f>VLOOKUP(F373,Tabela2[[ISIC4_CODE_1dig]:[ISIC4_Label_2dig]],2,FALSE)</f>
        <v>Accommodation and food service activities </v>
      </c>
      <c r="I373" t="s">
        <v>2798</v>
      </c>
    </row>
    <row r="374" spans="1:9" hidden="1" x14ac:dyDescent="0.25">
      <c r="A374" t="s">
        <v>3569</v>
      </c>
      <c r="B374">
        <v>521</v>
      </c>
      <c r="C374" t="s">
        <v>3626</v>
      </c>
      <c r="D374">
        <v>60</v>
      </c>
      <c r="E374" t="str">
        <f>VLOOKUP(D374,labels!$A$1:$C$18,3,FALSE)</f>
        <v>Wholesale and retail trade</v>
      </c>
      <c r="F374" t="str">
        <f>VLOOKUP(D374,Tabela2[],4,FALSE)</f>
        <v>G</v>
      </c>
      <c r="G374" t="str">
        <f>VLOOKUP(F374,Tabela2[[ISIC4_CODE_1dig]:[ISIC4_Label_2dig]],2,FALSE)</f>
        <v>Wholesale and retail trade; repair of motor vehicles and motorcycles </v>
      </c>
      <c r="I374" t="s">
        <v>2798</v>
      </c>
    </row>
    <row r="375" spans="1:9" hidden="1" x14ac:dyDescent="0.25">
      <c r="A375" t="s">
        <v>3569</v>
      </c>
      <c r="B375">
        <v>522</v>
      </c>
      <c r="C375" t="s">
        <v>3625</v>
      </c>
      <c r="D375">
        <v>60</v>
      </c>
      <c r="E375" t="str">
        <f>VLOOKUP(D375,labels!$A$1:$C$18,3,FALSE)</f>
        <v>Wholesale and retail trade</v>
      </c>
      <c r="F375" t="str">
        <f>VLOOKUP(D375,Tabela2[],4,FALSE)</f>
        <v>G</v>
      </c>
      <c r="G375" t="str">
        <f>VLOOKUP(F375,Tabela2[[ISIC4_CODE_1dig]:[ISIC4_Label_2dig]],2,FALSE)</f>
        <v>Wholesale and retail trade; repair of motor vehicles and motorcycles </v>
      </c>
      <c r="I375" t="s">
        <v>2798</v>
      </c>
    </row>
    <row r="376" spans="1:9" hidden="1" x14ac:dyDescent="0.25">
      <c r="A376" t="s">
        <v>3569</v>
      </c>
      <c r="B376">
        <v>523</v>
      </c>
      <c r="C376" t="s">
        <v>3624</v>
      </c>
      <c r="D376">
        <v>60</v>
      </c>
      <c r="E376" t="str">
        <f>VLOOKUP(D376,labels!$A$1:$C$18,3,FALSE)</f>
        <v>Wholesale and retail trade</v>
      </c>
      <c r="F376" t="str">
        <f>VLOOKUP(D376,Tabela2[],4,FALSE)</f>
        <v>G</v>
      </c>
      <c r="G376" t="str">
        <f>VLOOKUP(F376,Tabela2[[ISIC4_CODE_1dig]:[ISIC4_Label_2dig]],2,FALSE)</f>
        <v>Wholesale and retail trade; repair of motor vehicles and motorcycles </v>
      </c>
      <c r="I376" t="s">
        <v>2798</v>
      </c>
    </row>
    <row r="377" spans="1:9" hidden="1" x14ac:dyDescent="0.25">
      <c r="A377" t="s">
        <v>3569</v>
      </c>
      <c r="B377">
        <v>524</v>
      </c>
      <c r="C377" t="s">
        <v>3623</v>
      </c>
      <c r="D377">
        <v>50</v>
      </c>
      <c r="E377" t="str">
        <f>VLOOKUP(D377,labels!$A$1:$C$18,3,FALSE)</f>
        <v>Construction</v>
      </c>
      <c r="F377" t="str">
        <f>VLOOKUP(D377,Tabela2[],4,FALSE)</f>
        <v>F</v>
      </c>
      <c r="G377" t="str">
        <f>VLOOKUP(F377,Tabela2[[ISIC4_CODE_1dig]:[ISIC4_Label_2dig]],2,FALSE)</f>
        <v>Construction </v>
      </c>
      <c r="I377" t="s">
        <v>2798</v>
      </c>
    </row>
    <row r="378" spans="1:9" hidden="1" x14ac:dyDescent="0.25">
      <c r="A378" t="s">
        <v>3569</v>
      </c>
      <c r="B378">
        <v>525</v>
      </c>
      <c r="C378" t="s">
        <v>3622</v>
      </c>
      <c r="D378">
        <v>60</v>
      </c>
      <c r="E378" t="str">
        <f>VLOOKUP(D378,labels!$A$1:$C$18,3,FALSE)</f>
        <v>Wholesale and retail trade</v>
      </c>
      <c r="F378" t="str">
        <f>VLOOKUP(D378,Tabela2[],4,FALSE)</f>
        <v>G</v>
      </c>
      <c r="G378" t="str">
        <f>VLOOKUP(F378,Tabela2[[ISIC4_CODE_1dig]:[ISIC4_Label_2dig]],2,FALSE)</f>
        <v>Wholesale and retail trade; repair of motor vehicles and motorcycles </v>
      </c>
      <c r="I378" t="s">
        <v>2798</v>
      </c>
    </row>
    <row r="379" spans="1:9" x14ac:dyDescent="0.25">
      <c r="A379" t="s">
        <v>3569</v>
      </c>
      <c r="B379">
        <v>531</v>
      </c>
      <c r="C379" t="s">
        <v>3621</v>
      </c>
      <c r="D379">
        <v>114</v>
      </c>
      <c r="E379" t="str">
        <f>VLOOKUP(D379,labels!$A$1:$C$18,3,FALSE)</f>
        <v>Other services</v>
      </c>
      <c r="F379" t="str">
        <f>VLOOKUP(D379,Tabela2[],4,FALSE)</f>
        <v>S</v>
      </c>
      <c r="G379" t="str">
        <f>VLOOKUP(F379,Tabela2[[ISIC4_CODE_1dig]:[ISIC4_Label_2dig]],2,FALSE)</f>
        <v>Other service activities </v>
      </c>
      <c r="I379" t="s">
        <v>2798</v>
      </c>
    </row>
    <row r="380" spans="1:9" hidden="1" x14ac:dyDescent="0.25">
      <c r="A380" t="s">
        <v>3569</v>
      </c>
      <c r="B380">
        <v>532</v>
      </c>
      <c r="C380" t="s">
        <v>3620</v>
      </c>
      <c r="D380">
        <v>30</v>
      </c>
      <c r="E380" t="str">
        <f>VLOOKUP(D380,labels!$A$1:$C$18,3,FALSE)</f>
        <v>Manufacturing</v>
      </c>
      <c r="F380" t="str">
        <f>VLOOKUP(D380,Tabela2[],4,FALSE)</f>
        <v>C</v>
      </c>
      <c r="G380" t="str">
        <f>VLOOKUP(F380,Tabela2[[ISIC4_CODE_1dig]:[ISIC4_Label_2dig]],2,FALSE)</f>
        <v>Manufacturing </v>
      </c>
      <c r="I380" t="s">
        <v>2798</v>
      </c>
    </row>
    <row r="381" spans="1:9" s="8" customFormat="1" hidden="1" x14ac:dyDescent="0.25">
      <c r="A381" s="8" t="s">
        <v>3569</v>
      </c>
      <c r="B381" s="8">
        <v>533</v>
      </c>
      <c r="C381" s="8" t="s">
        <v>3619</v>
      </c>
      <c r="D381" s="8">
        <v>111</v>
      </c>
      <c r="E381" s="8" t="str">
        <f>VLOOKUP(D381,labels!$A$1:$C$18,3,FALSE)</f>
        <v>Real estate and business services</v>
      </c>
      <c r="F381" s="8" t="str">
        <f>VLOOKUP(D381,Tabela2[],4,FALSE)</f>
        <v>L</v>
      </c>
      <c r="G381" s="8" t="str">
        <f>VLOOKUP(F381,Tabela2[[ISIC4_CODE_1dig]:[ISIC4_Label_2dig]],2,FALSE)</f>
        <v>Real estate activities </v>
      </c>
      <c r="I381" s="8" t="s">
        <v>2798</v>
      </c>
    </row>
    <row r="382" spans="1:9" x14ac:dyDescent="0.25">
      <c r="A382" t="s">
        <v>3569</v>
      </c>
      <c r="B382">
        <v>541</v>
      </c>
      <c r="C382" t="s">
        <v>3618</v>
      </c>
      <c r="D382">
        <v>114</v>
      </c>
      <c r="E382" t="str">
        <f>VLOOKUP(D382,labels!$A$1:$C$18,3,FALSE)</f>
        <v>Other services</v>
      </c>
      <c r="F382" t="str">
        <f>VLOOKUP(D382,Tabela2[],4,FALSE)</f>
        <v>S</v>
      </c>
      <c r="G382" t="str">
        <f>VLOOKUP(F382,Tabela2[[ISIC4_CODE_1dig]:[ISIC4_Label_2dig]],2,FALSE)</f>
        <v>Other service activities </v>
      </c>
      <c r="I382" t="s">
        <v>2798</v>
      </c>
    </row>
    <row r="383" spans="1:9" hidden="1" x14ac:dyDescent="0.25">
      <c r="A383" t="s">
        <v>3569</v>
      </c>
      <c r="B383">
        <v>542</v>
      </c>
      <c r="C383" t="s">
        <v>3617</v>
      </c>
      <c r="D383">
        <v>111</v>
      </c>
      <c r="E383" t="str">
        <f>VLOOKUP(D383,labels!$A$1:$C$18,3,FALSE)</f>
        <v>Real estate and business services</v>
      </c>
      <c r="F383" t="s">
        <v>118</v>
      </c>
      <c r="G383" t="str">
        <f>VLOOKUP(F383,Tabela2[[ISIC4_CODE_1dig]:[ISIC4_Label_2dig]],2,FALSE)</f>
        <v>Administrative and support service activities </v>
      </c>
      <c r="I383" t="s">
        <v>2798</v>
      </c>
    </row>
    <row r="384" spans="1:9" hidden="1" x14ac:dyDescent="0.25">
      <c r="A384" t="s">
        <v>3569</v>
      </c>
      <c r="B384">
        <v>543</v>
      </c>
      <c r="C384" t="s">
        <v>3616</v>
      </c>
      <c r="D384">
        <v>111</v>
      </c>
      <c r="E384" t="str">
        <f>VLOOKUP(D384,labels!$A$1:$C$18,3,FALSE)</f>
        <v>Real estate and business services</v>
      </c>
      <c r="F384" t="str">
        <f>VLOOKUP(D384,Tabela2[],4,FALSE)</f>
        <v>L</v>
      </c>
      <c r="G384" t="str">
        <f>VLOOKUP(F384,Tabela2[[ISIC4_CODE_1dig]:[ISIC4_Label_2dig]],2,FALSE)</f>
        <v>Real estate activities </v>
      </c>
      <c r="I384" t="s">
        <v>2798</v>
      </c>
    </row>
    <row r="385" spans="1:9" hidden="1" x14ac:dyDescent="0.25">
      <c r="A385" t="s">
        <v>3569</v>
      </c>
      <c r="B385">
        <v>544</v>
      </c>
      <c r="C385" t="s">
        <v>3615</v>
      </c>
      <c r="D385">
        <v>120</v>
      </c>
      <c r="E385" t="str">
        <f>VLOOKUP(D385,labels!$A$1:$C$18,3,FALSE)</f>
        <v>Private household services</v>
      </c>
      <c r="F385" t="str">
        <f>VLOOKUP(D385,Tabela2[],4,FALSE)</f>
        <v>T</v>
      </c>
      <c r="G385" t="str">
        <f>VLOOKUP(F385,Tabela2[[ISIC4_CODE_1dig]:[ISIC4_Label_2dig]],2,FALSE)</f>
        <v>Activities of households as employers; undifferentiated goods- and services-producing activities of households for own use </v>
      </c>
      <c r="I385" t="s">
        <v>2798</v>
      </c>
    </row>
    <row r="386" spans="1:9" hidden="1" x14ac:dyDescent="0.25">
      <c r="A386" t="s">
        <v>3569</v>
      </c>
      <c r="B386">
        <v>545</v>
      </c>
      <c r="C386" t="s">
        <v>3614</v>
      </c>
      <c r="D386">
        <v>10</v>
      </c>
      <c r="E386" t="str">
        <f>VLOOKUP(D386,labels!$A$1:$C$18,3,FALSE)</f>
        <v>Agriculture, fishing, and forestry</v>
      </c>
      <c r="F386" t="str">
        <f>VLOOKUP(D386,Tabela2[],4,FALSE)</f>
        <v>A</v>
      </c>
      <c r="G386" t="str">
        <f>VLOOKUP(F386,Tabela2[[ISIC4_CODE_1dig]:[ISIC4_Label_2dig]],2,FALSE)</f>
        <v>Agriculture, forestry and fishing </v>
      </c>
      <c r="I386" t="s">
        <v>2798</v>
      </c>
    </row>
    <row r="387" spans="1:9" x14ac:dyDescent="0.25">
      <c r="A387" t="s">
        <v>3569</v>
      </c>
      <c r="B387">
        <v>551</v>
      </c>
      <c r="C387" t="s">
        <v>3613</v>
      </c>
      <c r="D387">
        <v>114</v>
      </c>
      <c r="E387" t="str">
        <f>VLOOKUP(D387,labels!$A$1:$C$18,3,FALSE)</f>
        <v>Other services</v>
      </c>
      <c r="F387" t="s">
        <v>1176</v>
      </c>
      <c r="G387" t="str">
        <f>VLOOKUP(F387,Tabela2[[ISIC4_CODE_1dig]:[ISIC4_Label_2dig]],2,FALSE)</f>
        <v>Arts, entertainment and recreation </v>
      </c>
      <c r="I387" t="s">
        <v>2798</v>
      </c>
    </row>
    <row r="388" spans="1:9" x14ac:dyDescent="0.25">
      <c r="A388" t="s">
        <v>3569</v>
      </c>
      <c r="B388">
        <v>552</v>
      </c>
      <c r="C388" t="s">
        <v>3612</v>
      </c>
      <c r="D388">
        <v>80</v>
      </c>
      <c r="E388" t="str">
        <f>VLOOKUP(D388,labels!$A$1:$C$18,3,FALSE)</f>
        <v>Transportation and communications</v>
      </c>
      <c r="F388" t="s">
        <v>290</v>
      </c>
      <c r="G388" t="str">
        <f>VLOOKUP(F388,Tabela2[[ISIC4_CODE_1dig]:[ISIC4_Label_2dig]],2,FALSE)</f>
        <v>Information and communication </v>
      </c>
      <c r="I388" t="s">
        <v>2798</v>
      </c>
    </row>
    <row r="389" spans="1:9" hidden="1" x14ac:dyDescent="0.25">
      <c r="A389" t="s">
        <v>3569</v>
      </c>
      <c r="B389">
        <v>571</v>
      </c>
      <c r="C389" t="s">
        <v>3611</v>
      </c>
      <c r="D389">
        <v>111</v>
      </c>
      <c r="E389" t="str">
        <f>VLOOKUP(D389,labels!$A$1:$C$18,3,FALSE)</f>
        <v>Real estate and business services</v>
      </c>
      <c r="F389" t="s">
        <v>137</v>
      </c>
      <c r="G389" t="str">
        <f>VLOOKUP(F389,Tabela2[[ISIC4_CODE_1dig]:[ISIC4_Label_2dig]],2,FALSE)</f>
        <v>Professional, scientific and technical activities </v>
      </c>
      <c r="I389" t="s">
        <v>2798</v>
      </c>
    </row>
    <row r="390" spans="1:9" hidden="1" x14ac:dyDescent="0.25">
      <c r="A390" t="s">
        <v>3569</v>
      </c>
      <c r="B390">
        <v>572</v>
      </c>
      <c r="C390" t="s">
        <v>3610</v>
      </c>
      <c r="D390">
        <v>111</v>
      </c>
      <c r="E390" t="str">
        <f>VLOOKUP(D390,labels!$A$1:$C$18,3,FALSE)</f>
        <v>Real estate and business services</v>
      </c>
      <c r="F390" t="s">
        <v>137</v>
      </c>
      <c r="G390" t="str">
        <f>VLOOKUP(F390,Tabela2[[ISIC4_CODE_1dig]:[ISIC4_Label_2dig]],2,FALSE)</f>
        <v>Professional, scientific and technical activities </v>
      </c>
      <c r="I390" t="s">
        <v>2798</v>
      </c>
    </row>
    <row r="391" spans="1:9" hidden="1" x14ac:dyDescent="0.25">
      <c r="A391" t="s">
        <v>3569</v>
      </c>
      <c r="B391">
        <v>573</v>
      </c>
      <c r="C391" t="s">
        <v>3609</v>
      </c>
      <c r="D391">
        <v>111</v>
      </c>
      <c r="E391" t="str">
        <f>VLOOKUP(D391,labels!$A$1:$C$18,3,FALSE)</f>
        <v>Real estate and business services</v>
      </c>
      <c r="F391" t="s">
        <v>137</v>
      </c>
      <c r="G391" t="str">
        <f>VLOOKUP(F391,Tabela2[[ISIC4_CODE_1dig]:[ISIC4_Label_2dig]],2,FALSE)</f>
        <v>Professional, scientific and technical activities </v>
      </c>
      <c r="I391" t="s">
        <v>2798</v>
      </c>
    </row>
    <row r="392" spans="1:9" hidden="1" x14ac:dyDescent="0.25">
      <c r="A392" t="s">
        <v>3569</v>
      </c>
      <c r="B392">
        <v>574</v>
      </c>
      <c r="C392" t="s">
        <v>3608</v>
      </c>
      <c r="D392">
        <v>111</v>
      </c>
      <c r="E392" t="str">
        <f>VLOOKUP(D392,labels!$A$1:$C$18,3,FALSE)</f>
        <v>Real estate and business services</v>
      </c>
      <c r="F392" t="s">
        <v>137</v>
      </c>
      <c r="G392" t="str">
        <f>VLOOKUP(F392,Tabela2[[ISIC4_CODE_1dig]:[ISIC4_Label_2dig]],2,FALSE)</f>
        <v>Professional, scientific and technical activities </v>
      </c>
      <c r="I392" t="s">
        <v>2798</v>
      </c>
    </row>
    <row r="393" spans="1:9" hidden="1" x14ac:dyDescent="0.25">
      <c r="A393" t="s">
        <v>3569</v>
      </c>
      <c r="B393">
        <v>575</v>
      </c>
      <c r="C393" t="s">
        <v>3607</v>
      </c>
      <c r="D393">
        <v>111</v>
      </c>
      <c r="E393" t="str">
        <f>VLOOKUP(D393,labels!$A$1:$C$18,3,FALSE)</f>
        <v>Real estate and business services</v>
      </c>
      <c r="F393" t="s">
        <v>137</v>
      </c>
      <c r="G393" t="str">
        <f>VLOOKUP(F393,Tabela2[[ISIC4_CODE_1dig]:[ISIC4_Label_2dig]],2,FALSE)</f>
        <v>Professional, scientific and technical activities </v>
      </c>
      <c r="I393" t="s">
        <v>2798</v>
      </c>
    </row>
    <row r="394" spans="1:9" hidden="1" x14ac:dyDescent="0.25">
      <c r="A394" t="s">
        <v>3569</v>
      </c>
      <c r="B394">
        <v>576</v>
      </c>
      <c r="C394" t="s">
        <v>3606</v>
      </c>
      <c r="D394">
        <v>111</v>
      </c>
      <c r="E394" t="str">
        <f>VLOOKUP(D394,labels!$A$1:$C$18,3,FALSE)</f>
        <v>Real estate and business services</v>
      </c>
      <c r="F394" t="s">
        <v>137</v>
      </c>
      <c r="G394" t="str">
        <f>VLOOKUP(F394,Tabela2[[ISIC4_CODE_1dig]:[ISIC4_Label_2dig]],2,FALSE)</f>
        <v>Professional, scientific and technical activities </v>
      </c>
      <c r="I394" t="s">
        <v>2798</v>
      </c>
    </row>
    <row r="395" spans="1:9" x14ac:dyDescent="0.25">
      <c r="A395" t="s">
        <v>3569</v>
      </c>
      <c r="B395">
        <v>577</v>
      </c>
      <c r="C395" t="s">
        <v>3605</v>
      </c>
      <c r="D395">
        <v>114</v>
      </c>
      <c r="E395" t="str">
        <f>VLOOKUP(D395,labels!$A$1:$C$18,3,FALSE)</f>
        <v>Other services</v>
      </c>
      <c r="F395" t="s">
        <v>1176</v>
      </c>
      <c r="G395" t="str">
        <f>VLOOKUP(F395,Tabela2[[ISIC4_CODE_1dig]:[ISIC4_Label_2dig]],2,FALSE)</f>
        <v>Arts, entertainment and recreation </v>
      </c>
      <c r="I395" t="s">
        <v>2798</v>
      </c>
    </row>
    <row r="396" spans="1:9" s="10" customFormat="1" x14ac:dyDescent="0.25">
      <c r="A396" s="10" t="s">
        <v>3569</v>
      </c>
      <c r="B396" s="10">
        <v>578</v>
      </c>
      <c r="C396" s="10" t="s">
        <v>3604</v>
      </c>
      <c r="D396" s="10">
        <v>114</v>
      </c>
      <c r="E396" s="10" t="str">
        <f>VLOOKUP(D396,labels!$A$1:$C$18,3,FALSE)</f>
        <v>Other services</v>
      </c>
      <c r="F396" s="10" t="str">
        <f>VLOOKUP(D396,Tabela2[],4,FALSE)</f>
        <v>S</v>
      </c>
      <c r="G396" s="10" t="str">
        <f>VLOOKUP(F396,Tabela2[[ISIC4_CODE_1dig]:[ISIC4_Label_2dig]],2,FALSE)</f>
        <v>Other service activities </v>
      </c>
      <c r="I396" s="10" t="s">
        <v>2798</v>
      </c>
    </row>
    <row r="397" spans="1:9" hidden="1" x14ac:dyDescent="0.25">
      <c r="A397" t="s">
        <v>3569</v>
      </c>
      <c r="B397">
        <v>581</v>
      </c>
      <c r="C397" t="s">
        <v>3603</v>
      </c>
      <c r="D397">
        <v>10</v>
      </c>
      <c r="E397" t="str">
        <f>VLOOKUP(D397,labels!$A$1:$C$18,3,FALSE)</f>
        <v>Agriculture, fishing, and forestry</v>
      </c>
      <c r="F397" t="str">
        <f>VLOOKUP(D397,Tabela2[],4,FALSE)</f>
        <v>A</v>
      </c>
      <c r="G397" t="str">
        <f>VLOOKUP(F397,Tabela2[[ISIC4_CODE_1dig]:[ISIC4_Label_2dig]],2,FALSE)</f>
        <v>Agriculture, forestry and fishing </v>
      </c>
      <c r="I397" t="s">
        <v>2798</v>
      </c>
    </row>
    <row r="398" spans="1:9" hidden="1" x14ac:dyDescent="0.25">
      <c r="A398" t="s">
        <v>3569</v>
      </c>
      <c r="B398">
        <v>582</v>
      </c>
      <c r="C398" t="s">
        <v>3602</v>
      </c>
      <c r="D398">
        <v>60</v>
      </c>
      <c r="E398" t="str">
        <f>VLOOKUP(D398,labels!$A$1:$C$18,3,FALSE)</f>
        <v>Wholesale and retail trade</v>
      </c>
      <c r="F398" t="str">
        <f>VLOOKUP(D398,Tabela2[],4,FALSE)</f>
        <v>G</v>
      </c>
      <c r="G398" t="str">
        <f>VLOOKUP(F398,Tabela2[[ISIC4_CODE_1dig]:[ISIC4_Label_2dig]],2,FALSE)</f>
        <v>Wholesale and retail trade; repair of motor vehicles and motorcycles </v>
      </c>
      <c r="I398" t="s">
        <v>2798</v>
      </c>
    </row>
    <row r="399" spans="1:9" hidden="1" x14ac:dyDescent="0.25">
      <c r="A399" t="s">
        <v>3569</v>
      </c>
      <c r="B399">
        <v>583</v>
      </c>
      <c r="C399" t="s">
        <v>3601</v>
      </c>
      <c r="D399">
        <v>80</v>
      </c>
      <c r="E399" t="str">
        <f>VLOOKUP(D399,labels!$A$1:$C$18,3,FALSE)</f>
        <v>Transportation and communications</v>
      </c>
      <c r="F399" t="str">
        <f>VLOOKUP(D399,Tabela2[],4,FALSE)</f>
        <v>H</v>
      </c>
      <c r="G399" t="str">
        <f>VLOOKUP(F399,Tabela2[[ISIC4_CODE_1dig]:[ISIC4_Label_2dig]],2,FALSE)</f>
        <v>Transportation and storage </v>
      </c>
      <c r="I399" t="s">
        <v>2798</v>
      </c>
    </row>
    <row r="400" spans="1:9" s="8" customFormat="1" hidden="1" x14ac:dyDescent="0.25">
      <c r="A400" s="8" t="s">
        <v>3569</v>
      </c>
      <c r="B400" s="8">
        <v>584</v>
      </c>
      <c r="C400" s="8" t="s">
        <v>3600</v>
      </c>
      <c r="D400" s="8">
        <v>111</v>
      </c>
      <c r="E400" s="8" t="str">
        <f>VLOOKUP(D400,labels!$A$1:$C$18,3,FALSE)</f>
        <v>Real estate and business services</v>
      </c>
      <c r="F400" s="8" t="s">
        <v>118</v>
      </c>
      <c r="G400" s="8" t="str">
        <f>VLOOKUP(F400,Tabela2[[ISIC4_CODE_1dig]:[ISIC4_Label_2dig]],2,FALSE)</f>
        <v>Administrative and support service activities </v>
      </c>
      <c r="I400" s="8" t="s">
        <v>2798</v>
      </c>
    </row>
    <row r="401" spans="1:9" hidden="1" x14ac:dyDescent="0.25">
      <c r="A401" t="s">
        <v>3569</v>
      </c>
      <c r="B401">
        <v>585</v>
      </c>
      <c r="C401" t="s">
        <v>3599</v>
      </c>
      <c r="D401">
        <v>90</v>
      </c>
      <c r="E401" t="str">
        <f>VLOOKUP(D401,labels!$A$1:$C$18,3,FALSE)</f>
        <v>Financial services and insurance</v>
      </c>
      <c r="F401" t="str">
        <f>VLOOKUP(D401,Tabela2[],4,FALSE)</f>
        <v>K</v>
      </c>
      <c r="G401" t="str">
        <f>VLOOKUP(F401,Tabela2[[ISIC4_CODE_1dig]:[ISIC4_Label_2dig]],2,FALSE)</f>
        <v>Financial and insurance activities </v>
      </c>
      <c r="I401" t="s">
        <v>2798</v>
      </c>
    </row>
    <row r="402" spans="1:9" hidden="1" x14ac:dyDescent="0.25">
      <c r="A402" t="s">
        <v>3569</v>
      </c>
      <c r="B402">
        <v>586</v>
      </c>
      <c r="C402" t="s">
        <v>3598</v>
      </c>
      <c r="D402">
        <v>80</v>
      </c>
      <c r="E402" t="str">
        <f>VLOOKUP(D402,labels!$A$1:$C$18,3,FALSE)</f>
        <v>Transportation and communications</v>
      </c>
      <c r="F402" t="str">
        <f>VLOOKUP(D402,Tabela2[],4,FALSE)</f>
        <v>H</v>
      </c>
      <c r="G402" t="str">
        <f>VLOOKUP(F402,Tabela2[[ISIC4_CODE_1dig]:[ISIC4_Label_2dig]],2,FALSE)</f>
        <v>Transportation and storage </v>
      </c>
      <c r="I402" t="s">
        <v>2798</v>
      </c>
    </row>
    <row r="403" spans="1:9" hidden="1" x14ac:dyDescent="0.25">
      <c r="A403" t="s">
        <v>3569</v>
      </c>
      <c r="B403">
        <v>587</v>
      </c>
      <c r="C403" t="s">
        <v>3597</v>
      </c>
      <c r="D403">
        <v>80</v>
      </c>
      <c r="E403" t="str">
        <f>VLOOKUP(D403,labels!$A$1:$C$18,3,FALSE)</f>
        <v>Transportation and communications</v>
      </c>
      <c r="F403" t="str">
        <f>VLOOKUP(D403,Tabela2[],4,FALSE)</f>
        <v>H</v>
      </c>
      <c r="G403" t="str">
        <f>VLOOKUP(F403,Tabela2[[ISIC4_CODE_1dig]:[ISIC4_Label_2dig]],2,FALSE)</f>
        <v>Transportation and storage </v>
      </c>
      <c r="I403" t="s">
        <v>2798</v>
      </c>
    </row>
    <row r="404" spans="1:9" hidden="1" x14ac:dyDescent="0.25">
      <c r="A404" t="s">
        <v>3569</v>
      </c>
      <c r="B404">
        <v>588</v>
      </c>
      <c r="C404" t="s">
        <v>3596</v>
      </c>
      <c r="D404">
        <v>80</v>
      </c>
      <c r="E404" t="str">
        <f>VLOOKUP(D404,labels!$A$1:$C$18,3,FALSE)</f>
        <v>Transportation and communications</v>
      </c>
      <c r="F404" t="str">
        <f>VLOOKUP(D404,Tabela2[],4,FALSE)</f>
        <v>H</v>
      </c>
      <c r="G404" t="str">
        <f>VLOOKUP(F404,Tabela2[[ISIC4_CODE_1dig]:[ISIC4_Label_2dig]],2,FALSE)</f>
        <v>Transportation and storage </v>
      </c>
      <c r="I404" t="s">
        <v>2798</v>
      </c>
    </row>
    <row r="405" spans="1:9" s="8" customFormat="1" hidden="1" x14ac:dyDescent="0.25">
      <c r="A405" s="8" t="s">
        <v>3569</v>
      </c>
      <c r="B405" s="8">
        <v>589</v>
      </c>
      <c r="C405" s="8" t="s">
        <v>3595</v>
      </c>
      <c r="D405" s="8">
        <v>111</v>
      </c>
      <c r="E405" s="8" t="str">
        <f>VLOOKUP(D405,labels!$A$1:$C$18,3,FALSE)</f>
        <v>Real estate and business services</v>
      </c>
      <c r="F405" s="8" t="s">
        <v>118</v>
      </c>
      <c r="G405" s="8" t="str">
        <f>VLOOKUP(F405,Tabela2[[ISIC4_CODE_1dig]:[ISIC4_Label_2dig]],2,FALSE)</f>
        <v>Administrative and support service activities </v>
      </c>
      <c r="I405" s="8" t="s">
        <v>2798</v>
      </c>
    </row>
    <row r="406" spans="1:9" hidden="1" x14ac:dyDescent="0.25">
      <c r="A406" t="s">
        <v>3569</v>
      </c>
      <c r="B406">
        <v>610</v>
      </c>
      <c r="C406" t="s">
        <v>3594</v>
      </c>
      <c r="D406">
        <v>113</v>
      </c>
      <c r="E406" t="str">
        <f>VLOOKUP(D406,labels!$A$1:$C$18,3,FALSE)</f>
        <v>Health and social work</v>
      </c>
      <c r="F406" t="str">
        <f>VLOOKUP(D406,Tabela2[],4,FALSE)</f>
        <v>Q</v>
      </c>
      <c r="G406" t="str">
        <f>VLOOKUP(F406,Tabela2[[ISIC4_CODE_1dig]:[ISIC4_Label_2dig]],2,FALSE)</f>
        <v>Human health and social work activities </v>
      </c>
      <c r="I406" t="s">
        <v>2798</v>
      </c>
    </row>
    <row r="407" spans="1:9" hidden="1" x14ac:dyDescent="0.25">
      <c r="A407" t="s">
        <v>3569</v>
      </c>
      <c r="B407">
        <v>611</v>
      </c>
      <c r="C407" t="s">
        <v>3593</v>
      </c>
      <c r="D407">
        <v>100</v>
      </c>
      <c r="E407" t="str">
        <f>VLOOKUP(D407,labels!$A$1:$C$18,3,FALSE)</f>
        <v>Public administration and defense</v>
      </c>
      <c r="F407" t="str">
        <f>VLOOKUP(D407,Tabela2[],4,FALSE)</f>
        <v>O</v>
      </c>
      <c r="G407" t="str">
        <f>VLOOKUP(F407,Tabela2[[ISIC4_CODE_1dig]:[ISIC4_Label_2dig]],2,FALSE)</f>
        <v>Public administration and defence; compulsory social security </v>
      </c>
      <c r="I407" t="s">
        <v>2798</v>
      </c>
    </row>
    <row r="408" spans="1:9" hidden="1" x14ac:dyDescent="0.25">
      <c r="A408" t="s">
        <v>3569</v>
      </c>
      <c r="B408">
        <v>612</v>
      </c>
      <c r="C408" t="s">
        <v>3592</v>
      </c>
      <c r="D408">
        <v>90</v>
      </c>
      <c r="E408" t="str">
        <f>VLOOKUP(D408,labels!$A$1:$C$18,3,FALSE)</f>
        <v>Financial services and insurance</v>
      </c>
      <c r="F408" t="str">
        <f>VLOOKUP(D408,Tabela2[],4,FALSE)</f>
        <v>K</v>
      </c>
      <c r="G408" t="str">
        <f>VLOOKUP(F408,Tabela2[[ISIC4_CODE_1dig]:[ISIC4_Label_2dig]],2,FALSE)</f>
        <v>Financial and insurance activities </v>
      </c>
      <c r="I408" t="s">
        <v>2798</v>
      </c>
    </row>
    <row r="409" spans="1:9" x14ac:dyDescent="0.25">
      <c r="A409" t="s">
        <v>3569</v>
      </c>
      <c r="B409">
        <v>613</v>
      </c>
      <c r="C409" t="s">
        <v>3591</v>
      </c>
      <c r="D409">
        <v>114</v>
      </c>
      <c r="E409" t="str">
        <f>VLOOKUP(D409,labels!$A$1:$C$18,3,FALSE)</f>
        <v>Other services</v>
      </c>
      <c r="F409" t="str">
        <f>VLOOKUP(D409,Tabela2[],4,FALSE)</f>
        <v>S</v>
      </c>
      <c r="G409" t="str">
        <f>VLOOKUP(F409,Tabela2[[ISIC4_CODE_1dig]:[ISIC4_Label_2dig]],2,FALSE)</f>
        <v>Other service activities </v>
      </c>
      <c r="I409" t="s">
        <v>2798</v>
      </c>
    </row>
    <row r="410" spans="1:9" hidden="1" x14ac:dyDescent="0.25">
      <c r="A410" t="s">
        <v>3569</v>
      </c>
      <c r="B410">
        <v>614</v>
      </c>
      <c r="C410" t="s">
        <v>3590</v>
      </c>
      <c r="D410">
        <v>112</v>
      </c>
      <c r="E410" t="str">
        <f>VLOOKUP(D410,labels!$A$1:$C$18,3,FALSE)</f>
        <v>Education</v>
      </c>
      <c r="F410" t="str">
        <f>VLOOKUP(D410,Tabela2[],4,FALSE)</f>
        <v>P</v>
      </c>
      <c r="G410" t="str">
        <f>VLOOKUP(F410,Tabela2[[ISIC4_CODE_1dig]:[ISIC4_Label_2dig]],2,FALSE)</f>
        <v>Education </v>
      </c>
      <c r="I410" t="s">
        <v>2798</v>
      </c>
    </row>
    <row r="411" spans="1:9" x14ac:dyDescent="0.25">
      <c r="A411" t="s">
        <v>3569</v>
      </c>
      <c r="B411">
        <v>615</v>
      </c>
      <c r="C411" t="s">
        <v>3589</v>
      </c>
      <c r="D411">
        <v>114</v>
      </c>
      <c r="E411" t="str">
        <f>VLOOKUP(D411,labels!$A$1:$C$18,3,FALSE)</f>
        <v>Other services</v>
      </c>
      <c r="F411" t="s">
        <v>1176</v>
      </c>
      <c r="G411" t="str">
        <f>VLOOKUP(F411,Tabela2[[ISIC4_CODE_1dig]:[ISIC4_Label_2dig]],2,FALSE)</f>
        <v>Arts, entertainment and recreation </v>
      </c>
      <c r="I411" t="s">
        <v>2798</v>
      </c>
    </row>
    <row r="412" spans="1:9" x14ac:dyDescent="0.25">
      <c r="A412" t="s">
        <v>3569</v>
      </c>
      <c r="B412">
        <v>616</v>
      </c>
      <c r="C412" t="s">
        <v>3588</v>
      </c>
      <c r="D412">
        <v>114</v>
      </c>
      <c r="E412" t="str">
        <f>VLOOKUP(D412,labels!$A$1:$C$18,3,FALSE)</f>
        <v>Other services</v>
      </c>
      <c r="F412" t="str">
        <f>VLOOKUP(D412,Tabela2[],4,FALSE)</f>
        <v>S</v>
      </c>
      <c r="G412" t="str">
        <f>VLOOKUP(F412,Tabela2[[ISIC4_CODE_1dig]:[ISIC4_Label_2dig]],2,FALSE)</f>
        <v>Other service activities </v>
      </c>
      <c r="I412" t="s">
        <v>2798</v>
      </c>
    </row>
    <row r="413" spans="1:9" x14ac:dyDescent="0.25">
      <c r="A413" t="s">
        <v>3569</v>
      </c>
      <c r="B413">
        <v>617</v>
      </c>
      <c r="C413" t="s">
        <v>3587</v>
      </c>
      <c r="D413">
        <v>114</v>
      </c>
      <c r="E413" t="str">
        <f>VLOOKUP(D413,labels!$A$1:$C$18,3,FALSE)</f>
        <v>Other services</v>
      </c>
      <c r="F413" t="str">
        <f>VLOOKUP(D413,Tabela2[],4,FALSE)</f>
        <v>S</v>
      </c>
      <c r="G413" t="str">
        <f>VLOOKUP(F413,Tabela2[[ISIC4_CODE_1dig]:[ISIC4_Label_2dig]],2,FALSE)</f>
        <v>Other service activities </v>
      </c>
      <c r="I413" t="s">
        <v>2798</v>
      </c>
    </row>
    <row r="414" spans="1:9" x14ac:dyDescent="0.25">
      <c r="A414" t="s">
        <v>3569</v>
      </c>
      <c r="B414">
        <v>618</v>
      </c>
      <c r="C414" t="s">
        <v>3586</v>
      </c>
      <c r="D414">
        <v>114</v>
      </c>
      <c r="E414" t="str">
        <f>VLOOKUP(D414,labels!$A$1:$C$18,3,FALSE)</f>
        <v>Other services</v>
      </c>
      <c r="F414" t="str">
        <f>VLOOKUP(D414,Tabela2[],4,FALSE)</f>
        <v>S</v>
      </c>
      <c r="G414" t="str">
        <f>VLOOKUP(F414,Tabela2[[ISIC4_CODE_1dig]:[ISIC4_Label_2dig]],2,FALSE)</f>
        <v>Other service activities </v>
      </c>
      <c r="I414" t="s">
        <v>2798</v>
      </c>
    </row>
    <row r="415" spans="1:9" x14ac:dyDescent="0.25">
      <c r="A415" t="s">
        <v>3569</v>
      </c>
      <c r="B415">
        <v>619</v>
      </c>
      <c r="C415" t="s">
        <v>3585</v>
      </c>
      <c r="D415">
        <v>114</v>
      </c>
      <c r="E415" t="str">
        <f>VLOOKUP(D415,labels!$A$1:$C$18,3,FALSE)</f>
        <v>Other services</v>
      </c>
      <c r="F415" t="str">
        <f>VLOOKUP(D415,Tabela2[],4,FALSE)</f>
        <v>S</v>
      </c>
      <c r="G415" t="str">
        <f>VLOOKUP(F415,Tabela2[[ISIC4_CODE_1dig]:[ISIC4_Label_2dig]],2,FALSE)</f>
        <v>Other service activities </v>
      </c>
      <c r="I415" t="s">
        <v>2798</v>
      </c>
    </row>
    <row r="416" spans="1:9" hidden="1" x14ac:dyDescent="0.25">
      <c r="A416" t="s">
        <v>3569</v>
      </c>
      <c r="B416">
        <v>621</v>
      </c>
      <c r="C416" t="s">
        <v>3584</v>
      </c>
      <c r="D416">
        <v>113</v>
      </c>
      <c r="E416" t="str">
        <f>VLOOKUP(D416,labels!$A$1:$C$18,3,FALSE)</f>
        <v>Health and social work</v>
      </c>
      <c r="F416" t="str">
        <f>VLOOKUP(D416,Tabela2[],4,FALSE)</f>
        <v>Q</v>
      </c>
      <c r="G416" t="str">
        <f>VLOOKUP(F416,Tabela2[[ISIC4_CODE_1dig]:[ISIC4_Label_2dig]],2,FALSE)</f>
        <v>Human health and social work activities </v>
      </c>
      <c r="I416" t="s">
        <v>2798</v>
      </c>
    </row>
    <row r="417" spans="1:9" hidden="1" x14ac:dyDescent="0.25">
      <c r="A417" t="s">
        <v>3569</v>
      </c>
      <c r="B417">
        <v>622</v>
      </c>
      <c r="C417" t="s">
        <v>3583</v>
      </c>
      <c r="D417">
        <v>113</v>
      </c>
      <c r="E417" t="str">
        <f>VLOOKUP(D417,labels!$A$1:$C$18,3,FALSE)</f>
        <v>Health and social work</v>
      </c>
      <c r="F417" t="str">
        <f>VLOOKUP(D417,Tabela2[],4,FALSE)</f>
        <v>Q</v>
      </c>
      <c r="G417" t="str">
        <f>VLOOKUP(F417,Tabela2[[ISIC4_CODE_1dig]:[ISIC4_Label_2dig]],2,FALSE)</f>
        <v>Human health and social work activities </v>
      </c>
      <c r="I417" t="s">
        <v>2798</v>
      </c>
    </row>
    <row r="418" spans="1:9" hidden="1" x14ac:dyDescent="0.25">
      <c r="A418" t="s">
        <v>3569</v>
      </c>
      <c r="B418">
        <v>623</v>
      </c>
      <c r="C418" t="s">
        <v>3582</v>
      </c>
      <c r="D418">
        <v>113</v>
      </c>
      <c r="E418" t="str">
        <f>VLOOKUP(D418,labels!$A$1:$C$18,3,FALSE)</f>
        <v>Health and social work</v>
      </c>
      <c r="F418" t="str">
        <f>VLOOKUP(D418,Tabela2[],4,FALSE)</f>
        <v>Q</v>
      </c>
      <c r="G418" t="str">
        <f>VLOOKUP(F418,Tabela2[[ISIC4_CODE_1dig]:[ISIC4_Label_2dig]],2,FALSE)</f>
        <v>Human health and social work activities </v>
      </c>
      <c r="I418" t="s">
        <v>2798</v>
      </c>
    </row>
    <row r="419" spans="1:9" hidden="1" x14ac:dyDescent="0.25">
      <c r="A419" t="s">
        <v>3569</v>
      </c>
      <c r="B419">
        <v>624</v>
      </c>
      <c r="C419" t="s">
        <v>3581</v>
      </c>
      <c r="D419">
        <v>113</v>
      </c>
      <c r="E419" t="str">
        <f>VLOOKUP(D419,labels!$A$1:$C$18,3,FALSE)</f>
        <v>Health and social work</v>
      </c>
      <c r="F419" t="str">
        <f>VLOOKUP(D419,Tabela2[],4,FALSE)</f>
        <v>Q</v>
      </c>
      <c r="G419" t="str">
        <f>VLOOKUP(F419,Tabela2[[ISIC4_CODE_1dig]:[ISIC4_Label_2dig]],2,FALSE)</f>
        <v>Human health and social work activities </v>
      </c>
      <c r="I419" t="s">
        <v>2798</v>
      </c>
    </row>
    <row r="420" spans="1:9" hidden="1" x14ac:dyDescent="0.25">
      <c r="A420" t="s">
        <v>3569</v>
      </c>
      <c r="B420">
        <v>631</v>
      </c>
      <c r="C420" t="s">
        <v>2832</v>
      </c>
      <c r="D420">
        <v>112</v>
      </c>
      <c r="E420" t="str">
        <f>VLOOKUP(D420,labels!$A$1:$C$18,3,FALSE)</f>
        <v>Education</v>
      </c>
      <c r="F420" t="str">
        <f>VLOOKUP(D420,Tabela2[],4,FALSE)</f>
        <v>P</v>
      </c>
      <c r="G420" t="str">
        <f>VLOOKUP(F420,Tabela2[[ISIC4_CODE_1dig]:[ISIC4_Label_2dig]],2,FALSE)</f>
        <v>Education </v>
      </c>
      <c r="I420" t="s">
        <v>2798</v>
      </c>
    </row>
    <row r="421" spans="1:9" hidden="1" x14ac:dyDescent="0.25">
      <c r="A421" t="s">
        <v>3569</v>
      </c>
      <c r="B421">
        <v>632</v>
      </c>
      <c r="C421" t="s">
        <v>2831</v>
      </c>
      <c r="D421">
        <v>112</v>
      </c>
      <c r="E421" t="str">
        <f>VLOOKUP(D421,labels!$A$1:$C$18,3,FALSE)</f>
        <v>Education</v>
      </c>
      <c r="F421" t="str">
        <f>VLOOKUP(D421,Tabela2[],4,FALSE)</f>
        <v>P</v>
      </c>
      <c r="G421" t="str">
        <f>VLOOKUP(F421,Tabela2[[ISIC4_CODE_1dig]:[ISIC4_Label_2dig]],2,FALSE)</f>
        <v>Education </v>
      </c>
      <c r="I421" t="s">
        <v>2798</v>
      </c>
    </row>
    <row r="422" spans="1:9" hidden="1" x14ac:dyDescent="0.25">
      <c r="A422" t="s">
        <v>3569</v>
      </c>
      <c r="B422">
        <v>711</v>
      </c>
      <c r="C422" t="s">
        <v>2867</v>
      </c>
      <c r="D422">
        <v>100</v>
      </c>
      <c r="E422" t="str">
        <f>VLOOKUP(D422,labels!$A$1:$C$18,3,FALSE)</f>
        <v>Public administration and defense</v>
      </c>
      <c r="F422" t="str">
        <f>VLOOKUP(D422,Tabela2[],4,FALSE)</f>
        <v>O</v>
      </c>
      <c r="G422" t="str">
        <f>VLOOKUP(F422,Tabela2[[ISIC4_CODE_1dig]:[ISIC4_Label_2dig]],2,FALSE)</f>
        <v>Public administration and defence; compulsory social security </v>
      </c>
      <c r="I422" t="s">
        <v>2798</v>
      </c>
    </row>
    <row r="423" spans="1:9" hidden="1" x14ac:dyDescent="0.25">
      <c r="A423" t="s">
        <v>3569</v>
      </c>
      <c r="B423">
        <v>712</v>
      </c>
      <c r="C423" t="s">
        <v>3580</v>
      </c>
      <c r="D423">
        <v>100</v>
      </c>
      <c r="E423" t="str">
        <f>VLOOKUP(D423,labels!$A$1:$C$18,3,FALSE)</f>
        <v>Public administration and defense</v>
      </c>
      <c r="F423" t="str">
        <f>VLOOKUP(D423,Tabela2[],4,FALSE)</f>
        <v>O</v>
      </c>
      <c r="G423" t="str">
        <f>VLOOKUP(F423,Tabela2[[ISIC4_CODE_1dig]:[ISIC4_Label_2dig]],2,FALSE)</f>
        <v>Public administration and defence; compulsory social security </v>
      </c>
      <c r="I423" t="s">
        <v>2798</v>
      </c>
    </row>
    <row r="424" spans="1:9" hidden="1" x14ac:dyDescent="0.25">
      <c r="A424" t="s">
        <v>3569</v>
      </c>
      <c r="B424">
        <v>713</v>
      </c>
      <c r="C424" t="s">
        <v>3579</v>
      </c>
      <c r="D424">
        <v>100</v>
      </c>
      <c r="E424" t="str">
        <f>VLOOKUP(D424,labels!$A$1:$C$18,3,FALSE)</f>
        <v>Public administration and defense</v>
      </c>
      <c r="F424" t="str">
        <f>VLOOKUP(D424,Tabela2[],4,FALSE)</f>
        <v>O</v>
      </c>
      <c r="G424" t="str">
        <f>VLOOKUP(F424,Tabela2[[ISIC4_CODE_1dig]:[ISIC4_Label_2dig]],2,FALSE)</f>
        <v>Public administration and defence; compulsory social security </v>
      </c>
      <c r="I424" t="s">
        <v>2798</v>
      </c>
    </row>
    <row r="425" spans="1:9" hidden="1" x14ac:dyDescent="0.25">
      <c r="A425" t="s">
        <v>3569</v>
      </c>
      <c r="B425">
        <v>714</v>
      </c>
      <c r="C425" t="s">
        <v>3578</v>
      </c>
      <c r="D425">
        <v>100</v>
      </c>
      <c r="E425" t="str">
        <f>VLOOKUP(D425,labels!$A$1:$C$18,3,FALSE)</f>
        <v>Public administration and defense</v>
      </c>
      <c r="F425" t="str">
        <f>VLOOKUP(D425,Tabela2[],4,FALSE)</f>
        <v>O</v>
      </c>
      <c r="G425" t="str">
        <f>VLOOKUP(F425,Tabela2[[ISIC4_CODE_1dig]:[ISIC4_Label_2dig]],2,FALSE)</f>
        <v>Public administration and defence; compulsory social security </v>
      </c>
      <c r="I425" t="s">
        <v>2798</v>
      </c>
    </row>
    <row r="426" spans="1:9" hidden="1" x14ac:dyDescent="0.25">
      <c r="A426" t="s">
        <v>3569</v>
      </c>
      <c r="B426">
        <v>715</v>
      </c>
      <c r="C426" t="s">
        <v>3577</v>
      </c>
      <c r="D426">
        <v>100</v>
      </c>
      <c r="E426" t="str">
        <f>VLOOKUP(D426,labels!$A$1:$C$18,3,FALSE)</f>
        <v>Public administration and defense</v>
      </c>
      <c r="F426" t="str">
        <f>VLOOKUP(D426,Tabela2[],4,FALSE)</f>
        <v>O</v>
      </c>
      <c r="G426" t="str">
        <f>VLOOKUP(F426,Tabela2[[ISIC4_CODE_1dig]:[ISIC4_Label_2dig]],2,FALSE)</f>
        <v>Public administration and defence; compulsory social security </v>
      </c>
      <c r="I426" t="s">
        <v>2798</v>
      </c>
    </row>
    <row r="427" spans="1:9" hidden="1" x14ac:dyDescent="0.25">
      <c r="A427" t="s">
        <v>3569</v>
      </c>
      <c r="B427">
        <v>716</v>
      </c>
      <c r="C427" t="s">
        <v>3576</v>
      </c>
      <c r="D427">
        <v>100</v>
      </c>
      <c r="E427" t="str">
        <f>VLOOKUP(D427,labels!$A$1:$C$18,3,FALSE)</f>
        <v>Public administration and defense</v>
      </c>
      <c r="F427" t="str">
        <f>VLOOKUP(D427,Tabela2[],4,FALSE)</f>
        <v>O</v>
      </c>
      <c r="G427" t="str">
        <f>VLOOKUP(F427,Tabela2[[ISIC4_CODE_1dig]:[ISIC4_Label_2dig]],2,FALSE)</f>
        <v>Public administration and defence; compulsory social security </v>
      </c>
      <c r="I427" t="s">
        <v>2798</v>
      </c>
    </row>
    <row r="428" spans="1:9" hidden="1" x14ac:dyDescent="0.25">
      <c r="A428" t="s">
        <v>3569</v>
      </c>
      <c r="B428">
        <v>717</v>
      </c>
      <c r="C428" t="s">
        <v>3575</v>
      </c>
      <c r="D428">
        <v>100</v>
      </c>
      <c r="E428" t="str">
        <f>VLOOKUP(D428,labels!$A$1:$C$18,3,FALSE)</f>
        <v>Public administration and defense</v>
      </c>
      <c r="F428" t="str">
        <f>VLOOKUP(D428,Tabela2[],4,FALSE)</f>
        <v>O</v>
      </c>
      <c r="G428" t="str">
        <f>VLOOKUP(F428,Tabela2[[ISIC4_CODE_1dig]:[ISIC4_Label_2dig]],2,FALSE)</f>
        <v>Public administration and defence; compulsory social security </v>
      </c>
      <c r="I428" t="s">
        <v>2798</v>
      </c>
    </row>
    <row r="429" spans="1:9" hidden="1" x14ac:dyDescent="0.25">
      <c r="A429" t="s">
        <v>3569</v>
      </c>
      <c r="B429">
        <v>721</v>
      </c>
      <c r="C429" t="s">
        <v>2861</v>
      </c>
      <c r="D429">
        <v>100</v>
      </c>
      <c r="E429" t="str">
        <f>VLOOKUP(D429,labels!$A$1:$C$18,3,FALSE)</f>
        <v>Public administration and defense</v>
      </c>
      <c r="F429" t="str">
        <f>VLOOKUP(D429,Tabela2[],4,FALSE)</f>
        <v>O</v>
      </c>
      <c r="G429" t="str">
        <f>VLOOKUP(F429,Tabela2[[ISIC4_CODE_1dig]:[ISIC4_Label_2dig]],2,FALSE)</f>
        <v>Public administration and defence; compulsory social security </v>
      </c>
      <c r="I429" t="s">
        <v>2798</v>
      </c>
    </row>
    <row r="430" spans="1:9" hidden="1" x14ac:dyDescent="0.25">
      <c r="A430" t="s">
        <v>3569</v>
      </c>
      <c r="B430">
        <v>722</v>
      </c>
      <c r="C430" t="s">
        <v>2860</v>
      </c>
      <c r="D430">
        <v>100</v>
      </c>
      <c r="E430" t="str">
        <f>VLOOKUP(D430,labels!$A$1:$C$18,3,FALSE)</f>
        <v>Public administration and defense</v>
      </c>
      <c r="F430" t="str">
        <f>VLOOKUP(D430,Tabela2[],4,FALSE)</f>
        <v>O</v>
      </c>
      <c r="G430" t="str">
        <f>VLOOKUP(F430,Tabela2[[ISIC4_CODE_1dig]:[ISIC4_Label_2dig]],2,FALSE)</f>
        <v>Public administration and defence; compulsory social security </v>
      </c>
      <c r="I430" t="s">
        <v>2798</v>
      </c>
    </row>
    <row r="431" spans="1:9" hidden="1" x14ac:dyDescent="0.25">
      <c r="A431" t="s">
        <v>3569</v>
      </c>
      <c r="B431">
        <v>723</v>
      </c>
      <c r="C431" t="s">
        <v>2859</v>
      </c>
      <c r="D431">
        <v>100</v>
      </c>
      <c r="E431" t="str">
        <f>VLOOKUP(D431,labels!$A$1:$C$18,3,FALSE)</f>
        <v>Public administration and defense</v>
      </c>
      <c r="F431" t="str">
        <f>VLOOKUP(D431,Tabela2[],4,FALSE)</f>
        <v>O</v>
      </c>
      <c r="G431" t="str">
        <f>VLOOKUP(F431,Tabela2[[ISIC4_CODE_1dig]:[ISIC4_Label_2dig]],2,FALSE)</f>
        <v>Public administration and defence; compulsory social security </v>
      </c>
      <c r="I431" t="s">
        <v>2798</v>
      </c>
    </row>
    <row r="432" spans="1:9" hidden="1" x14ac:dyDescent="0.25">
      <c r="A432" t="s">
        <v>3569</v>
      </c>
      <c r="B432">
        <v>724</v>
      </c>
      <c r="C432" t="s">
        <v>2858</v>
      </c>
      <c r="D432">
        <v>100</v>
      </c>
      <c r="E432" t="str">
        <f>VLOOKUP(D432,labels!$A$1:$C$18,3,FALSE)</f>
        <v>Public administration and defense</v>
      </c>
      <c r="F432" t="str">
        <f>VLOOKUP(D432,Tabela2[],4,FALSE)</f>
        <v>O</v>
      </c>
      <c r="G432" t="str">
        <f>VLOOKUP(F432,Tabela2[[ISIC4_CODE_1dig]:[ISIC4_Label_2dig]],2,FALSE)</f>
        <v>Public administration and defence; compulsory social security </v>
      </c>
      <c r="I432" t="s">
        <v>2798</v>
      </c>
    </row>
    <row r="433" spans="1:9" hidden="1" x14ac:dyDescent="0.25">
      <c r="A433" t="s">
        <v>3569</v>
      </c>
      <c r="B433">
        <v>725</v>
      </c>
      <c r="C433" t="s">
        <v>2857</v>
      </c>
      <c r="D433">
        <v>100</v>
      </c>
      <c r="E433" t="str">
        <f>VLOOKUP(D433,labels!$A$1:$C$18,3,FALSE)</f>
        <v>Public administration and defense</v>
      </c>
      <c r="F433" t="str">
        <f>VLOOKUP(D433,Tabela2[],4,FALSE)</f>
        <v>O</v>
      </c>
      <c r="G433" t="str">
        <f>VLOOKUP(F433,Tabela2[[ISIC4_CODE_1dig]:[ISIC4_Label_2dig]],2,FALSE)</f>
        <v>Public administration and defence; compulsory social security </v>
      </c>
      <c r="I433" t="s">
        <v>2798</v>
      </c>
    </row>
    <row r="434" spans="1:9" hidden="1" x14ac:dyDescent="0.25">
      <c r="A434" t="s">
        <v>3569</v>
      </c>
      <c r="B434">
        <v>726</v>
      </c>
      <c r="C434" t="s">
        <v>3574</v>
      </c>
      <c r="D434">
        <v>100</v>
      </c>
      <c r="E434" t="str">
        <f>VLOOKUP(D434,labels!$A$1:$C$18,3,FALSE)</f>
        <v>Public administration and defense</v>
      </c>
      <c r="F434" t="str">
        <f>VLOOKUP(D434,Tabela2[],4,FALSE)</f>
        <v>O</v>
      </c>
      <c r="G434" t="str">
        <f>VLOOKUP(F434,Tabela2[[ISIC4_CODE_1dig]:[ISIC4_Label_2dig]],2,FALSE)</f>
        <v>Public administration and defence; compulsory social security </v>
      </c>
      <c r="I434" t="s">
        <v>2798</v>
      </c>
    </row>
    <row r="435" spans="1:9" hidden="1" x14ac:dyDescent="0.25">
      <c r="A435" t="s">
        <v>3569</v>
      </c>
      <c r="B435">
        <v>727</v>
      </c>
      <c r="C435" t="s">
        <v>3573</v>
      </c>
      <c r="D435">
        <v>100</v>
      </c>
      <c r="E435" t="str">
        <f>VLOOKUP(D435,labels!$A$1:$C$18,3,FALSE)</f>
        <v>Public administration and defense</v>
      </c>
      <c r="F435" t="str">
        <f>VLOOKUP(D435,Tabela2[],4,FALSE)</f>
        <v>O</v>
      </c>
      <c r="G435" t="str">
        <f>VLOOKUP(F435,Tabela2[[ISIC4_CODE_1dig]:[ISIC4_Label_2dig]],2,FALSE)</f>
        <v>Public administration and defence; compulsory social security </v>
      </c>
      <c r="I435" t="s">
        <v>2798</v>
      </c>
    </row>
    <row r="436" spans="1:9" hidden="1" x14ac:dyDescent="0.25">
      <c r="A436" t="s">
        <v>3569</v>
      </c>
      <c r="B436">
        <v>801</v>
      </c>
      <c r="C436" t="s">
        <v>3572</v>
      </c>
      <c r="D436">
        <v>130</v>
      </c>
      <c r="E436" t="str">
        <f>VLOOKUP(D436,labels!$A$1:$C$18,3,FALSE)</f>
        <v>Extra-territorial organizations and bodies</v>
      </c>
      <c r="F436" t="str">
        <f>VLOOKUP(D436,Tabela2[],4,FALSE)</f>
        <v>U</v>
      </c>
      <c r="G436" t="str">
        <f>VLOOKUP(F436,Tabela2[[ISIC4_CODE_1dig]:[ISIC4_Label_2dig]],2,FALSE)</f>
        <v>Activities of extraterritorial organizations and bodies </v>
      </c>
      <c r="I436" t="s">
        <v>2798</v>
      </c>
    </row>
    <row r="437" spans="1:9" hidden="1" x14ac:dyDescent="0.25">
      <c r="A437" t="s">
        <v>3569</v>
      </c>
      <c r="B437">
        <v>901</v>
      </c>
      <c r="C437" t="s">
        <v>3571</v>
      </c>
      <c r="D437">
        <v>999</v>
      </c>
      <c r="E437" t="str">
        <f>VLOOKUP(D437,labels!$A$1:$C$18,3,FALSE)</f>
        <v>Unknown</v>
      </c>
      <c r="F437">
        <f>VLOOKUP(D437,Tabela2[],4,FALSE)</f>
        <v>999</v>
      </c>
      <c r="G437" t="str">
        <f>VLOOKUP(F437,Tabela2[[ISIC4_CODE_1dig]:[ISIC4_Label_2dig]],2,FALSE)</f>
        <v>Unknown</v>
      </c>
      <c r="I437" t="s">
        <v>2798</v>
      </c>
    </row>
    <row r="438" spans="1:9" hidden="1" x14ac:dyDescent="0.25">
      <c r="A438" t="s">
        <v>3569</v>
      </c>
      <c r="B438">
        <v>902</v>
      </c>
      <c r="C438" t="s">
        <v>3570</v>
      </c>
      <c r="D438">
        <v>999</v>
      </c>
      <c r="E438" t="str">
        <f>VLOOKUP(D438,labels!$A$1:$C$18,3,FALSE)</f>
        <v>Unknown</v>
      </c>
      <c r="F438">
        <f>VLOOKUP(D438,Tabela2[],4,FALSE)</f>
        <v>999</v>
      </c>
      <c r="G438" t="str">
        <f>VLOOKUP(F438,Tabela2[[ISIC4_CODE_1dig]:[ISIC4_Label_2dig]],2,FALSE)</f>
        <v>Unknown</v>
      </c>
      <c r="I438" t="s">
        <v>2798</v>
      </c>
    </row>
    <row r="439" spans="1:9" hidden="1" x14ac:dyDescent="0.25">
      <c r="A439" t="s">
        <v>3569</v>
      </c>
      <c r="B439">
        <v>998</v>
      </c>
      <c r="D439">
        <v>999</v>
      </c>
      <c r="E439" t="str">
        <f>VLOOKUP(D439,labels!$A$1:$C$18,3,FALSE)</f>
        <v>Unknown</v>
      </c>
      <c r="F439">
        <f>VLOOKUP(D439,Tabela2[],4,FALSE)</f>
        <v>999</v>
      </c>
      <c r="G439" t="str">
        <f>VLOOKUP(F439,Tabela2[[ISIC4_CODE_1dig]:[ISIC4_Label_2dig]],2,FALSE)</f>
        <v>Unknown</v>
      </c>
      <c r="I439" t="s">
        <v>2798</v>
      </c>
    </row>
    <row r="440" spans="1:9" hidden="1" x14ac:dyDescent="0.25">
      <c r="A440" t="s">
        <v>3404</v>
      </c>
      <c r="B440">
        <v>11</v>
      </c>
      <c r="C440" t="s">
        <v>3568</v>
      </c>
      <c r="D440">
        <v>10</v>
      </c>
      <c r="E440" t="str">
        <f>VLOOKUP(D440,labels!$A$1:$C$18,3,FALSE)</f>
        <v>Agriculture, fishing, and forestry</v>
      </c>
      <c r="F440" t="str">
        <f>VLOOKUP(D440,Tabela2[],4,FALSE)</f>
        <v>A</v>
      </c>
      <c r="G440" t="str">
        <f>VLOOKUP(F440,Tabela2[[ISIC4_CODE_1dig]:[ISIC4_Label_2dig]],2,FALSE)</f>
        <v>Agriculture, forestry and fishing </v>
      </c>
      <c r="I440" t="s">
        <v>2798</v>
      </c>
    </row>
    <row r="441" spans="1:9" hidden="1" x14ac:dyDescent="0.25">
      <c r="A441" t="s">
        <v>3404</v>
      </c>
      <c r="B441">
        <v>12</v>
      </c>
      <c r="C441" t="s">
        <v>3567</v>
      </c>
      <c r="D441">
        <v>10</v>
      </c>
      <c r="E441" t="str">
        <f>VLOOKUP(D441,labels!$A$1:$C$18,3,FALSE)</f>
        <v>Agriculture, fishing, and forestry</v>
      </c>
      <c r="F441" t="str">
        <f>VLOOKUP(D441,Tabela2[],4,FALSE)</f>
        <v>A</v>
      </c>
      <c r="G441" t="str">
        <f>VLOOKUP(F441,Tabela2[[ISIC4_CODE_1dig]:[ISIC4_Label_2dig]],2,FALSE)</f>
        <v>Agriculture, forestry and fishing </v>
      </c>
      <c r="I441" t="s">
        <v>2798</v>
      </c>
    </row>
    <row r="442" spans="1:9" hidden="1" x14ac:dyDescent="0.25">
      <c r="A442" t="s">
        <v>3404</v>
      </c>
      <c r="B442">
        <v>13</v>
      </c>
      <c r="C442" t="s">
        <v>3566</v>
      </c>
      <c r="D442">
        <v>10</v>
      </c>
      <c r="E442" t="str">
        <f>VLOOKUP(D442,labels!$A$1:$C$18,3,FALSE)</f>
        <v>Agriculture, fishing, and forestry</v>
      </c>
      <c r="F442" t="str">
        <f>VLOOKUP(D442,Tabela2[],4,FALSE)</f>
        <v>A</v>
      </c>
      <c r="G442" t="str">
        <f>VLOOKUP(F442,Tabela2[[ISIC4_CODE_1dig]:[ISIC4_Label_2dig]],2,FALSE)</f>
        <v>Agriculture, forestry and fishing </v>
      </c>
      <c r="I442" t="s">
        <v>2798</v>
      </c>
    </row>
    <row r="443" spans="1:9" hidden="1" x14ac:dyDescent="0.25">
      <c r="A443" t="s">
        <v>3404</v>
      </c>
      <c r="B443">
        <v>14</v>
      </c>
      <c r="C443" t="s">
        <v>3565</v>
      </c>
      <c r="D443">
        <v>10</v>
      </c>
      <c r="E443" t="str">
        <f>VLOOKUP(D443,labels!$A$1:$C$18,3,FALSE)</f>
        <v>Agriculture, fishing, and forestry</v>
      </c>
      <c r="F443" t="str">
        <f>VLOOKUP(D443,Tabela2[],4,FALSE)</f>
        <v>A</v>
      </c>
      <c r="G443" t="str">
        <f>VLOOKUP(F443,Tabela2[[ISIC4_CODE_1dig]:[ISIC4_Label_2dig]],2,FALSE)</f>
        <v>Agriculture, forestry and fishing </v>
      </c>
      <c r="I443" t="s">
        <v>2798</v>
      </c>
    </row>
    <row r="444" spans="1:9" hidden="1" x14ac:dyDescent="0.25">
      <c r="A444" t="s">
        <v>3404</v>
      </c>
      <c r="B444">
        <v>15</v>
      </c>
      <c r="C444" t="s">
        <v>3564</v>
      </c>
      <c r="D444">
        <v>10</v>
      </c>
      <c r="E444" t="str">
        <f>VLOOKUP(D444,labels!$A$1:$C$18,3,FALSE)</f>
        <v>Agriculture, fishing, and forestry</v>
      </c>
      <c r="F444" t="str">
        <f>VLOOKUP(D444,Tabela2[],4,FALSE)</f>
        <v>A</v>
      </c>
      <c r="G444" t="str">
        <f>VLOOKUP(F444,Tabela2[[ISIC4_CODE_1dig]:[ISIC4_Label_2dig]],2,FALSE)</f>
        <v>Agriculture, forestry and fishing </v>
      </c>
      <c r="I444" t="s">
        <v>2798</v>
      </c>
    </row>
    <row r="445" spans="1:9" hidden="1" x14ac:dyDescent="0.25">
      <c r="A445" t="s">
        <v>3404</v>
      </c>
      <c r="B445">
        <v>16</v>
      </c>
      <c r="C445" t="s">
        <v>3563</v>
      </c>
      <c r="D445">
        <v>10</v>
      </c>
      <c r="E445" t="str">
        <f>VLOOKUP(D445,labels!$A$1:$C$18,3,FALSE)</f>
        <v>Agriculture, fishing, and forestry</v>
      </c>
      <c r="F445" t="str">
        <f>VLOOKUP(D445,Tabela2[],4,FALSE)</f>
        <v>A</v>
      </c>
      <c r="G445" t="str">
        <f>VLOOKUP(F445,Tabela2[[ISIC4_CODE_1dig]:[ISIC4_Label_2dig]],2,FALSE)</f>
        <v>Agriculture, forestry and fishing </v>
      </c>
      <c r="I445" t="s">
        <v>2798</v>
      </c>
    </row>
    <row r="446" spans="1:9" hidden="1" x14ac:dyDescent="0.25">
      <c r="A446" t="s">
        <v>3404</v>
      </c>
      <c r="B446">
        <v>17</v>
      </c>
      <c r="C446" t="s">
        <v>3562</v>
      </c>
      <c r="D446">
        <v>10</v>
      </c>
      <c r="E446" t="str">
        <f>VLOOKUP(D446,labels!$A$1:$C$18,3,FALSE)</f>
        <v>Agriculture, fishing, and forestry</v>
      </c>
      <c r="F446" t="str">
        <f>VLOOKUP(D446,Tabela2[],4,FALSE)</f>
        <v>A</v>
      </c>
      <c r="G446" t="str">
        <f>VLOOKUP(F446,Tabela2[[ISIC4_CODE_1dig]:[ISIC4_Label_2dig]],2,FALSE)</f>
        <v>Agriculture, forestry and fishing </v>
      </c>
      <c r="I446" t="s">
        <v>2798</v>
      </c>
    </row>
    <row r="447" spans="1:9" hidden="1" x14ac:dyDescent="0.25">
      <c r="A447" t="s">
        <v>3404</v>
      </c>
      <c r="B447">
        <v>18</v>
      </c>
      <c r="C447" t="s">
        <v>3561</v>
      </c>
      <c r="D447">
        <v>10</v>
      </c>
      <c r="E447" t="str">
        <f>VLOOKUP(D447,labels!$A$1:$C$18,3,FALSE)</f>
        <v>Agriculture, fishing, and forestry</v>
      </c>
      <c r="F447" t="str">
        <f>VLOOKUP(D447,Tabela2[],4,FALSE)</f>
        <v>A</v>
      </c>
      <c r="G447" t="str">
        <f>VLOOKUP(F447,Tabela2[[ISIC4_CODE_1dig]:[ISIC4_Label_2dig]],2,FALSE)</f>
        <v>Agriculture, forestry and fishing </v>
      </c>
      <c r="I447" t="s">
        <v>2798</v>
      </c>
    </row>
    <row r="448" spans="1:9" hidden="1" x14ac:dyDescent="0.25">
      <c r="A448" t="s">
        <v>3404</v>
      </c>
      <c r="B448">
        <v>19</v>
      </c>
      <c r="C448" t="s">
        <v>3560</v>
      </c>
      <c r="D448">
        <v>10</v>
      </c>
      <c r="E448" t="str">
        <f>VLOOKUP(D448,labels!$A$1:$C$18,3,FALSE)</f>
        <v>Agriculture, fishing, and forestry</v>
      </c>
      <c r="F448" t="str">
        <f>VLOOKUP(D448,Tabela2[],4,FALSE)</f>
        <v>A</v>
      </c>
      <c r="G448" t="str">
        <f>VLOOKUP(F448,Tabela2[[ISIC4_CODE_1dig]:[ISIC4_Label_2dig]],2,FALSE)</f>
        <v>Agriculture, forestry and fishing </v>
      </c>
      <c r="I448" t="s">
        <v>2798</v>
      </c>
    </row>
    <row r="449" spans="1:9" hidden="1" x14ac:dyDescent="0.25">
      <c r="A449" t="s">
        <v>3404</v>
      </c>
      <c r="B449">
        <v>20</v>
      </c>
      <c r="C449" t="s">
        <v>3559</v>
      </c>
      <c r="D449">
        <v>10</v>
      </c>
      <c r="E449" t="str">
        <f>VLOOKUP(D449,labels!$A$1:$C$18,3,FALSE)</f>
        <v>Agriculture, fishing, and forestry</v>
      </c>
      <c r="F449" t="str">
        <f>VLOOKUP(D449,Tabela2[],4,FALSE)</f>
        <v>A</v>
      </c>
      <c r="G449" t="str">
        <f>VLOOKUP(F449,Tabela2[[ISIC4_CODE_1dig]:[ISIC4_Label_2dig]],2,FALSE)</f>
        <v>Agriculture, forestry and fishing </v>
      </c>
      <c r="I449" t="s">
        <v>2798</v>
      </c>
    </row>
    <row r="450" spans="1:9" hidden="1" x14ac:dyDescent="0.25">
      <c r="A450" t="s">
        <v>3404</v>
      </c>
      <c r="B450">
        <v>21</v>
      </c>
      <c r="C450" t="s">
        <v>3558</v>
      </c>
      <c r="D450">
        <v>10</v>
      </c>
      <c r="E450" t="str">
        <f>VLOOKUP(D450,labels!$A$1:$C$18,3,FALSE)</f>
        <v>Agriculture, fishing, and forestry</v>
      </c>
      <c r="F450" t="str">
        <f>VLOOKUP(D450,Tabela2[],4,FALSE)</f>
        <v>A</v>
      </c>
      <c r="G450" t="str">
        <f>VLOOKUP(F450,Tabela2[[ISIC4_CODE_1dig]:[ISIC4_Label_2dig]],2,FALSE)</f>
        <v>Agriculture, forestry and fishing </v>
      </c>
      <c r="I450" t="s">
        <v>2798</v>
      </c>
    </row>
    <row r="451" spans="1:9" hidden="1" x14ac:dyDescent="0.25">
      <c r="A451" t="s">
        <v>3404</v>
      </c>
      <c r="B451">
        <v>22</v>
      </c>
      <c r="C451" t="s">
        <v>3557</v>
      </c>
      <c r="D451">
        <v>10</v>
      </c>
      <c r="E451" t="str">
        <f>VLOOKUP(D451,labels!$A$1:$C$18,3,FALSE)</f>
        <v>Agriculture, fishing, and forestry</v>
      </c>
      <c r="F451" t="str">
        <f>VLOOKUP(D451,Tabela2[],4,FALSE)</f>
        <v>A</v>
      </c>
      <c r="G451" t="str">
        <f>VLOOKUP(F451,Tabela2[[ISIC4_CODE_1dig]:[ISIC4_Label_2dig]],2,FALSE)</f>
        <v>Agriculture, forestry and fishing </v>
      </c>
      <c r="I451" t="s">
        <v>2798</v>
      </c>
    </row>
    <row r="452" spans="1:9" hidden="1" x14ac:dyDescent="0.25">
      <c r="A452" t="s">
        <v>3404</v>
      </c>
      <c r="B452">
        <v>23</v>
      </c>
      <c r="C452" t="s">
        <v>3556</v>
      </c>
      <c r="D452">
        <v>10</v>
      </c>
      <c r="E452" t="str">
        <f>VLOOKUP(D452,labels!$A$1:$C$18,3,FALSE)</f>
        <v>Agriculture, fishing, and forestry</v>
      </c>
      <c r="F452" t="str">
        <f>VLOOKUP(D452,Tabela2[],4,FALSE)</f>
        <v>A</v>
      </c>
      <c r="G452" t="str">
        <f>VLOOKUP(F452,Tabela2[[ISIC4_CODE_1dig]:[ISIC4_Label_2dig]],2,FALSE)</f>
        <v>Agriculture, forestry and fishing </v>
      </c>
      <c r="I452" t="s">
        <v>2798</v>
      </c>
    </row>
    <row r="453" spans="1:9" hidden="1" x14ac:dyDescent="0.25">
      <c r="A453" t="s">
        <v>3404</v>
      </c>
      <c r="B453">
        <v>24</v>
      </c>
      <c r="C453" t="s">
        <v>3555</v>
      </c>
      <c r="D453">
        <v>10</v>
      </c>
      <c r="E453" t="str">
        <f>VLOOKUP(D453,labels!$A$1:$C$18,3,FALSE)</f>
        <v>Agriculture, fishing, and forestry</v>
      </c>
      <c r="F453" t="str">
        <f>VLOOKUP(D453,Tabela2[],4,FALSE)</f>
        <v>A</v>
      </c>
      <c r="G453" t="str">
        <f>VLOOKUP(F453,Tabela2[[ISIC4_CODE_1dig]:[ISIC4_Label_2dig]],2,FALSE)</f>
        <v>Agriculture, forestry and fishing </v>
      </c>
      <c r="I453" t="s">
        <v>2798</v>
      </c>
    </row>
    <row r="454" spans="1:9" hidden="1" x14ac:dyDescent="0.25">
      <c r="A454" t="s">
        <v>3404</v>
      </c>
      <c r="B454">
        <v>25</v>
      </c>
      <c r="C454" t="s">
        <v>3554</v>
      </c>
      <c r="D454">
        <v>10</v>
      </c>
      <c r="E454" t="str">
        <f>VLOOKUP(D454,labels!$A$1:$C$18,3,FALSE)</f>
        <v>Agriculture, fishing, and forestry</v>
      </c>
      <c r="F454" t="str">
        <f>VLOOKUP(D454,Tabela2[],4,FALSE)</f>
        <v>A</v>
      </c>
      <c r="G454" t="str">
        <f>VLOOKUP(F454,Tabela2[[ISIC4_CODE_1dig]:[ISIC4_Label_2dig]],2,FALSE)</f>
        <v>Agriculture, forestry and fishing </v>
      </c>
      <c r="I454" t="s">
        <v>2798</v>
      </c>
    </row>
    <row r="455" spans="1:9" hidden="1" x14ac:dyDescent="0.25">
      <c r="A455" t="s">
        <v>3404</v>
      </c>
      <c r="B455">
        <v>26</v>
      </c>
      <c r="C455" t="s">
        <v>3553</v>
      </c>
      <c r="D455">
        <v>10</v>
      </c>
      <c r="E455" t="str">
        <f>VLOOKUP(D455,labels!$A$1:$C$18,3,FALSE)</f>
        <v>Agriculture, fishing, and forestry</v>
      </c>
      <c r="F455" t="str">
        <f>VLOOKUP(D455,Tabela2[],4,FALSE)</f>
        <v>A</v>
      </c>
      <c r="G455" t="str">
        <f>VLOOKUP(F455,Tabela2[[ISIC4_CODE_1dig]:[ISIC4_Label_2dig]],2,FALSE)</f>
        <v>Agriculture, forestry and fishing </v>
      </c>
      <c r="I455" t="s">
        <v>2798</v>
      </c>
    </row>
    <row r="456" spans="1:9" hidden="1" x14ac:dyDescent="0.25">
      <c r="A456" t="s">
        <v>3404</v>
      </c>
      <c r="B456">
        <v>27</v>
      </c>
      <c r="C456" t="s">
        <v>3552</v>
      </c>
      <c r="D456">
        <v>10</v>
      </c>
      <c r="E456" t="str">
        <f>VLOOKUP(D456,labels!$A$1:$C$18,3,FALSE)</f>
        <v>Agriculture, fishing, and forestry</v>
      </c>
      <c r="F456" t="str">
        <f>VLOOKUP(D456,Tabela2[],4,FALSE)</f>
        <v>A</v>
      </c>
      <c r="G456" t="str">
        <f>VLOOKUP(F456,Tabela2[[ISIC4_CODE_1dig]:[ISIC4_Label_2dig]],2,FALSE)</f>
        <v>Agriculture, forestry and fishing </v>
      </c>
      <c r="I456" t="s">
        <v>2798</v>
      </c>
    </row>
    <row r="457" spans="1:9" hidden="1" x14ac:dyDescent="0.25">
      <c r="A457" t="s">
        <v>3404</v>
      </c>
      <c r="B457">
        <v>28</v>
      </c>
      <c r="C457" t="s">
        <v>3551</v>
      </c>
      <c r="D457">
        <v>10</v>
      </c>
      <c r="E457" t="str">
        <f>VLOOKUP(D457,labels!$A$1:$C$18,3,FALSE)</f>
        <v>Agriculture, fishing, and forestry</v>
      </c>
      <c r="F457" t="str">
        <f>VLOOKUP(D457,Tabela2[],4,FALSE)</f>
        <v>A</v>
      </c>
      <c r="G457" t="str">
        <f>VLOOKUP(F457,Tabela2[[ISIC4_CODE_1dig]:[ISIC4_Label_2dig]],2,FALSE)</f>
        <v>Agriculture, forestry and fishing </v>
      </c>
      <c r="I457" t="s">
        <v>2798</v>
      </c>
    </row>
    <row r="458" spans="1:9" hidden="1" x14ac:dyDescent="0.25">
      <c r="A458" t="s">
        <v>3404</v>
      </c>
      <c r="B458">
        <v>29</v>
      </c>
      <c r="C458" t="s">
        <v>3544</v>
      </c>
      <c r="D458">
        <v>10</v>
      </c>
      <c r="E458" t="str">
        <f>VLOOKUP(D458,labels!$A$1:$C$18,3,FALSE)</f>
        <v>Agriculture, fishing, and forestry</v>
      </c>
      <c r="F458" t="str">
        <f>VLOOKUP(D458,Tabela2[],4,FALSE)</f>
        <v>A</v>
      </c>
      <c r="G458" t="str">
        <f>VLOOKUP(F458,Tabela2[[ISIC4_CODE_1dig]:[ISIC4_Label_2dig]],2,FALSE)</f>
        <v>Agriculture, forestry and fishing </v>
      </c>
      <c r="I458" t="s">
        <v>2798</v>
      </c>
    </row>
    <row r="459" spans="1:9" hidden="1" x14ac:dyDescent="0.25">
      <c r="A459" t="s">
        <v>3404</v>
      </c>
      <c r="B459">
        <v>31</v>
      </c>
      <c r="C459" t="s">
        <v>3550</v>
      </c>
      <c r="D459">
        <v>10</v>
      </c>
      <c r="E459" t="str">
        <f>VLOOKUP(D459,labels!$A$1:$C$18,3,FALSE)</f>
        <v>Agriculture, fishing, and forestry</v>
      </c>
      <c r="F459" t="str">
        <f>VLOOKUP(D459,Tabela2[],4,FALSE)</f>
        <v>A</v>
      </c>
      <c r="G459" t="str">
        <f>VLOOKUP(F459,Tabela2[[ISIC4_CODE_1dig]:[ISIC4_Label_2dig]],2,FALSE)</f>
        <v>Agriculture, forestry and fishing </v>
      </c>
      <c r="I459" t="s">
        <v>2798</v>
      </c>
    </row>
    <row r="460" spans="1:9" hidden="1" x14ac:dyDescent="0.25">
      <c r="A460" t="s">
        <v>3404</v>
      </c>
      <c r="B460">
        <v>32</v>
      </c>
      <c r="C460" t="s">
        <v>3549</v>
      </c>
      <c r="D460">
        <v>10</v>
      </c>
      <c r="E460" t="str">
        <f>VLOOKUP(D460,labels!$A$1:$C$18,3,FALSE)</f>
        <v>Agriculture, fishing, and forestry</v>
      </c>
      <c r="F460" t="str">
        <f>VLOOKUP(D460,Tabela2[],4,FALSE)</f>
        <v>A</v>
      </c>
      <c r="G460" t="str">
        <f>VLOOKUP(F460,Tabela2[[ISIC4_CODE_1dig]:[ISIC4_Label_2dig]],2,FALSE)</f>
        <v>Agriculture, forestry and fishing </v>
      </c>
      <c r="I460" t="s">
        <v>2798</v>
      </c>
    </row>
    <row r="461" spans="1:9" hidden="1" x14ac:dyDescent="0.25">
      <c r="A461" t="s">
        <v>3404</v>
      </c>
      <c r="B461">
        <v>33</v>
      </c>
      <c r="C461" t="s">
        <v>3548</v>
      </c>
      <c r="D461">
        <v>10</v>
      </c>
      <c r="E461" t="str">
        <f>VLOOKUP(D461,labels!$A$1:$C$18,3,FALSE)</f>
        <v>Agriculture, fishing, and forestry</v>
      </c>
      <c r="F461" t="str">
        <f>VLOOKUP(D461,Tabela2[],4,FALSE)</f>
        <v>A</v>
      </c>
      <c r="G461" t="str">
        <f>VLOOKUP(F461,Tabela2[[ISIC4_CODE_1dig]:[ISIC4_Label_2dig]],2,FALSE)</f>
        <v>Agriculture, forestry and fishing </v>
      </c>
      <c r="I461" t="s">
        <v>2798</v>
      </c>
    </row>
    <row r="462" spans="1:9" hidden="1" x14ac:dyDescent="0.25">
      <c r="A462" t="s">
        <v>3404</v>
      </c>
      <c r="B462">
        <v>34</v>
      </c>
      <c r="C462" t="s">
        <v>3547</v>
      </c>
      <c r="D462">
        <v>10</v>
      </c>
      <c r="E462" t="str">
        <f>VLOOKUP(D462,labels!$A$1:$C$18,3,FALSE)</f>
        <v>Agriculture, fishing, and forestry</v>
      </c>
      <c r="F462" t="str">
        <f>VLOOKUP(D462,Tabela2[],4,FALSE)</f>
        <v>A</v>
      </c>
      <c r="G462" t="str">
        <f>VLOOKUP(F462,Tabela2[[ISIC4_CODE_1dig]:[ISIC4_Label_2dig]],2,FALSE)</f>
        <v>Agriculture, forestry and fishing </v>
      </c>
      <c r="I462" t="s">
        <v>2798</v>
      </c>
    </row>
    <row r="463" spans="1:9" hidden="1" x14ac:dyDescent="0.25">
      <c r="A463" t="s">
        <v>3404</v>
      </c>
      <c r="B463">
        <v>35</v>
      </c>
      <c r="C463" t="s">
        <v>3546</v>
      </c>
      <c r="D463">
        <v>10</v>
      </c>
      <c r="E463" t="str">
        <f>VLOOKUP(D463,labels!$A$1:$C$18,3,FALSE)</f>
        <v>Agriculture, fishing, and forestry</v>
      </c>
      <c r="F463" t="str">
        <f>VLOOKUP(D463,Tabela2[],4,FALSE)</f>
        <v>A</v>
      </c>
      <c r="G463" t="str">
        <f>VLOOKUP(F463,Tabela2[[ISIC4_CODE_1dig]:[ISIC4_Label_2dig]],2,FALSE)</f>
        <v>Agriculture, forestry and fishing </v>
      </c>
      <c r="I463" t="s">
        <v>2798</v>
      </c>
    </row>
    <row r="464" spans="1:9" hidden="1" x14ac:dyDescent="0.25">
      <c r="A464" t="s">
        <v>3404</v>
      </c>
      <c r="B464">
        <v>36</v>
      </c>
      <c r="C464" t="s">
        <v>3545</v>
      </c>
      <c r="D464">
        <v>10</v>
      </c>
      <c r="E464" t="str">
        <f>VLOOKUP(D464,labels!$A$1:$C$18,3,FALSE)</f>
        <v>Agriculture, fishing, and forestry</v>
      </c>
      <c r="F464" t="str">
        <f>VLOOKUP(D464,Tabela2[],4,FALSE)</f>
        <v>A</v>
      </c>
      <c r="G464" t="str">
        <f>VLOOKUP(F464,Tabela2[[ISIC4_CODE_1dig]:[ISIC4_Label_2dig]],2,FALSE)</f>
        <v>Agriculture, forestry and fishing </v>
      </c>
      <c r="I464" t="s">
        <v>2798</v>
      </c>
    </row>
    <row r="465" spans="1:9" hidden="1" x14ac:dyDescent="0.25">
      <c r="A465" t="s">
        <v>3404</v>
      </c>
      <c r="B465">
        <v>37</v>
      </c>
      <c r="C465" t="s">
        <v>3544</v>
      </c>
      <c r="D465">
        <v>10</v>
      </c>
      <c r="E465" t="str">
        <f>VLOOKUP(D465,labels!$A$1:$C$18,3,FALSE)</f>
        <v>Agriculture, fishing, and forestry</v>
      </c>
      <c r="F465" t="str">
        <f>VLOOKUP(D465,Tabela2[],4,FALSE)</f>
        <v>A</v>
      </c>
      <c r="G465" t="str">
        <f>VLOOKUP(F465,Tabela2[[ISIC4_CODE_1dig]:[ISIC4_Label_2dig]],2,FALSE)</f>
        <v>Agriculture, forestry and fishing </v>
      </c>
      <c r="I465" t="s">
        <v>2798</v>
      </c>
    </row>
    <row r="466" spans="1:9" hidden="1" x14ac:dyDescent="0.25">
      <c r="A466" t="s">
        <v>3404</v>
      </c>
      <c r="B466">
        <v>41</v>
      </c>
      <c r="C466" t="s">
        <v>3543</v>
      </c>
      <c r="D466">
        <v>10</v>
      </c>
      <c r="E466" t="str">
        <f>VLOOKUP(D466,labels!$A$1:$C$18,3,FALSE)</f>
        <v>Agriculture, fishing, and forestry</v>
      </c>
      <c r="F466" t="str">
        <f>VLOOKUP(D466,Tabela2[],4,FALSE)</f>
        <v>A</v>
      </c>
      <c r="G466" t="str">
        <f>VLOOKUP(F466,Tabela2[[ISIC4_CODE_1dig]:[ISIC4_Label_2dig]],2,FALSE)</f>
        <v>Agriculture, forestry and fishing </v>
      </c>
      <c r="I466" t="s">
        <v>2798</v>
      </c>
    </row>
    <row r="467" spans="1:9" hidden="1" x14ac:dyDescent="0.25">
      <c r="A467" t="s">
        <v>3404</v>
      </c>
      <c r="B467">
        <v>42</v>
      </c>
      <c r="C467" t="s">
        <v>3542</v>
      </c>
      <c r="D467">
        <v>10</v>
      </c>
      <c r="E467" t="str">
        <f>VLOOKUP(D467,labels!$A$1:$C$18,3,FALSE)</f>
        <v>Agriculture, fishing, and forestry</v>
      </c>
      <c r="F467" t="str">
        <f>VLOOKUP(D467,Tabela2[],4,FALSE)</f>
        <v>A</v>
      </c>
      <c r="G467" t="str">
        <f>VLOOKUP(F467,Tabela2[[ISIC4_CODE_1dig]:[ISIC4_Label_2dig]],2,FALSE)</f>
        <v>Agriculture, forestry and fishing </v>
      </c>
      <c r="I467" t="s">
        <v>2798</v>
      </c>
    </row>
    <row r="468" spans="1:9" hidden="1" x14ac:dyDescent="0.25">
      <c r="A468" t="s">
        <v>3404</v>
      </c>
      <c r="B468">
        <v>50</v>
      </c>
      <c r="C468" t="s">
        <v>3541</v>
      </c>
      <c r="D468">
        <v>20</v>
      </c>
      <c r="E468" t="str">
        <f>VLOOKUP(D468,labels!$A$1:$C$18,3,FALSE)</f>
        <v>Mining</v>
      </c>
      <c r="F468" t="str">
        <f>VLOOKUP(D468,Tabela2[],4,FALSE)</f>
        <v>B</v>
      </c>
      <c r="G468" t="str">
        <f>VLOOKUP(F468,Tabela2[[ISIC4_CODE_1dig]:[ISIC4_Label_2dig]],2,FALSE)</f>
        <v>Mining and quarrying </v>
      </c>
      <c r="I468" t="s">
        <v>2798</v>
      </c>
    </row>
    <row r="469" spans="1:9" hidden="1" x14ac:dyDescent="0.25">
      <c r="A469" t="s">
        <v>3404</v>
      </c>
      <c r="B469">
        <v>51</v>
      </c>
      <c r="C469" t="s">
        <v>3540</v>
      </c>
      <c r="D469">
        <v>20</v>
      </c>
      <c r="E469" t="str">
        <f>VLOOKUP(D469,labels!$A$1:$C$18,3,FALSE)</f>
        <v>Mining</v>
      </c>
      <c r="F469" t="str">
        <f>VLOOKUP(D469,Tabela2[],4,FALSE)</f>
        <v>B</v>
      </c>
      <c r="G469" t="str">
        <f>VLOOKUP(F469,Tabela2[[ISIC4_CODE_1dig]:[ISIC4_Label_2dig]],2,FALSE)</f>
        <v>Mining and quarrying </v>
      </c>
      <c r="I469" t="s">
        <v>2798</v>
      </c>
    </row>
    <row r="470" spans="1:9" hidden="1" x14ac:dyDescent="0.25">
      <c r="A470" t="s">
        <v>3404</v>
      </c>
      <c r="B470">
        <v>52</v>
      </c>
      <c r="C470" t="s">
        <v>3539</v>
      </c>
      <c r="D470">
        <v>20</v>
      </c>
      <c r="E470" t="str">
        <f>VLOOKUP(D470,labels!$A$1:$C$18,3,FALSE)</f>
        <v>Mining</v>
      </c>
      <c r="F470" t="str">
        <f>VLOOKUP(D470,Tabela2[],4,FALSE)</f>
        <v>B</v>
      </c>
      <c r="G470" t="str">
        <f>VLOOKUP(F470,Tabela2[[ISIC4_CODE_1dig]:[ISIC4_Label_2dig]],2,FALSE)</f>
        <v>Mining and quarrying </v>
      </c>
      <c r="I470" t="s">
        <v>2798</v>
      </c>
    </row>
    <row r="471" spans="1:9" hidden="1" x14ac:dyDescent="0.25">
      <c r="A471" t="s">
        <v>3404</v>
      </c>
      <c r="B471">
        <v>53</v>
      </c>
      <c r="C471" t="s">
        <v>3538</v>
      </c>
      <c r="D471">
        <v>20</v>
      </c>
      <c r="E471" t="str">
        <f>VLOOKUP(D471,labels!$A$1:$C$18,3,FALSE)</f>
        <v>Mining</v>
      </c>
      <c r="F471" t="str">
        <f>VLOOKUP(D471,Tabela2[],4,FALSE)</f>
        <v>B</v>
      </c>
      <c r="G471" t="str">
        <f>VLOOKUP(F471,Tabela2[[ISIC4_CODE_1dig]:[ISIC4_Label_2dig]],2,FALSE)</f>
        <v>Mining and quarrying </v>
      </c>
      <c r="I471" t="s">
        <v>2798</v>
      </c>
    </row>
    <row r="472" spans="1:9" hidden="1" x14ac:dyDescent="0.25">
      <c r="A472" t="s">
        <v>3404</v>
      </c>
      <c r="B472">
        <v>54</v>
      </c>
      <c r="C472" t="s">
        <v>3537</v>
      </c>
      <c r="D472">
        <v>20</v>
      </c>
      <c r="E472" t="str">
        <f>VLOOKUP(D472,labels!$A$1:$C$18,3,FALSE)</f>
        <v>Mining</v>
      </c>
      <c r="F472" t="str">
        <f>VLOOKUP(D472,Tabela2[],4,FALSE)</f>
        <v>B</v>
      </c>
      <c r="G472" t="str">
        <f>VLOOKUP(F472,Tabela2[[ISIC4_CODE_1dig]:[ISIC4_Label_2dig]],2,FALSE)</f>
        <v>Mining and quarrying </v>
      </c>
      <c r="I472" t="s">
        <v>2798</v>
      </c>
    </row>
    <row r="473" spans="1:9" hidden="1" x14ac:dyDescent="0.25">
      <c r="A473" t="s">
        <v>3404</v>
      </c>
      <c r="B473">
        <v>55</v>
      </c>
      <c r="C473" t="s">
        <v>3536</v>
      </c>
      <c r="D473">
        <v>20</v>
      </c>
      <c r="E473" t="str">
        <f>VLOOKUP(D473,labels!$A$1:$C$18,3,FALSE)</f>
        <v>Mining</v>
      </c>
      <c r="F473" t="str">
        <f>VLOOKUP(D473,Tabela2[],4,FALSE)</f>
        <v>B</v>
      </c>
      <c r="G473" t="str">
        <f>VLOOKUP(F473,Tabela2[[ISIC4_CODE_1dig]:[ISIC4_Label_2dig]],2,FALSE)</f>
        <v>Mining and quarrying </v>
      </c>
      <c r="I473" t="s">
        <v>2798</v>
      </c>
    </row>
    <row r="474" spans="1:9" hidden="1" x14ac:dyDescent="0.25">
      <c r="A474" t="s">
        <v>3404</v>
      </c>
      <c r="B474">
        <v>56</v>
      </c>
      <c r="C474" t="s">
        <v>3364</v>
      </c>
      <c r="D474">
        <v>20</v>
      </c>
      <c r="E474" t="str">
        <f>VLOOKUP(D474,labels!$A$1:$C$18,3,FALSE)</f>
        <v>Mining</v>
      </c>
      <c r="F474" t="str">
        <f>VLOOKUP(D474,Tabela2[],4,FALSE)</f>
        <v>B</v>
      </c>
      <c r="G474" t="str">
        <f>VLOOKUP(F474,Tabela2[[ISIC4_CODE_1dig]:[ISIC4_Label_2dig]],2,FALSE)</f>
        <v>Mining and quarrying </v>
      </c>
      <c r="I474" t="s">
        <v>2798</v>
      </c>
    </row>
    <row r="475" spans="1:9" hidden="1" x14ac:dyDescent="0.25">
      <c r="A475" t="s">
        <v>3404</v>
      </c>
      <c r="B475">
        <v>57</v>
      </c>
      <c r="C475" t="s">
        <v>3535</v>
      </c>
      <c r="D475">
        <v>20</v>
      </c>
      <c r="E475" t="str">
        <f>VLOOKUP(D475,labels!$A$1:$C$18,3,FALSE)</f>
        <v>Mining</v>
      </c>
      <c r="F475" t="str">
        <f>VLOOKUP(D475,Tabela2[],4,FALSE)</f>
        <v>B</v>
      </c>
      <c r="G475" t="str">
        <f>VLOOKUP(F475,Tabela2[[ISIC4_CODE_1dig]:[ISIC4_Label_2dig]],2,FALSE)</f>
        <v>Mining and quarrying </v>
      </c>
      <c r="I475" t="s">
        <v>2798</v>
      </c>
    </row>
    <row r="476" spans="1:9" hidden="1" x14ac:dyDescent="0.25">
      <c r="A476" t="s">
        <v>3404</v>
      </c>
      <c r="B476">
        <v>58</v>
      </c>
      <c r="C476" t="s">
        <v>3534</v>
      </c>
      <c r="D476">
        <v>20</v>
      </c>
      <c r="E476" t="str">
        <f>VLOOKUP(D476,labels!$A$1:$C$18,3,FALSE)</f>
        <v>Mining</v>
      </c>
      <c r="F476" t="str">
        <f>VLOOKUP(D476,Tabela2[],4,FALSE)</f>
        <v>B</v>
      </c>
      <c r="G476" t="str">
        <f>VLOOKUP(F476,Tabela2[[ISIC4_CODE_1dig]:[ISIC4_Label_2dig]],2,FALSE)</f>
        <v>Mining and quarrying </v>
      </c>
      <c r="I476" t="s">
        <v>2798</v>
      </c>
    </row>
    <row r="477" spans="1:9" hidden="1" x14ac:dyDescent="0.25">
      <c r="A477" t="s">
        <v>3404</v>
      </c>
      <c r="B477">
        <v>59</v>
      </c>
      <c r="C477" t="s">
        <v>3489</v>
      </c>
      <c r="D477">
        <v>20</v>
      </c>
      <c r="E477" t="str">
        <f>VLOOKUP(D477,labels!$A$1:$C$18,3,FALSE)</f>
        <v>Mining</v>
      </c>
      <c r="F477" t="str">
        <f>VLOOKUP(D477,Tabela2[],4,FALSE)</f>
        <v>B</v>
      </c>
      <c r="G477" t="str">
        <f>VLOOKUP(F477,Tabela2[[ISIC4_CODE_1dig]:[ISIC4_Label_2dig]],2,FALSE)</f>
        <v>Mining and quarrying </v>
      </c>
      <c r="I477" t="s">
        <v>2798</v>
      </c>
    </row>
    <row r="478" spans="1:9" hidden="1" x14ac:dyDescent="0.25">
      <c r="A478" t="s">
        <v>3404</v>
      </c>
      <c r="B478">
        <v>100</v>
      </c>
      <c r="C478" t="s">
        <v>3533</v>
      </c>
      <c r="D478">
        <v>30</v>
      </c>
      <c r="E478" t="str">
        <f>VLOOKUP(D478,labels!$A$1:$C$18,3,FALSE)</f>
        <v>Manufacturing</v>
      </c>
      <c r="F478" t="str">
        <f>VLOOKUP(D478,Tabela2[],4,FALSE)</f>
        <v>C</v>
      </c>
      <c r="G478" t="str">
        <f>VLOOKUP(F478,Tabela2[[ISIC4_CODE_1dig]:[ISIC4_Label_2dig]],2,FALSE)</f>
        <v>Manufacturing </v>
      </c>
      <c r="I478" t="s">
        <v>2798</v>
      </c>
    </row>
    <row r="479" spans="1:9" hidden="1" x14ac:dyDescent="0.25">
      <c r="A479" t="s">
        <v>3404</v>
      </c>
      <c r="B479">
        <v>110</v>
      </c>
      <c r="C479" t="s">
        <v>3532</v>
      </c>
      <c r="D479">
        <v>30</v>
      </c>
      <c r="E479" t="str">
        <f>VLOOKUP(D479,labels!$A$1:$C$18,3,FALSE)</f>
        <v>Manufacturing</v>
      </c>
      <c r="F479" t="str">
        <f>VLOOKUP(D479,Tabela2[],4,FALSE)</f>
        <v>C</v>
      </c>
      <c r="G479" t="str">
        <f>VLOOKUP(F479,Tabela2[[ISIC4_CODE_1dig]:[ISIC4_Label_2dig]],2,FALSE)</f>
        <v>Manufacturing </v>
      </c>
      <c r="I479" t="s">
        <v>2798</v>
      </c>
    </row>
    <row r="480" spans="1:9" hidden="1" x14ac:dyDescent="0.25">
      <c r="A480" t="s">
        <v>3404</v>
      </c>
      <c r="B480">
        <v>120</v>
      </c>
      <c r="C480" t="s">
        <v>3531</v>
      </c>
      <c r="D480">
        <v>30</v>
      </c>
      <c r="E480" t="str">
        <f>VLOOKUP(D480,labels!$A$1:$C$18,3,FALSE)</f>
        <v>Manufacturing</v>
      </c>
      <c r="F480" t="str">
        <f>VLOOKUP(D480,Tabela2[],4,FALSE)</f>
        <v>C</v>
      </c>
      <c r="G480" t="str">
        <f>VLOOKUP(F480,Tabela2[[ISIC4_CODE_1dig]:[ISIC4_Label_2dig]],2,FALSE)</f>
        <v>Manufacturing </v>
      </c>
      <c r="I480" t="s">
        <v>2798</v>
      </c>
    </row>
    <row r="481" spans="1:9" hidden="1" x14ac:dyDescent="0.25">
      <c r="A481" t="s">
        <v>3404</v>
      </c>
      <c r="B481">
        <v>130</v>
      </c>
      <c r="C481" t="s">
        <v>3530</v>
      </c>
      <c r="D481">
        <v>30</v>
      </c>
      <c r="E481" t="str">
        <f>VLOOKUP(D481,labels!$A$1:$C$18,3,FALSE)</f>
        <v>Manufacturing</v>
      </c>
      <c r="F481" t="str">
        <f>VLOOKUP(D481,Tabela2[],4,FALSE)</f>
        <v>C</v>
      </c>
      <c r="G481" t="str">
        <f>VLOOKUP(F481,Tabela2[[ISIC4_CODE_1dig]:[ISIC4_Label_2dig]],2,FALSE)</f>
        <v>Manufacturing </v>
      </c>
      <c r="I481" t="s">
        <v>2798</v>
      </c>
    </row>
    <row r="482" spans="1:9" hidden="1" x14ac:dyDescent="0.25">
      <c r="A482" t="s">
        <v>3404</v>
      </c>
      <c r="B482">
        <v>140</v>
      </c>
      <c r="C482" t="s">
        <v>3529</v>
      </c>
      <c r="D482">
        <v>30</v>
      </c>
      <c r="E482" t="str">
        <f>VLOOKUP(D482,labels!$A$1:$C$18,3,FALSE)</f>
        <v>Manufacturing</v>
      </c>
      <c r="F482" t="str">
        <f>VLOOKUP(D482,Tabela2[],4,FALSE)</f>
        <v>C</v>
      </c>
      <c r="G482" t="str">
        <f>VLOOKUP(F482,Tabela2[[ISIC4_CODE_1dig]:[ISIC4_Label_2dig]],2,FALSE)</f>
        <v>Manufacturing </v>
      </c>
      <c r="I482" t="s">
        <v>2798</v>
      </c>
    </row>
    <row r="483" spans="1:9" hidden="1" x14ac:dyDescent="0.25">
      <c r="A483" t="s">
        <v>3404</v>
      </c>
      <c r="B483">
        <v>150</v>
      </c>
      <c r="C483" t="s">
        <v>3528</v>
      </c>
      <c r="D483">
        <v>30</v>
      </c>
      <c r="E483" t="str">
        <f>VLOOKUP(D483,labels!$A$1:$C$18,3,FALSE)</f>
        <v>Manufacturing</v>
      </c>
      <c r="F483" t="str">
        <f>VLOOKUP(D483,Tabela2[],4,FALSE)</f>
        <v>C</v>
      </c>
      <c r="G483" t="str">
        <f>VLOOKUP(F483,Tabela2[[ISIC4_CODE_1dig]:[ISIC4_Label_2dig]],2,FALSE)</f>
        <v>Manufacturing </v>
      </c>
      <c r="I483" t="s">
        <v>2798</v>
      </c>
    </row>
    <row r="484" spans="1:9" hidden="1" x14ac:dyDescent="0.25">
      <c r="A484" t="s">
        <v>3404</v>
      </c>
      <c r="B484">
        <v>151</v>
      </c>
      <c r="C484" t="s">
        <v>3527</v>
      </c>
      <c r="D484">
        <v>30</v>
      </c>
      <c r="E484" t="str">
        <f>VLOOKUP(D484,labels!$A$1:$C$18,3,FALSE)</f>
        <v>Manufacturing</v>
      </c>
      <c r="F484" t="str">
        <f>VLOOKUP(D484,Tabela2[],4,FALSE)</f>
        <v>C</v>
      </c>
      <c r="G484" t="str">
        <f>VLOOKUP(F484,Tabela2[[ISIC4_CODE_1dig]:[ISIC4_Label_2dig]],2,FALSE)</f>
        <v>Manufacturing </v>
      </c>
      <c r="I484" t="s">
        <v>2798</v>
      </c>
    </row>
    <row r="485" spans="1:9" hidden="1" x14ac:dyDescent="0.25">
      <c r="A485" t="s">
        <v>3404</v>
      </c>
      <c r="B485">
        <v>160</v>
      </c>
      <c r="C485" t="s">
        <v>3526</v>
      </c>
      <c r="D485">
        <v>30</v>
      </c>
      <c r="E485" t="str">
        <f>VLOOKUP(D485,labels!$A$1:$C$18,3,FALSE)</f>
        <v>Manufacturing</v>
      </c>
      <c r="F485" t="str">
        <f>VLOOKUP(D485,Tabela2[],4,FALSE)</f>
        <v>C</v>
      </c>
      <c r="G485" t="str">
        <f>VLOOKUP(F485,Tabela2[[ISIC4_CODE_1dig]:[ISIC4_Label_2dig]],2,FALSE)</f>
        <v>Manufacturing </v>
      </c>
      <c r="I485" t="s">
        <v>2798</v>
      </c>
    </row>
    <row r="486" spans="1:9" hidden="1" x14ac:dyDescent="0.25">
      <c r="A486" t="s">
        <v>3404</v>
      </c>
      <c r="B486">
        <v>170</v>
      </c>
      <c r="C486" t="s">
        <v>3525</v>
      </c>
      <c r="D486">
        <v>30</v>
      </c>
      <c r="E486" t="str">
        <f>VLOOKUP(D486,labels!$A$1:$C$18,3,FALSE)</f>
        <v>Manufacturing</v>
      </c>
      <c r="F486" t="str">
        <f>VLOOKUP(D486,Tabela2[],4,FALSE)</f>
        <v>C</v>
      </c>
      <c r="G486" t="str">
        <f>VLOOKUP(F486,Tabela2[[ISIC4_CODE_1dig]:[ISIC4_Label_2dig]],2,FALSE)</f>
        <v>Manufacturing </v>
      </c>
      <c r="I486" t="s">
        <v>2798</v>
      </c>
    </row>
    <row r="487" spans="1:9" hidden="1" x14ac:dyDescent="0.25">
      <c r="A487" t="s">
        <v>3404</v>
      </c>
      <c r="B487">
        <v>180</v>
      </c>
      <c r="C487" t="s">
        <v>3524</v>
      </c>
      <c r="D487">
        <v>30</v>
      </c>
      <c r="E487" t="str">
        <f>VLOOKUP(D487,labels!$A$1:$C$18,3,FALSE)</f>
        <v>Manufacturing</v>
      </c>
      <c r="F487" t="str">
        <f>VLOOKUP(D487,Tabela2[],4,FALSE)</f>
        <v>C</v>
      </c>
      <c r="G487" t="str">
        <f>VLOOKUP(F487,Tabela2[[ISIC4_CODE_1dig]:[ISIC4_Label_2dig]],2,FALSE)</f>
        <v>Manufacturing </v>
      </c>
      <c r="I487" t="s">
        <v>2798</v>
      </c>
    </row>
    <row r="488" spans="1:9" hidden="1" x14ac:dyDescent="0.25">
      <c r="A488" t="s">
        <v>3404</v>
      </c>
      <c r="B488">
        <v>190</v>
      </c>
      <c r="C488" t="s">
        <v>3523</v>
      </c>
      <c r="D488">
        <v>30</v>
      </c>
      <c r="E488" t="str">
        <f>VLOOKUP(D488,labels!$A$1:$C$18,3,FALSE)</f>
        <v>Manufacturing</v>
      </c>
      <c r="F488" t="str">
        <f>VLOOKUP(D488,Tabela2[],4,FALSE)</f>
        <v>C</v>
      </c>
      <c r="G488" t="str">
        <f>VLOOKUP(F488,Tabela2[[ISIC4_CODE_1dig]:[ISIC4_Label_2dig]],2,FALSE)</f>
        <v>Manufacturing </v>
      </c>
      <c r="I488" t="s">
        <v>2798</v>
      </c>
    </row>
    <row r="489" spans="1:9" hidden="1" x14ac:dyDescent="0.25">
      <c r="A489" t="s">
        <v>3404</v>
      </c>
      <c r="B489">
        <v>200</v>
      </c>
      <c r="C489" t="s">
        <v>3522</v>
      </c>
      <c r="D489">
        <v>30</v>
      </c>
      <c r="E489" t="str">
        <f>VLOOKUP(D489,labels!$A$1:$C$18,3,FALSE)</f>
        <v>Manufacturing</v>
      </c>
      <c r="F489" t="str">
        <f>VLOOKUP(D489,Tabela2[],4,FALSE)</f>
        <v>C</v>
      </c>
      <c r="G489" t="str">
        <f>VLOOKUP(F489,Tabela2[[ISIC4_CODE_1dig]:[ISIC4_Label_2dig]],2,FALSE)</f>
        <v>Manufacturing </v>
      </c>
      <c r="I489" t="s">
        <v>2798</v>
      </c>
    </row>
    <row r="490" spans="1:9" hidden="1" x14ac:dyDescent="0.25">
      <c r="A490" t="s">
        <v>3404</v>
      </c>
      <c r="B490">
        <v>201</v>
      </c>
      <c r="C490" t="s">
        <v>3521</v>
      </c>
      <c r="D490">
        <v>30</v>
      </c>
      <c r="E490" t="str">
        <f>VLOOKUP(D490,labels!$A$1:$C$18,3,FALSE)</f>
        <v>Manufacturing</v>
      </c>
      <c r="F490" t="str">
        <f>VLOOKUP(D490,Tabela2[],4,FALSE)</f>
        <v>C</v>
      </c>
      <c r="G490" t="str">
        <f>VLOOKUP(F490,Tabela2[[ISIC4_CODE_1dig]:[ISIC4_Label_2dig]],2,FALSE)</f>
        <v>Manufacturing </v>
      </c>
      <c r="I490" t="s">
        <v>2798</v>
      </c>
    </row>
    <row r="491" spans="1:9" hidden="1" x14ac:dyDescent="0.25">
      <c r="A491" t="s">
        <v>3404</v>
      </c>
      <c r="B491">
        <v>202</v>
      </c>
      <c r="C491" t="s">
        <v>3520</v>
      </c>
      <c r="D491">
        <v>30</v>
      </c>
      <c r="E491" t="str">
        <f>VLOOKUP(D491,labels!$A$1:$C$18,3,FALSE)</f>
        <v>Manufacturing</v>
      </c>
      <c r="F491" t="str">
        <f>VLOOKUP(D491,Tabela2[],4,FALSE)</f>
        <v>C</v>
      </c>
      <c r="G491" t="str">
        <f>VLOOKUP(F491,Tabela2[[ISIC4_CODE_1dig]:[ISIC4_Label_2dig]],2,FALSE)</f>
        <v>Manufacturing </v>
      </c>
      <c r="I491" t="s">
        <v>2798</v>
      </c>
    </row>
    <row r="492" spans="1:9" hidden="1" x14ac:dyDescent="0.25">
      <c r="A492" t="s">
        <v>3404</v>
      </c>
      <c r="B492">
        <v>210</v>
      </c>
      <c r="C492" t="s">
        <v>3519</v>
      </c>
      <c r="D492">
        <v>30</v>
      </c>
      <c r="E492" t="str">
        <f>VLOOKUP(D492,labels!$A$1:$C$18,3,FALSE)</f>
        <v>Manufacturing</v>
      </c>
      <c r="F492" t="str">
        <f>VLOOKUP(D492,Tabela2[],4,FALSE)</f>
        <v>C</v>
      </c>
      <c r="G492" t="str">
        <f>VLOOKUP(F492,Tabela2[[ISIC4_CODE_1dig]:[ISIC4_Label_2dig]],2,FALSE)</f>
        <v>Manufacturing </v>
      </c>
      <c r="I492" t="s">
        <v>2798</v>
      </c>
    </row>
    <row r="493" spans="1:9" hidden="1" x14ac:dyDescent="0.25">
      <c r="A493" t="s">
        <v>3404</v>
      </c>
      <c r="B493">
        <v>220</v>
      </c>
      <c r="C493" t="s">
        <v>3518</v>
      </c>
      <c r="D493">
        <v>30</v>
      </c>
      <c r="E493" t="str">
        <f>VLOOKUP(D493,labels!$A$1:$C$18,3,FALSE)</f>
        <v>Manufacturing</v>
      </c>
      <c r="F493" t="str">
        <f>VLOOKUP(D493,Tabela2[],4,FALSE)</f>
        <v>C</v>
      </c>
      <c r="G493" t="str">
        <f>VLOOKUP(F493,Tabela2[[ISIC4_CODE_1dig]:[ISIC4_Label_2dig]],2,FALSE)</f>
        <v>Manufacturing </v>
      </c>
      <c r="I493" t="s">
        <v>2798</v>
      </c>
    </row>
    <row r="494" spans="1:9" hidden="1" x14ac:dyDescent="0.25">
      <c r="A494" t="s">
        <v>3404</v>
      </c>
      <c r="B494">
        <v>230</v>
      </c>
      <c r="C494" t="s">
        <v>3517</v>
      </c>
      <c r="D494">
        <v>30</v>
      </c>
      <c r="E494" t="str">
        <f>VLOOKUP(D494,labels!$A$1:$C$18,3,FALSE)</f>
        <v>Manufacturing</v>
      </c>
      <c r="F494" t="str">
        <f>VLOOKUP(D494,Tabela2[],4,FALSE)</f>
        <v>C</v>
      </c>
      <c r="G494" t="str">
        <f>VLOOKUP(F494,Tabela2[[ISIC4_CODE_1dig]:[ISIC4_Label_2dig]],2,FALSE)</f>
        <v>Manufacturing </v>
      </c>
      <c r="I494" t="s">
        <v>2798</v>
      </c>
    </row>
    <row r="495" spans="1:9" hidden="1" x14ac:dyDescent="0.25">
      <c r="A495" t="s">
        <v>3404</v>
      </c>
      <c r="B495">
        <v>240</v>
      </c>
      <c r="C495" t="s">
        <v>3516</v>
      </c>
      <c r="D495">
        <v>30</v>
      </c>
      <c r="E495" t="str">
        <f>VLOOKUP(D495,labels!$A$1:$C$18,3,FALSE)</f>
        <v>Manufacturing</v>
      </c>
      <c r="F495" t="str">
        <f>VLOOKUP(D495,Tabela2[],4,FALSE)</f>
        <v>C</v>
      </c>
      <c r="G495" t="str">
        <f>VLOOKUP(F495,Tabela2[[ISIC4_CODE_1dig]:[ISIC4_Label_2dig]],2,FALSE)</f>
        <v>Manufacturing </v>
      </c>
      <c r="I495" t="s">
        <v>2798</v>
      </c>
    </row>
    <row r="496" spans="1:9" hidden="1" x14ac:dyDescent="0.25">
      <c r="A496" t="s">
        <v>3404</v>
      </c>
      <c r="B496">
        <v>241</v>
      </c>
      <c r="C496" t="s">
        <v>3515</v>
      </c>
      <c r="D496">
        <v>30</v>
      </c>
      <c r="E496" t="str">
        <f>VLOOKUP(D496,labels!$A$1:$C$18,3,FALSE)</f>
        <v>Manufacturing</v>
      </c>
      <c r="F496" t="str">
        <f>VLOOKUP(D496,Tabela2[],4,FALSE)</f>
        <v>C</v>
      </c>
      <c r="G496" t="str">
        <f>VLOOKUP(F496,Tabela2[[ISIC4_CODE_1dig]:[ISIC4_Label_2dig]],2,FALSE)</f>
        <v>Manufacturing </v>
      </c>
      <c r="I496" t="s">
        <v>2798</v>
      </c>
    </row>
    <row r="497" spans="1:9" hidden="1" x14ac:dyDescent="0.25">
      <c r="A497" t="s">
        <v>3404</v>
      </c>
      <c r="B497">
        <v>250</v>
      </c>
      <c r="C497" t="s">
        <v>3514</v>
      </c>
      <c r="D497">
        <v>30</v>
      </c>
      <c r="E497" t="str">
        <f>VLOOKUP(D497,labels!$A$1:$C$18,3,FALSE)</f>
        <v>Manufacturing</v>
      </c>
      <c r="F497" t="str">
        <f>VLOOKUP(D497,Tabela2[],4,FALSE)</f>
        <v>C</v>
      </c>
      <c r="G497" t="str">
        <f>VLOOKUP(F497,Tabela2[[ISIC4_CODE_1dig]:[ISIC4_Label_2dig]],2,FALSE)</f>
        <v>Manufacturing </v>
      </c>
      <c r="I497" t="s">
        <v>2798</v>
      </c>
    </row>
    <row r="498" spans="1:9" hidden="1" x14ac:dyDescent="0.25">
      <c r="A498" t="s">
        <v>3404</v>
      </c>
      <c r="B498">
        <v>251</v>
      </c>
      <c r="C498" t="s">
        <v>3513</v>
      </c>
      <c r="D498">
        <v>30</v>
      </c>
      <c r="E498" t="str">
        <f>VLOOKUP(D498,labels!$A$1:$C$18,3,FALSE)</f>
        <v>Manufacturing</v>
      </c>
      <c r="F498" t="str">
        <f>VLOOKUP(D498,Tabela2[],4,FALSE)</f>
        <v>C</v>
      </c>
      <c r="G498" t="str">
        <f>VLOOKUP(F498,Tabela2[[ISIC4_CODE_1dig]:[ISIC4_Label_2dig]],2,FALSE)</f>
        <v>Manufacturing </v>
      </c>
      <c r="I498" t="s">
        <v>2798</v>
      </c>
    </row>
    <row r="499" spans="1:9" hidden="1" x14ac:dyDescent="0.25">
      <c r="A499" t="s">
        <v>3404</v>
      </c>
      <c r="B499">
        <v>260</v>
      </c>
      <c r="C499" t="s">
        <v>3512</v>
      </c>
      <c r="D499">
        <v>30</v>
      </c>
      <c r="E499" t="str">
        <f>VLOOKUP(D499,labels!$A$1:$C$18,3,FALSE)</f>
        <v>Manufacturing</v>
      </c>
      <c r="F499" t="str">
        <f>VLOOKUP(D499,Tabela2[],4,FALSE)</f>
        <v>C</v>
      </c>
      <c r="G499" t="str">
        <f>VLOOKUP(F499,Tabela2[[ISIC4_CODE_1dig]:[ISIC4_Label_2dig]],2,FALSE)</f>
        <v>Manufacturing </v>
      </c>
      <c r="I499" t="s">
        <v>2798</v>
      </c>
    </row>
    <row r="500" spans="1:9" hidden="1" x14ac:dyDescent="0.25">
      <c r="A500" t="s">
        <v>3404</v>
      </c>
      <c r="B500">
        <v>261</v>
      </c>
      <c r="C500" t="s">
        <v>3511</v>
      </c>
      <c r="D500">
        <v>30</v>
      </c>
      <c r="E500" t="str">
        <f>VLOOKUP(D500,labels!$A$1:$C$18,3,FALSE)</f>
        <v>Manufacturing</v>
      </c>
      <c r="F500" t="str">
        <f>VLOOKUP(D500,Tabela2[],4,FALSE)</f>
        <v>C</v>
      </c>
      <c r="G500" t="str">
        <f>VLOOKUP(F500,Tabela2[[ISIC4_CODE_1dig]:[ISIC4_Label_2dig]],2,FALSE)</f>
        <v>Manufacturing </v>
      </c>
      <c r="I500" t="s">
        <v>2798</v>
      </c>
    </row>
    <row r="501" spans="1:9" hidden="1" x14ac:dyDescent="0.25">
      <c r="A501" t="s">
        <v>3404</v>
      </c>
      <c r="B501">
        <v>270</v>
      </c>
      <c r="C501" t="s">
        <v>3510</v>
      </c>
      <c r="D501">
        <v>30</v>
      </c>
      <c r="E501" t="str">
        <f>VLOOKUP(D501,labels!$A$1:$C$18,3,FALSE)</f>
        <v>Manufacturing</v>
      </c>
      <c r="F501" t="str">
        <f>VLOOKUP(D501,Tabela2[],4,FALSE)</f>
        <v>C</v>
      </c>
      <c r="G501" t="str">
        <f>VLOOKUP(F501,Tabela2[[ISIC4_CODE_1dig]:[ISIC4_Label_2dig]],2,FALSE)</f>
        <v>Manufacturing </v>
      </c>
      <c r="I501" t="s">
        <v>2798</v>
      </c>
    </row>
    <row r="502" spans="1:9" hidden="1" x14ac:dyDescent="0.25">
      <c r="A502" t="s">
        <v>3404</v>
      </c>
      <c r="B502">
        <v>280</v>
      </c>
      <c r="C502" t="s">
        <v>3509</v>
      </c>
      <c r="D502">
        <v>30</v>
      </c>
      <c r="E502" t="str">
        <f>VLOOKUP(D502,labels!$A$1:$C$18,3,FALSE)</f>
        <v>Manufacturing</v>
      </c>
      <c r="F502" t="str">
        <f>VLOOKUP(D502,Tabela2[],4,FALSE)</f>
        <v>C</v>
      </c>
      <c r="G502" t="str">
        <f>VLOOKUP(F502,Tabela2[[ISIC4_CODE_1dig]:[ISIC4_Label_2dig]],2,FALSE)</f>
        <v>Manufacturing </v>
      </c>
      <c r="I502" t="s">
        <v>2798</v>
      </c>
    </row>
    <row r="503" spans="1:9" hidden="1" x14ac:dyDescent="0.25">
      <c r="A503" t="s">
        <v>3404</v>
      </c>
      <c r="B503">
        <v>290</v>
      </c>
      <c r="C503" t="s">
        <v>3508</v>
      </c>
      <c r="D503">
        <v>30</v>
      </c>
      <c r="E503" t="str">
        <f>VLOOKUP(D503,labels!$A$1:$C$18,3,FALSE)</f>
        <v>Manufacturing</v>
      </c>
      <c r="F503" t="str">
        <f>VLOOKUP(D503,Tabela2[],4,FALSE)</f>
        <v>C</v>
      </c>
      <c r="G503" t="str">
        <f>VLOOKUP(F503,Tabela2[[ISIC4_CODE_1dig]:[ISIC4_Label_2dig]],2,FALSE)</f>
        <v>Manufacturing </v>
      </c>
      <c r="I503" t="s">
        <v>2798</v>
      </c>
    </row>
    <row r="504" spans="1:9" hidden="1" x14ac:dyDescent="0.25">
      <c r="A504" t="s">
        <v>3404</v>
      </c>
      <c r="B504">
        <v>300</v>
      </c>
      <c r="C504" t="s">
        <v>3489</v>
      </c>
      <c r="D504">
        <v>30</v>
      </c>
      <c r="E504" t="str">
        <f>VLOOKUP(D504,labels!$A$1:$C$18,3,FALSE)</f>
        <v>Manufacturing</v>
      </c>
      <c r="F504" t="str">
        <f>VLOOKUP(D504,Tabela2[],4,FALSE)</f>
        <v>C</v>
      </c>
      <c r="G504" t="str">
        <f>VLOOKUP(F504,Tabela2[[ISIC4_CODE_1dig]:[ISIC4_Label_2dig]],2,FALSE)</f>
        <v>Manufacturing </v>
      </c>
      <c r="I504" t="s">
        <v>2798</v>
      </c>
    </row>
    <row r="505" spans="1:9" hidden="1" x14ac:dyDescent="0.25">
      <c r="A505" t="s">
        <v>3404</v>
      </c>
      <c r="B505">
        <v>340</v>
      </c>
      <c r="C505" t="s">
        <v>3507</v>
      </c>
      <c r="D505">
        <v>50</v>
      </c>
      <c r="E505" t="str">
        <f>VLOOKUP(D505,labels!$A$1:$C$18,3,FALSE)</f>
        <v>Construction</v>
      </c>
      <c r="F505" t="str">
        <f>VLOOKUP(D505,Tabela2[],4,FALSE)</f>
        <v>F</v>
      </c>
      <c r="G505" t="str">
        <f>VLOOKUP(F505,Tabela2[[ISIC4_CODE_1dig]:[ISIC4_Label_2dig]],2,FALSE)</f>
        <v>Construction </v>
      </c>
      <c r="I505" t="s">
        <v>2798</v>
      </c>
    </row>
    <row r="506" spans="1:9" hidden="1" x14ac:dyDescent="0.25">
      <c r="A506" t="s">
        <v>3404</v>
      </c>
      <c r="B506">
        <v>351</v>
      </c>
      <c r="C506" t="s">
        <v>3297</v>
      </c>
      <c r="D506">
        <v>40</v>
      </c>
      <c r="E506" t="str">
        <f>VLOOKUP(D506,labels!$A$1:$C$18,3,FALSE)</f>
        <v>Electricity, gas and water</v>
      </c>
      <c r="F506" t="str">
        <f>VLOOKUP(D506,Tabela2[],4,FALSE)</f>
        <v>D</v>
      </c>
      <c r="G506" t="str">
        <f>VLOOKUP(F506,Tabela2[[ISIC4_CODE_1dig]:[ISIC4_Label_2dig]],2,FALSE)</f>
        <v>Electricity, gas, steam and air conditioning supply </v>
      </c>
      <c r="I506" t="s">
        <v>2798</v>
      </c>
    </row>
    <row r="507" spans="1:9" hidden="1" x14ac:dyDescent="0.25">
      <c r="A507" t="s">
        <v>3404</v>
      </c>
      <c r="B507">
        <v>352</v>
      </c>
      <c r="C507" t="s">
        <v>3506</v>
      </c>
      <c r="D507">
        <v>40</v>
      </c>
      <c r="E507" t="str">
        <f>VLOOKUP(D507,labels!$A$1:$C$18,3,FALSE)</f>
        <v>Electricity, gas and water</v>
      </c>
      <c r="F507" t="str">
        <f>VLOOKUP(D507,Tabela2[],4,FALSE)</f>
        <v>D</v>
      </c>
      <c r="G507" t="str">
        <f>VLOOKUP(F507,Tabela2[[ISIC4_CODE_1dig]:[ISIC4_Label_2dig]],2,FALSE)</f>
        <v>Electricity, gas, steam and air conditioning supply </v>
      </c>
      <c r="I507" t="s">
        <v>2798</v>
      </c>
    </row>
    <row r="508" spans="1:9" hidden="1" x14ac:dyDescent="0.25">
      <c r="A508" t="s">
        <v>3404</v>
      </c>
      <c r="B508">
        <v>353</v>
      </c>
      <c r="C508" t="s">
        <v>3505</v>
      </c>
      <c r="D508">
        <v>40</v>
      </c>
      <c r="E508" t="str">
        <f>VLOOKUP(D508,labels!$A$1:$C$18,3,FALSE)</f>
        <v>Electricity, gas and water</v>
      </c>
      <c r="F508" t="s">
        <v>516</v>
      </c>
      <c r="G508" t="str">
        <f>VLOOKUP(F508,Tabela2[[ISIC4_CODE_1dig]:[ISIC4_Label_2dig]],2,FALSE)</f>
        <v>Water supply; sewerage, waste management and remediation activities </v>
      </c>
      <c r="I508" t="s">
        <v>2798</v>
      </c>
    </row>
    <row r="509" spans="1:9" x14ac:dyDescent="0.25">
      <c r="A509" t="s">
        <v>3404</v>
      </c>
      <c r="B509">
        <v>354</v>
      </c>
      <c r="C509" t="s">
        <v>3504</v>
      </c>
      <c r="D509">
        <v>114</v>
      </c>
      <c r="E509" t="str">
        <f>VLOOKUP(D509,labels!$A$1:$C$18,3,FALSE)</f>
        <v>Other services</v>
      </c>
      <c r="F509" t="s">
        <v>516</v>
      </c>
      <c r="G509" t="str">
        <f>VLOOKUP(F509,Tabela2[[ISIC4_CODE_1dig]:[ISIC4_Label_2dig]],2,FALSE)</f>
        <v>Water supply; sewerage, waste management and remediation activities </v>
      </c>
      <c r="I509" t="s">
        <v>2798</v>
      </c>
    </row>
    <row r="510" spans="1:9" hidden="1" x14ac:dyDescent="0.25">
      <c r="A510" t="s">
        <v>3404</v>
      </c>
      <c r="B510">
        <v>410</v>
      </c>
      <c r="C510" t="s">
        <v>3503</v>
      </c>
      <c r="D510">
        <v>60</v>
      </c>
      <c r="E510" t="str">
        <f>VLOOKUP(D510,labels!$A$1:$C$18,3,FALSE)</f>
        <v>Wholesale and retail trade</v>
      </c>
      <c r="F510" t="str">
        <f>VLOOKUP(D510,Tabela2[],4,FALSE)</f>
        <v>G</v>
      </c>
      <c r="G510" t="str">
        <f>VLOOKUP(F510,Tabela2[[ISIC4_CODE_1dig]:[ISIC4_Label_2dig]],2,FALSE)</f>
        <v>Wholesale and retail trade; repair of motor vehicles and motorcycles </v>
      </c>
      <c r="I510" t="s">
        <v>2798</v>
      </c>
    </row>
    <row r="511" spans="1:9" hidden="1" x14ac:dyDescent="0.25">
      <c r="A511" t="s">
        <v>3404</v>
      </c>
      <c r="B511">
        <v>411</v>
      </c>
      <c r="C511" t="s">
        <v>3502</v>
      </c>
      <c r="D511">
        <v>60</v>
      </c>
      <c r="E511" t="str">
        <f>VLOOKUP(D511,labels!$A$1:$C$18,3,FALSE)</f>
        <v>Wholesale and retail trade</v>
      </c>
      <c r="F511" t="str">
        <f>VLOOKUP(D511,Tabela2[],4,FALSE)</f>
        <v>G</v>
      </c>
      <c r="G511" t="str">
        <f>VLOOKUP(F511,Tabela2[[ISIC4_CODE_1dig]:[ISIC4_Label_2dig]],2,FALSE)</f>
        <v>Wholesale and retail trade; repair of motor vehicles and motorcycles </v>
      </c>
      <c r="I511" t="s">
        <v>2798</v>
      </c>
    </row>
    <row r="512" spans="1:9" hidden="1" x14ac:dyDescent="0.25">
      <c r="A512" t="s">
        <v>3404</v>
      </c>
      <c r="B512">
        <v>412</v>
      </c>
      <c r="C512" t="s">
        <v>3501</v>
      </c>
      <c r="D512">
        <v>60</v>
      </c>
      <c r="E512" t="str">
        <f>VLOOKUP(D512,labels!$A$1:$C$18,3,FALSE)</f>
        <v>Wholesale and retail trade</v>
      </c>
      <c r="F512" t="str">
        <f>VLOOKUP(D512,Tabela2[],4,FALSE)</f>
        <v>G</v>
      </c>
      <c r="G512" t="str">
        <f>VLOOKUP(F512,Tabela2[[ISIC4_CODE_1dig]:[ISIC4_Label_2dig]],2,FALSE)</f>
        <v>Wholesale and retail trade; repair of motor vehicles and motorcycles </v>
      </c>
      <c r="I512" t="s">
        <v>2798</v>
      </c>
    </row>
    <row r="513" spans="1:9" hidden="1" x14ac:dyDescent="0.25">
      <c r="A513" t="s">
        <v>3404</v>
      </c>
      <c r="B513">
        <v>413</v>
      </c>
      <c r="C513" t="s">
        <v>3500</v>
      </c>
      <c r="D513">
        <v>60</v>
      </c>
      <c r="E513" t="str">
        <f>VLOOKUP(D513,labels!$A$1:$C$18,3,FALSE)</f>
        <v>Wholesale and retail trade</v>
      </c>
      <c r="F513" t="str">
        <f>VLOOKUP(D513,Tabela2[],4,FALSE)</f>
        <v>G</v>
      </c>
      <c r="G513" t="str">
        <f>VLOOKUP(F513,Tabela2[[ISIC4_CODE_1dig]:[ISIC4_Label_2dig]],2,FALSE)</f>
        <v>Wholesale and retail trade; repair of motor vehicles and motorcycles </v>
      </c>
      <c r="I513" t="s">
        <v>2798</v>
      </c>
    </row>
    <row r="514" spans="1:9" hidden="1" x14ac:dyDescent="0.25">
      <c r="A514" t="s">
        <v>3404</v>
      </c>
      <c r="B514">
        <v>414</v>
      </c>
      <c r="C514" t="s">
        <v>3499</v>
      </c>
      <c r="D514">
        <v>60</v>
      </c>
      <c r="E514" t="str">
        <f>VLOOKUP(D514,labels!$A$1:$C$18,3,FALSE)</f>
        <v>Wholesale and retail trade</v>
      </c>
      <c r="F514" t="str">
        <f>VLOOKUP(D514,Tabela2[],4,FALSE)</f>
        <v>G</v>
      </c>
      <c r="G514" t="str">
        <f>VLOOKUP(F514,Tabela2[[ISIC4_CODE_1dig]:[ISIC4_Label_2dig]],2,FALSE)</f>
        <v>Wholesale and retail trade; repair of motor vehicles and motorcycles </v>
      </c>
      <c r="I514" t="s">
        <v>2798</v>
      </c>
    </row>
    <row r="515" spans="1:9" hidden="1" x14ac:dyDescent="0.25">
      <c r="A515" t="s">
        <v>3404</v>
      </c>
      <c r="B515">
        <v>415</v>
      </c>
      <c r="C515" t="s">
        <v>3498</v>
      </c>
      <c r="D515">
        <v>60</v>
      </c>
      <c r="E515" t="str">
        <f>VLOOKUP(D515,labels!$A$1:$C$18,3,FALSE)</f>
        <v>Wholesale and retail trade</v>
      </c>
      <c r="F515" t="str">
        <f>VLOOKUP(D515,Tabela2[],4,FALSE)</f>
        <v>G</v>
      </c>
      <c r="G515" t="str">
        <f>VLOOKUP(F515,Tabela2[[ISIC4_CODE_1dig]:[ISIC4_Label_2dig]],2,FALSE)</f>
        <v>Wholesale and retail trade; repair of motor vehicles and motorcycles </v>
      </c>
      <c r="I515" t="s">
        <v>2798</v>
      </c>
    </row>
    <row r="516" spans="1:9" hidden="1" x14ac:dyDescent="0.25">
      <c r="A516" t="s">
        <v>3404</v>
      </c>
      <c r="B516">
        <v>416</v>
      </c>
      <c r="C516" t="s">
        <v>3497</v>
      </c>
      <c r="D516">
        <v>60</v>
      </c>
      <c r="E516" t="str">
        <f>VLOOKUP(D516,labels!$A$1:$C$18,3,FALSE)</f>
        <v>Wholesale and retail trade</v>
      </c>
      <c r="F516" t="str">
        <f>VLOOKUP(D516,Tabela2[],4,FALSE)</f>
        <v>G</v>
      </c>
      <c r="G516" t="str">
        <f>VLOOKUP(F516,Tabela2[[ISIC4_CODE_1dig]:[ISIC4_Label_2dig]],2,FALSE)</f>
        <v>Wholesale and retail trade; repair of motor vehicles and motorcycles </v>
      </c>
      <c r="I516" t="s">
        <v>2798</v>
      </c>
    </row>
    <row r="517" spans="1:9" hidden="1" x14ac:dyDescent="0.25">
      <c r="A517" t="s">
        <v>3404</v>
      </c>
      <c r="B517">
        <v>417</v>
      </c>
      <c r="C517" t="s">
        <v>3496</v>
      </c>
      <c r="D517">
        <v>60</v>
      </c>
      <c r="E517" t="str">
        <f>VLOOKUP(D517,labels!$A$1:$C$18,3,FALSE)</f>
        <v>Wholesale and retail trade</v>
      </c>
      <c r="F517" t="str">
        <f>VLOOKUP(D517,Tabela2[],4,FALSE)</f>
        <v>G</v>
      </c>
      <c r="G517" t="str">
        <f>VLOOKUP(F517,Tabela2[[ISIC4_CODE_1dig]:[ISIC4_Label_2dig]],2,FALSE)</f>
        <v>Wholesale and retail trade; repair of motor vehicles and motorcycles </v>
      </c>
      <c r="I517" t="s">
        <v>2798</v>
      </c>
    </row>
    <row r="518" spans="1:9" hidden="1" x14ac:dyDescent="0.25">
      <c r="A518" t="s">
        <v>3404</v>
      </c>
      <c r="B518">
        <v>418</v>
      </c>
      <c r="C518" t="s">
        <v>3495</v>
      </c>
      <c r="D518">
        <v>60</v>
      </c>
      <c r="E518" t="str">
        <f>VLOOKUP(D518,labels!$A$1:$C$18,3,FALSE)</f>
        <v>Wholesale and retail trade</v>
      </c>
      <c r="F518" t="str">
        <f>VLOOKUP(D518,Tabela2[],4,FALSE)</f>
        <v>G</v>
      </c>
      <c r="G518" t="str">
        <f>VLOOKUP(F518,Tabela2[[ISIC4_CODE_1dig]:[ISIC4_Label_2dig]],2,FALSE)</f>
        <v>Wholesale and retail trade; repair of motor vehicles and motorcycles </v>
      </c>
      <c r="I518" t="s">
        <v>2798</v>
      </c>
    </row>
    <row r="519" spans="1:9" hidden="1" x14ac:dyDescent="0.25">
      <c r="A519" t="s">
        <v>3404</v>
      </c>
      <c r="B519">
        <v>419</v>
      </c>
      <c r="C519" t="s">
        <v>3494</v>
      </c>
      <c r="D519">
        <v>60</v>
      </c>
      <c r="E519" t="str">
        <f>VLOOKUP(D519,labels!$A$1:$C$18,3,FALSE)</f>
        <v>Wholesale and retail trade</v>
      </c>
      <c r="F519" t="str">
        <f>VLOOKUP(D519,Tabela2[],4,FALSE)</f>
        <v>G</v>
      </c>
      <c r="G519" t="str">
        <f>VLOOKUP(F519,Tabela2[[ISIC4_CODE_1dig]:[ISIC4_Label_2dig]],2,FALSE)</f>
        <v>Wholesale and retail trade; repair of motor vehicles and motorcycles </v>
      </c>
      <c r="I519" t="s">
        <v>2798</v>
      </c>
    </row>
    <row r="520" spans="1:9" hidden="1" x14ac:dyDescent="0.25">
      <c r="A520" t="s">
        <v>3404</v>
      </c>
      <c r="B520">
        <v>420</v>
      </c>
      <c r="C520" t="s">
        <v>3493</v>
      </c>
      <c r="D520">
        <v>60</v>
      </c>
      <c r="E520" t="str">
        <f>VLOOKUP(D520,labels!$A$1:$C$18,3,FALSE)</f>
        <v>Wholesale and retail trade</v>
      </c>
      <c r="F520" t="str">
        <f>VLOOKUP(D520,Tabela2[],4,FALSE)</f>
        <v>G</v>
      </c>
      <c r="G520" t="str">
        <f>VLOOKUP(F520,Tabela2[[ISIC4_CODE_1dig]:[ISIC4_Label_2dig]],2,FALSE)</f>
        <v>Wholesale and retail trade; repair of motor vehicles and motorcycles </v>
      </c>
      <c r="I520" t="s">
        <v>2798</v>
      </c>
    </row>
    <row r="521" spans="1:9" hidden="1" x14ac:dyDescent="0.25">
      <c r="A521" t="s">
        <v>3404</v>
      </c>
      <c r="B521">
        <v>421</v>
      </c>
      <c r="C521" t="s">
        <v>3492</v>
      </c>
      <c r="D521">
        <v>60</v>
      </c>
      <c r="E521" t="str">
        <f>VLOOKUP(D521,labels!$A$1:$C$18,3,FALSE)</f>
        <v>Wholesale and retail trade</v>
      </c>
      <c r="F521" t="str">
        <f>VLOOKUP(D521,Tabela2[],4,FALSE)</f>
        <v>G</v>
      </c>
      <c r="G521" t="str">
        <f>VLOOKUP(F521,Tabela2[[ISIC4_CODE_1dig]:[ISIC4_Label_2dig]],2,FALSE)</f>
        <v>Wholesale and retail trade; repair of motor vehicles and motorcycles </v>
      </c>
      <c r="I521" t="s">
        <v>2798</v>
      </c>
    </row>
    <row r="522" spans="1:9" hidden="1" x14ac:dyDescent="0.25">
      <c r="A522" t="s">
        <v>3404</v>
      </c>
      <c r="B522">
        <v>422</v>
      </c>
      <c r="C522" t="s">
        <v>3491</v>
      </c>
      <c r="D522">
        <v>60</v>
      </c>
      <c r="E522" t="str">
        <f>VLOOKUP(D522,labels!$A$1:$C$18,3,FALSE)</f>
        <v>Wholesale and retail trade</v>
      </c>
      <c r="F522" t="str">
        <f>VLOOKUP(D522,Tabela2[],4,FALSE)</f>
        <v>G</v>
      </c>
      <c r="G522" t="str">
        <f>VLOOKUP(F522,Tabela2[[ISIC4_CODE_1dig]:[ISIC4_Label_2dig]],2,FALSE)</f>
        <v>Wholesale and retail trade; repair of motor vehicles and motorcycles </v>
      </c>
      <c r="I522" t="s">
        <v>2798</v>
      </c>
    </row>
    <row r="523" spans="1:9" hidden="1" x14ac:dyDescent="0.25">
      <c r="A523" t="s">
        <v>3404</v>
      </c>
      <c r="B523">
        <v>423</v>
      </c>
      <c r="C523" t="s">
        <v>3490</v>
      </c>
      <c r="D523">
        <v>60</v>
      </c>
      <c r="E523" t="str">
        <f>VLOOKUP(D523,labels!$A$1:$C$18,3,FALSE)</f>
        <v>Wholesale and retail trade</v>
      </c>
      <c r="F523" t="str">
        <f>VLOOKUP(D523,Tabela2[],4,FALSE)</f>
        <v>G</v>
      </c>
      <c r="G523" t="str">
        <f>VLOOKUP(F523,Tabela2[[ISIC4_CODE_1dig]:[ISIC4_Label_2dig]],2,FALSE)</f>
        <v>Wholesale and retail trade; repair of motor vehicles and motorcycles </v>
      </c>
      <c r="I523" t="s">
        <v>2798</v>
      </c>
    </row>
    <row r="524" spans="1:9" hidden="1" x14ac:dyDescent="0.25">
      <c r="A524" t="s">
        <v>3404</v>
      </c>
      <c r="B524">
        <v>424</v>
      </c>
      <c r="C524" t="s">
        <v>3489</v>
      </c>
      <c r="D524">
        <v>60</v>
      </c>
      <c r="E524" t="str">
        <f>VLOOKUP(D524,labels!$A$1:$C$18,3,FALSE)</f>
        <v>Wholesale and retail trade</v>
      </c>
      <c r="F524" t="str">
        <f>VLOOKUP(D524,Tabela2[],4,FALSE)</f>
        <v>G</v>
      </c>
      <c r="G524" t="str">
        <f>VLOOKUP(F524,Tabela2[[ISIC4_CODE_1dig]:[ISIC4_Label_2dig]],2,FALSE)</f>
        <v>Wholesale and retail trade; repair of motor vehicles and motorcycles </v>
      </c>
      <c r="I524" t="s">
        <v>2798</v>
      </c>
    </row>
    <row r="525" spans="1:9" hidden="1" x14ac:dyDescent="0.25">
      <c r="A525" t="s">
        <v>3404</v>
      </c>
      <c r="B525">
        <v>451</v>
      </c>
      <c r="C525" t="s">
        <v>3488</v>
      </c>
      <c r="D525">
        <v>90</v>
      </c>
      <c r="E525" t="str">
        <f>VLOOKUP(D525,labels!$A$1:$C$18,3,FALSE)</f>
        <v>Financial services and insurance</v>
      </c>
      <c r="F525" t="str">
        <f>VLOOKUP(D525,Tabela2[],4,FALSE)</f>
        <v>K</v>
      </c>
      <c r="G525" t="str">
        <f>VLOOKUP(F525,Tabela2[[ISIC4_CODE_1dig]:[ISIC4_Label_2dig]],2,FALSE)</f>
        <v>Financial and insurance activities </v>
      </c>
      <c r="I525" t="s">
        <v>2798</v>
      </c>
    </row>
    <row r="526" spans="1:9" hidden="1" x14ac:dyDescent="0.25">
      <c r="A526" t="s">
        <v>3404</v>
      </c>
      <c r="B526">
        <v>452</v>
      </c>
      <c r="C526" t="s">
        <v>3487</v>
      </c>
      <c r="D526">
        <v>90</v>
      </c>
      <c r="E526" t="str">
        <f>VLOOKUP(D526,labels!$A$1:$C$18,3,FALSE)</f>
        <v>Financial services and insurance</v>
      </c>
      <c r="F526" t="str">
        <f>VLOOKUP(D526,Tabela2[],4,FALSE)</f>
        <v>K</v>
      </c>
      <c r="G526" t="str">
        <f>VLOOKUP(F526,Tabela2[[ISIC4_CODE_1dig]:[ISIC4_Label_2dig]],2,FALSE)</f>
        <v>Financial and insurance activities </v>
      </c>
      <c r="I526" t="s">
        <v>2798</v>
      </c>
    </row>
    <row r="527" spans="1:9" hidden="1" x14ac:dyDescent="0.25">
      <c r="A527" t="s">
        <v>3404</v>
      </c>
      <c r="B527">
        <v>453</v>
      </c>
      <c r="C527" t="s">
        <v>3486</v>
      </c>
      <c r="D527">
        <v>90</v>
      </c>
      <c r="E527" t="str">
        <f>VLOOKUP(D527,labels!$A$1:$C$18,3,FALSE)</f>
        <v>Financial services and insurance</v>
      </c>
      <c r="F527" t="str">
        <f>VLOOKUP(D527,Tabela2[],4,FALSE)</f>
        <v>K</v>
      </c>
      <c r="G527" t="str">
        <f>VLOOKUP(F527,Tabela2[[ISIC4_CODE_1dig]:[ISIC4_Label_2dig]],2,FALSE)</f>
        <v>Financial and insurance activities </v>
      </c>
      <c r="I527" t="s">
        <v>2798</v>
      </c>
    </row>
    <row r="528" spans="1:9" hidden="1" x14ac:dyDescent="0.25">
      <c r="A528" t="s">
        <v>3404</v>
      </c>
      <c r="B528">
        <v>461</v>
      </c>
      <c r="C528" t="s">
        <v>3485</v>
      </c>
      <c r="D528">
        <v>111</v>
      </c>
      <c r="E528" t="str">
        <f>VLOOKUP(D528,labels!$A$1:$C$18,3,FALSE)</f>
        <v>Real estate and business services</v>
      </c>
      <c r="F528" t="str">
        <f>VLOOKUP(D528,Tabela2[],4,FALSE)</f>
        <v>L</v>
      </c>
      <c r="G528" t="str">
        <f>VLOOKUP(F528,Tabela2[[ISIC4_CODE_1dig]:[ISIC4_Label_2dig]],2,FALSE)</f>
        <v>Real estate activities </v>
      </c>
      <c r="I528" t="s">
        <v>2798</v>
      </c>
    </row>
    <row r="529" spans="1:9" hidden="1" x14ac:dyDescent="0.25">
      <c r="A529" t="s">
        <v>3404</v>
      </c>
      <c r="B529">
        <v>462</v>
      </c>
      <c r="C529" t="s">
        <v>3484</v>
      </c>
      <c r="D529">
        <v>90</v>
      </c>
      <c r="E529" t="str">
        <f>VLOOKUP(D529,labels!$A$1:$C$18,3,FALSE)</f>
        <v>Financial services and insurance</v>
      </c>
      <c r="F529" t="str">
        <f>VLOOKUP(D529,Tabela2[],4,FALSE)</f>
        <v>K</v>
      </c>
      <c r="G529" t="str">
        <f>VLOOKUP(F529,Tabela2[[ISIC4_CODE_1dig]:[ISIC4_Label_2dig]],2,FALSE)</f>
        <v>Financial and insurance activities </v>
      </c>
      <c r="I529" t="s">
        <v>2798</v>
      </c>
    </row>
    <row r="530" spans="1:9" x14ac:dyDescent="0.25">
      <c r="A530" t="s">
        <v>3404</v>
      </c>
      <c r="B530">
        <v>463</v>
      </c>
      <c r="C530" t="s">
        <v>3483</v>
      </c>
      <c r="D530">
        <v>114</v>
      </c>
      <c r="E530" t="str">
        <f>VLOOKUP(D530,labels!$A$1:$C$18,3,FALSE)</f>
        <v>Other services</v>
      </c>
      <c r="F530" t="s">
        <v>1176</v>
      </c>
      <c r="G530" t="str">
        <f>VLOOKUP(F530,Tabela2[[ISIC4_CODE_1dig]:[ISIC4_Label_2dig]],2,FALSE)</f>
        <v>Arts, entertainment and recreation </v>
      </c>
      <c r="I530" t="s">
        <v>2798</v>
      </c>
    </row>
    <row r="531" spans="1:9" hidden="1" x14ac:dyDescent="0.25">
      <c r="A531" t="s">
        <v>3404</v>
      </c>
      <c r="B531">
        <v>464</v>
      </c>
      <c r="C531" t="s">
        <v>3482</v>
      </c>
      <c r="D531">
        <v>90</v>
      </c>
      <c r="E531" t="str">
        <f>VLOOKUP(D531,labels!$A$1:$C$18,3,FALSE)</f>
        <v>Financial services and insurance</v>
      </c>
      <c r="F531" t="str">
        <f>VLOOKUP(D531,Tabela2[],4,FALSE)</f>
        <v>K</v>
      </c>
      <c r="G531" t="str">
        <f>VLOOKUP(F531,Tabela2[[ISIC4_CODE_1dig]:[ISIC4_Label_2dig]],2,FALSE)</f>
        <v>Financial and insurance activities </v>
      </c>
      <c r="I531" t="s">
        <v>2798</v>
      </c>
    </row>
    <row r="532" spans="1:9" hidden="1" x14ac:dyDescent="0.25">
      <c r="A532" t="s">
        <v>3404</v>
      </c>
      <c r="B532">
        <v>471</v>
      </c>
      <c r="C532" t="s">
        <v>3481</v>
      </c>
      <c r="D532">
        <v>80</v>
      </c>
      <c r="E532" t="str">
        <f>VLOOKUP(D532,labels!$A$1:$C$18,3,FALSE)</f>
        <v>Transportation and communications</v>
      </c>
      <c r="F532" t="str">
        <f>VLOOKUP(D532,Tabela2[],4,FALSE)</f>
        <v>H</v>
      </c>
      <c r="G532" t="str">
        <f>VLOOKUP(F532,Tabela2[[ISIC4_CODE_1dig]:[ISIC4_Label_2dig]],2,FALSE)</f>
        <v>Transportation and storage </v>
      </c>
      <c r="I532" t="s">
        <v>2798</v>
      </c>
    </row>
    <row r="533" spans="1:9" hidden="1" x14ac:dyDescent="0.25">
      <c r="A533" t="s">
        <v>3404</v>
      </c>
      <c r="B533">
        <v>472</v>
      </c>
      <c r="C533" t="s">
        <v>3480</v>
      </c>
      <c r="D533">
        <v>80</v>
      </c>
      <c r="E533" t="str">
        <f>VLOOKUP(D533,labels!$A$1:$C$18,3,FALSE)</f>
        <v>Transportation and communications</v>
      </c>
      <c r="F533" t="str">
        <f>VLOOKUP(D533,Tabela2[],4,FALSE)</f>
        <v>H</v>
      </c>
      <c r="G533" t="str">
        <f>VLOOKUP(F533,Tabela2[[ISIC4_CODE_1dig]:[ISIC4_Label_2dig]],2,FALSE)</f>
        <v>Transportation and storage </v>
      </c>
      <c r="I533" t="s">
        <v>2798</v>
      </c>
    </row>
    <row r="534" spans="1:9" hidden="1" x14ac:dyDescent="0.25">
      <c r="A534" t="s">
        <v>3404</v>
      </c>
      <c r="B534">
        <v>473</v>
      </c>
      <c r="C534" t="s">
        <v>3479</v>
      </c>
      <c r="D534">
        <v>80</v>
      </c>
      <c r="E534" t="str">
        <f>VLOOKUP(D534,labels!$A$1:$C$18,3,FALSE)</f>
        <v>Transportation and communications</v>
      </c>
      <c r="F534" t="str">
        <f>VLOOKUP(D534,Tabela2[],4,FALSE)</f>
        <v>H</v>
      </c>
      <c r="G534" t="str">
        <f>VLOOKUP(F534,Tabela2[[ISIC4_CODE_1dig]:[ISIC4_Label_2dig]],2,FALSE)</f>
        <v>Transportation and storage </v>
      </c>
      <c r="I534" t="s">
        <v>2798</v>
      </c>
    </row>
    <row r="535" spans="1:9" hidden="1" x14ac:dyDescent="0.25">
      <c r="A535" t="s">
        <v>3404</v>
      </c>
      <c r="B535">
        <v>474</v>
      </c>
      <c r="C535" t="s">
        <v>3478</v>
      </c>
      <c r="D535">
        <v>80</v>
      </c>
      <c r="E535" t="str">
        <f>VLOOKUP(D535,labels!$A$1:$C$18,3,FALSE)</f>
        <v>Transportation and communications</v>
      </c>
      <c r="F535" t="str">
        <f>VLOOKUP(D535,Tabela2[],4,FALSE)</f>
        <v>H</v>
      </c>
      <c r="G535" t="str">
        <f>VLOOKUP(F535,Tabela2[[ISIC4_CODE_1dig]:[ISIC4_Label_2dig]],2,FALSE)</f>
        <v>Transportation and storage </v>
      </c>
      <c r="I535" t="s">
        <v>2798</v>
      </c>
    </row>
    <row r="536" spans="1:9" hidden="1" x14ac:dyDescent="0.25">
      <c r="A536" t="s">
        <v>3404</v>
      </c>
      <c r="B536">
        <v>475</v>
      </c>
      <c r="C536" t="s">
        <v>3477</v>
      </c>
      <c r="D536">
        <v>80</v>
      </c>
      <c r="E536" t="str">
        <f>VLOOKUP(D536,labels!$A$1:$C$18,3,FALSE)</f>
        <v>Transportation and communications</v>
      </c>
      <c r="F536" t="str">
        <f>VLOOKUP(D536,Tabela2[],4,FALSE)</f>
        <v>H</v>
      </c>
      <c r="G536" t="str">
        <f>VLOOKUP(F536,Tabela2[[ISIC4_CODE_1dig]:[ISIC4_Label_2dig]],2,FALSE)</f>
        <v>Transportation and storage </v>
      </c>
      <c r="I536" t="s">
        <v>2798</v>
      </c>
    </row>
    <row r="537" spans="1:9" hidden="1" x14ac:dyDescent="0.25">
      <c r="A537" t="s">
        <v>3404</v>
      </c>
      <c r="B537">
        <v>476</v>
      </c>
      <c r="C537" t="s">
        <v>3476</v>
      </c>
      <c r="D537">
        <v>80</v>
      </c>
      <c r="E537" t="str">
        <f>VLOOKUP(D537,labels!$A$1:$C$18,3,FALSE)</f>
        <v>Transportation and communications</v>
      </c>
      <c r="F537" t="str">
        <f>VLOOKUP(D537,Tabela2[],4,FALSE)</f>
        <v>H</v>
      </c>
      <c r="G537" t="str">
        <f>VLOOKUP(F537,Tabela2[[ISIC4_CODE_1dig]:[ISIC4_Label_2dig]],2,FALSE)</f>
        <v>Transportation and storage </v>
      </c>
      <c r="I537" t="s">
        <v>2798</v>
      </c>
    </row>
    <row r="538" spans="1:9" hidden="1" x14ac:dyDescent="0.25">
      <c r="A538" t="s">
        <v>3404</v>
      </c>
      <c r="B538">
        <v>477</v>
      </c>
      <c r="C538" t="s">
        <v>3475</v>
      </c>
      <c r="D538">
        <v>80</v>
      </c>
      <c r="E538" t="str">
        <f>VLOOKUP(D538,labels!$A$1:$C$18,3,FALSE)</f>
        <v>Transportation and communications</v>
      </c>
      <c r="F538" t="str">
        <f>VLOOKUP(D538,Tabela2[],4,FALSE)</f>
        <v>H</v>
      </c>
      <c r="G538" t="str">
        <f>VLOOKUP(F538,Tabela2[[ISIC4_CODE_1dig]:[ISIC4_Label_2dig]],2,FALSE)</f>
        <v>Transportation and storage </v>
      </c>
      <c r="I538" t="s">
        <v>2798</v>
      </c>
    </row>
    <row r="539" spans="1:9" hidden="1" x14ac:dyDescent="0.25">
      <c r="A539" t="s">
        <v>3404</v>
      </c>
      <c r="B539">
        <v>481</v>
      </c>
      <c r="C539" t="s">
        <v>3474</v>
      </c>
      <c r="D539">
        <v>80</v>
      </c>
      <c r="E539" t="str">
        <f>VLOOKUP(D539,labels!$A$1:$C$18,3,FALSE)</f>
        <v>Transportation and communications</v>
      </c>
      <c r="F539" t="s">
        <v>290</v>
      </c>
      <c r="G539" t="str">
        <f>VLOOKUP(F539,Tabela2[[ISIC4_CODE_1dig]:[ISIC4_Label_2dig]],2,FALSE)</f>
        <v>Information and communication </v>
      </c>
      <c r="I539" t="s">
        <v>2798</v>
      </c>
    </row>
    <row r="540" spans="1:9" hidden="1" x14ac:dyDescent="0.25">
      <c r="A540" t="s">
        <v>3404</v>
      </c>
      <c r="B540">
        <v>482</v>
      </c>
      <c r="C540" t="s">
        <v>3473</v>
      </c>
      <c r="D540">
        <v>80</v>
      </c>
      <c r="E540" t="str">
        <f>VLOOKUP(D540,labels!$A$1:$C$18,3,FALSE)</f>
        <v>Transportation and communications</v>
      </c>
      <c r="F540" t="s">
        <v>290</v>
      </c>
      <c r="G540" t="str">
        <f>VLOOKUP(F540,Tabela2[[ISIC4_CODE_1dig]:[ISIC4_Label_2dig]],2,FALSE)</f>
        <v>Information and communication </v>
      </c>
      <c r="I540" t="s">
        <v>2798</v>
      </c>
    </row>
    <row r="541" spans="1:9" hidden="1" x14ac:dyDescent="0.25">
      <c r="A541" t="s">
        <v>3404</v>
      </c>
      <c r="B541">
        <v>511</v>
      </c>
      <c r="C541" t="s">
        <v>3472</v>
      </c>
      <c r="D541">
        <v>70</v>
      </c>
      <c r="E541" t="str">
        <f>VLOOKUP(D541,labels!$A$1:$C$18,3,FALSE)</f>
        <v>Hotels and restaurants</v>
      </c>
      <c r="F541" t="str">
        <f>VLOOKUP(D541,Tabela2[],4,FALSE)</f>
        <v>I</v>
      </c>
      <c r="G541" t="str">
        <f>VLOOKUP(F541,Tabela2[[ISIC4_CODE_1dig]:[ISIC4_Label_2dig]],2,FALSE)</f>
        <v>Accommodation and food service activities </v>
      </c>
      <c r="I541" t="s">
        <v>2798</v>
      </c>
    </row>
    <row r="542" spans="1:9" hidden="1" x14ac:dyDescent="0.25">
      <c r="A542" t="s">
        <v>3404</v>
      </c>
      <c r="B542">
        <v>512</v>
      </c>
      <c r="C542" t="s">
        <v>3471</v>
      </c>
      <c r="D542">
        <v>70</v>
      </c>
      <c r="E542" t="str">
        <f>VLOOKUP(D542,labels!$A$1:$C$18,3,FALSE)</f>
        <v>Hotels and restaurants</v>
      </c>
      <c r="F542" t="str">
        <f>VLOOKUP(D542,Tabela2[],4,FALSE)</f>
        <v>I</v>
      </c>
      <c r="G542" t="str">
        <f>VLOOKUP(F542,Tabela2[[ISIC4_CODE_1dig]:[ISIC4_Label_2dig]],2,FALSE)</f>
        <v>Accommodation and food service activities </v>
      </c>
      <c r="I542" t="s">
        <v>2798</v>
      </c>
    </row>
    <row r="543" spans="1:9" hidden="1" x14ac:dyDescent="0.25">
      <c r="A543" t="s">
        <v>3404</v>
      </c>
      <c r="B543">
        <v>521</v>
      </c>
      <c r="C543" t="s">
        <v>3470</v>
      </c>
      <c r="D543">
        <v>60</v>
      </c>
      <c r="E543" t="str">
        <f>VLOOKUP(D543,labels!$A$1:$C$18,3,FALSE)</f>
        <v>Wholesale and retail trade</v>
      </c>
      <c r="F543" t="str">
        <f>VLOOKUP(D543,Tabela2[],4,FALSE)</f>
        <v>G</v>
      </c>
      <c r="G543" t="str">
        <f>VLOOKUP(F543,Tabela2[[ISIC4_CODE_1dig]:[ISIC4_Label_2dig]],2,FALSE)</f>
        <v>Wholesale and retail trade; repair of motor vehicles and motorcycles </v>
      </c>
      <c r="I543" t="s">
        <v>2798</v>
      </c>
    </row>
    <row r="544" spans="1:9" hidden="1" x14ac:dyDescent="0.25">
      <c r="A544" t="s">
        <v>3404</v>
      </c>
      <c r="B544">
        <v>522</v>
      </c>
      <c r="C544" t="s">
        <v>3469</v>
      </c>
      <c r="D544">
        <v>60</v>
      </c>
      <c r="E544" t="str">
        <f>VLOOKUP(D544,labels!$A$1:$C$18,3,FALSE)</f>
        <v>Wholesale and retail trade</v>
      </c>
      <c r="F544" t="str">
        <f>VLOOKUP(D544,Tabela2[],4,FALSE)</f>
        <v>G</v>
      </c>
      <c r="G544" t="str">
        <f>VLOOKUP(F544,Tabela2[[ISIC4_CODE_1dig]:[ISIC4_Label_2dig]],2,FALSE)</f>
        <v>Wholesale and retail trade; repair of motor vehicles and motorcycles </v>
      </c>
      <c r="I544" t="s">
        <v>2798</v>
      </c>
    </row>
    <row r="545" spans="1:9" hidden="1" x14ac:dyDescent="0.25">
      <c r="A545" t="s">
        <v>3404</v>
      </c>
      <c r="B545">
        <v>523</v>
      </c>
      <c r="C545" t="s">
        <v>3468</v>
      </c>
      <c r="D545">
        <v>60</v>
      </c>
      <c r="E545" t="str">
        <f>VLOOKUP(D545,labels!$A$1:$C$18,3,FALSE)</f>
        <v>Wholesale and retail trade</v>
      </c>
      <c r="F545" t="str">
        <f>VLOOKUP(D545,Tabela2[],4,FALSE)</f>
        <v>G</v>
      </c>
      <c r="G545" t="str">
        <f>VLOOKUP(F545,Tabela2[[ISIC4_CODE_1dig]:[ISIC4_Label_2dig]],2,FALSE)</f>
        <v>Wholesale and retail trade; repair of motor vehicles and motorcycles </v>
      </c>
      <c r="I545" t="s">
        <v>2798</v>
      </c>
    </row>
    <row r="546" spans="1:9" hidden="1" x14ac:dyDescent="0.25">
      <c r="A546" t="s">
        <v>3404</v>
      </c>
      <c r="B546">
        <v>524</v>
      </c>
      <c r="C546" t="s">
        <v>3467</v>
      </c>
      <c r="D546">
        <v>50</v>
      </c>
      <c r="E546" t="str">
        <f>VLOOKUP(D546,labels!$A$1:$C$18,3,FALSE)</f>
        <v>Construction</v>
      </c>
      <c r="F546" t="str">
        <f>VLOOKUP(D546,Tabela2[],4,FALSE)</f>
        <v>F</v>
      </c>
      <c r="G546" t="str">
        <f>VLOOKUP(F546,Tabela2[[ISIC4_CODE_1dig]:[ISIC4_Label_2dig]],2,FALSE)</f>
        <v>Construction </v>
      </c>
      <c r="I546" t="s">
        <v>2798</v>
      </c>
    </row>
    <row r="547" spans="1:9" hidden="1" x14ac:dyDescent="0.25">
      <c r="A547" t="s">
        <v>3404</v>
      </c>
      <c r="B547">
        <v>525</v>
      </c>
      <c r="C547" t="s">
        <v>3466</v>
      </c>
      <c r="D547">
        <v>60</v>
      </c>
      <c r="E547" t="str">
        <f>VLOOKUP(D547,labels!$A$1:$C$18,3,FALSE)</f>
        <v>Wholesale and retail trade</v>
      </c>
      <c r="F547" t="str">
        <f>VLOOKUP(D547,Tabela2[],4,FALSE)</f>
        <v>G</v>
      </c>
      <c r="G547" t="str">
        <f>VLOOKUP(F547,Tabela2[[ISIC4_CODE_1dig]:[ISIC4_Label_2dig]],2,FALSE)</f>
        <v>Wholesale and retail trade; repair of motor vehicles and motorcycles </v>
      </c>
      <c r="I547" t="s">
        <v>2798</v>
      </c>
    </row>
    <row r="548" spans="1:9" x14ac:dyDescent="0.25">
      <c r="A548" t="s">
        <v>3404</v>
      </c>
      <c r="B548">
        <v>531</v>
      </c>
      <c r="C548" t="s">
        <v>3465</v>
      </c>
      <c r="D548">
        <v>114</v>
      </c>
      <c r="E548" t="str">
        <f>VLOOKUP(D548,labels!$A$1:$C$18,3,FALSE)</f>
        <v>Other services</v>
      </c>
      <c r="F548" t="str">
        <f>VLOOKUP(D548,Tabela2[],4,FALSE)</f>
        <v>S</v>
      </c>
      <c r="G548" t="str">
        <f>VLOOKUP(F548,Tabela2[[ISIC4_CODE_1dig]:[ISIC4_Label_2dig]],2,FALSE)</f>
        <v>Other service activities </v>
      </c>
      <c r="I548" t="s">
        <v>2798</v>
      </c>
    </row>
    <row r="549" spans="1:9" hidden="1" x14ac:dyDescent="0.25">
      <c r="A549" t="s">
        <v>3404</v>
      </c>
      <c r="B549">
        <v>532</v>
      </c>
      <c r="C549" t="s">
        <v>3464</v>
      </c>
      <c r="D549">
        <v>30</v>
      </c>
      <c r="E549" t="str">
        <f>VLOOKUP(D549,labels!$A$1:$C$18,3,FALSE)</f>
        <v>Manufacturing</v>
      </c>
      <c r="F549" t="str">
        <f>VLOOKUP(D549,Tabela2[],4,FALSE)</f>
        <v>C</v>
      </c>
      <c r="G549" t="str">
        <f>VLOOKUP(F549,Tabela2[[ISIC4_CODE_1dig]:[ISIC4_Label_2dig]],2,FALSE)</f>
        <v>Manufacturing </v>
      </c>
      <c r="I549" t="s">
        <v>2798</v>
      </c>
    </row>
    <row r="550" spans="1:9" s="8" customFormat="1" hidden="1" x14ac:dyDescent="0.25">
      <c r="A550" s="8" t="s">
        <v>3404</v>
      </c>
      <c r="B550" s="8">
        <v>533</v>
      </c>
      <c r="C550" s="8" t="s">
        <v>3463</v>
      </c>
      <c r="D550" s="8">
        <v>111</v>
      </c>
      <c r="E550" s="8" t="str">
        <f>VLOOKUP(D550,labels!$A$1:$C$18,3,FALSE)</f>
        <v>Real estate and business services</v>
      </c>
      <c r="F550" s="8" t="str">
        <f>VLOOKUP(D550,Tabela2[],4,FALSE)</f>
        <v>L</v>
      </c>
      <c r="G550" s="8" t="str">
        <f>VLOOKUP(F550,Tabela2[[ISIC4_CODE_1dig]:[ISIC4_Label_2dig]],2,FALSE)</f>
        <v>Real estate activities </v>
      </c>
      <c r="I550" s="8" t="s">
        <v>2798</v>
      </c>
    </row>
    <row r="551" spans="1:9" x14ac:dyDescent="0.25">
      <c r="A551" t="s">
        <v>3404</v>
      </c>
      <c r="B551">
        <v>541</v>
      </c>
      <c r="C551" t="s">
        <v>3462</v>
      </c>
      <c r="D551">
        <v>114</v>
      </c>
      <c r="E551" t="str">
        <f>VLOOKUP(D551,labels!$A$1:$C$18,3,FALSE)</f>
        <v>Other services</v>
      </c>
      <c r="F551" t="str">
        <f>VLOOKUP(D551,Tabela2[],4,FALSE)</f>
        <v>S</v>
      </c>
      <c r="G551" t="str">
        <f>VLOOKUP(F551,Tabela2[[ISIC4_CODE_1dig]:[ISIC4_Label_2dig]],2,FALSE)</f>
        <v>Other service activities </v>
      </c>
      <c r="I551" t="s">
        <v>2798</v>
      </c>
    </row>
    <row r="552" spans="1:9" hidden="1" x14ac:dyDescent="0.25">
      <c r="A552" t="s">
        <v>3404</v>
      </c>
      <c r="B552">
        <v>542</v>
      </c>
      <c r="C552" t="s">
        <v>3461</v>
      </c>
      <c r="D552">
        <v>111</v>
      </c>
      <c r="E552" t="str">
        <f>VLOOKUP(D552,labels!$A$1:$C$18,3,FALSE)</f>
        <v>Real estate and business services</v>
      </c>
      <c r="F552" t="s">
        <v>118</v>
      </c>
      <c r="G552" t="str">
        <f>VLOOKUP(F552,Tabela2[[ISIC4_CODE_1dig]:[ISIC4_Label_2dig]],2,FALSE)</f>
        <v>Administrative and support service activities </v>
      </c>
      <c r="I552" t="s">
        <v>2798</v>
      </c>
    </row>
    <row r="553" spans="1:9" hidden="1" x14ac:dyDescent="0.25">
      <c r="A553" t="s">
        <v>3404</v>
      </c>
      <c r="B553">
        <v>543</v>
      </c>
      <c r="C553" t="s">
        <v>3460</v>
      </c>
      <c r="D553">
        <v>111</v>
      </c>
      <c r="E553" t="str">
        <f>VLOOKUP(D553,labels!$A$1:$C$18,3,FALSE)</f>
        <v>Real estate and business services</v>
      </c>
      <c r="F553" t="s">
        <v>118</v>
      </c>
      <c r="G553" t="str">
        <f>VLOOKUP(F553,Tabela2[[ISIC4_CODE_1dig]:[ISIC4_Label_2dig]],2,FALSE)</f>
        <v>Administrative and support service activities </v>
      </c>
      <c r="I553" t="s">
        <v>2798</v>
      </c>
    </row>
    <row r="554" spans="1:9" hidden="1" x14ac:dyDescent="0.25">
      <c r="A554" t="s">
        <v>3404</v>
      </c>
      <c r="B554">
        <v>544</v>
      </c>
      <c r="C554" t="s">
        <v>3459</v>
      </c>
      <c r="D554">
        <v>120</v>
      </c>
      <c r="E554" t="str">
        <f>VLOOKUP(D554,labels!$A$1:$C$18,3,FALSE)</f>
        <v>Private household services</v>
      </c>
      <c r="F554" t="str">
        <f>VLOOKUP(D554,Tabela2[],4,FALSE)</f>
        <v>T</v>
      </c>
      <c r="G554" t="str">
        <f>VLOOKUP(F554,Tabela2[[ISIC4_CODE_1dig]:[ISIC4_Label_2dig]],2,FALSE)</f>
        <v>Activities of households as employers; undifferentiated goods- and services-producing activities of households for own use </v>
      </c>
      <c r="I554" t="s">
        <v>2798</v>
      </c>
    </row>
    <row r="555" spans="1:9" hidden="1" x14ac:dyDescent="0.25">
      <c r="A555" t="s">
        <v>3404</v>
      </c>
      <c r="B555">
        <v>545</v>
      </c>
      <c r="C555" t="s">
        <v>3458</v>
      </c>
      <c r="D555">
        <v>10</v>
      </c>
      <c r="E555" t="str">
        <f>VLOOKUP(D555,labels!$A$1:$C$18,3,FALSE)</f>
        <v>Agriculture, fishing, and forestry</v>
      </c>
      <c r="F555" t="str">
        <f>VLOOKUP(D555,Tabela2[],4,FALSE)</f>
        <v>A</v>
      </c>
      <c r="G555" t="str">
        <f>VLOOKUP(F555,Tabela2[[ISIC4_CODE_1dig]:[ISIC4_Label_2dig]],2,FALSE)</f>
        <v>Agriculture, forestry and fishing </v>
      </c>
      <c r="I555" t="s">
        <v>2798</v>
      </c>
    </row>
    <row r="556" spans="1:9" x14ac:dyDescent="0.25">
      <c r="A556" t="s">
        <v>3404</v>
      </c>
      <c r="B556">
        <v>551</v>
      </c>
      <c r="C556" t="s">
        <v>3457</v>
      </c>
      <c r="D556">
        <v>114</v>
      </c>
      <c r="E556" t="str">
        <f>VLOOKUP(D556,labels!$A$1:$C$18,3,FALSE)</f>
        <v>Other services</v>
      </c>
      <c r="F556" t="s">
        <v>1176</v>
      </c>
      <c r="G556" t="str">
        <f>VLOOKUP(F556,Tabela2[[ISIC4_CODE_1dig]:[ISIC4_Label_2dig]],2,FALSE)</f>
        <v>Arts, entertainment and recreation </v>
      </c>
      <c r="I556" t="s">
        <v>2798</v>
      </c>
    </row>
    <row r="557" spans="1:9" x14ac:dyDescent="0.25">
      <c r="A557" t="s">
        <v>3404</v>
      </c>
      <c r="B557">
        <v>552</v>
      </c>
      <c r="C557" t="s">
        <v>3456</v>
      </c>
      <c r="D557">
        <v>80</v>
      </c>
      <c r="E557" t="str">
        <f>VLOOKUP(D557,labels!$A$1:$C$18,3,FALSE)</f>
        <v>Transportation and communications</v>
      </c>
      <c r="F557" t="s">
        <v>290</v>
      </c>
      <c r="G557" t="str">
        <f>VLOOKUP(F557,Tabela2[[ISIC4_CODE_1dig]:[ISIC4_Label_2dig]],2,FALSE)</f>
        <v>Information and communication </v>
      </c>
      <c r="I557" t="s">
        <v>2798</v>
      </c>
    </row>
    <row r="558" spans="1:9" hidden="1" x14ac:dyDescent="0.25">
      <c r="A558" t="s">
        <v>3404</v>
      </c>
      <c r="B558">
        <v>571</v>
      </c>
      <c r="C558" t="s">
        <v>3455</v>
      </c>
      <c r="D558">
        <v>111</v>
      </c>
      <c r="E558" t="str">
        <f>VLOOKUP(D558,labels!$A$1:$C$18,3,FALSE)</f>
        <v>Real estate and business services</v>
      </c>
      <c r="F558" t="s">
        <v>137</v>
      </c>
      <c r="G558" t="str">
        <f>VLOOKUP(F558,Tabela2[[ISIC4_CODE_1dig]:[ISIC4_Label_2dig]],2,FALSE)</f>
        <v>Professional, scientific and technical activities </v>
      </c>
      <c r="I558" t="s">
        <v>2798</v>
      </c>
    </row>
    <row r="559" spans="1:9" hidden="1" x14ac:dyDescent="0.25">
      <c r="A559" t="s">
        <v>3404</v>
      </c>
      <c r="B559">
        <v>572</v>
      </c>
      <c r="C559" t="s">
        <v>3454</v>
      </c>
      <c r="D559">
        <v>111</v>
      </c>
      <c r="E559" t="str">
        <f>VLOOKUP(D559,labels!$A$1:$C$18,3,FALSE)</f>
        <v>Real estate and business services</v>
      </c>
      <c r="F559" t="s">
        <v>137</v>
      </c>
      <c r="G559" t="str">
        <f>VLOOKUP(F559,Tabela2[[ISIC4_CODE_1dig]:[ISIC4_Label_2dig]],2,FALSE)</f>
        <v>Professional, scientific and technical activities </v>
      </c>
      <c r="I559" t="s">
        <v>2798</v>
      </c>
    </row>
    <row r="560" spans="1:9" hidden="1" x14ac:dyDescent="0.25">
      <c r="A560" t="s">
        <v>3404</v>
      </c>
      <c r="B560">
        <v>573</v>
      </c>
      <c r="C560" t="s">
        <v>3453</v>
      </c>
      <c r="D560">
        <v>111</v>
      </c>
      <c r="E560" t="str">
        <f>VLOOKUP(D560,labels!$A$1:$C$18,3,FALSE)</f>
        <v>Real estate and business services</v>
      </c>
      <c r="F560" t="s">
        <v>137</v>
      </c>
      <c r="G560" t="str">
        <f>VLOOKUP(F560,Tabela2[[ISIC4_CODE_1dig]:[ISIC4_Label_2dig]],2,FALSE)</f>
        <v>Professional, scientific and technical activities </v>
      </c>
      <c r="I560" t="s">
        <v>2798</v>
      </c>
    </row>
    <row r="561" spans="1:9" hidden="1" x14ac:dyDescent="0.25">
      <c r="A561" t="s">
        <v>3404</v>
      </c>
      <c r="B561">
        <v>574</v>
      </c>
      <c r="C561" t="s">
        <v>3452</v>
      </c>
      <c r="D561">
        <v>111</v>
      </c>
      <c r="E561" t="str">
        <f>VLOOKUP(D561,labels!$A$1:$C$18,3,FALSE)</f>
        <v>Real estate and business services</v>
      </c>
      <c r="F561" t="s">
        <v>137</v>
      </c>
      <c r="G561" t="str">
        <f>VLOOKUP(F561,Tabela2[[ISIC4_CODE_1dig]:[ISIC4_Label_2dig]],2,FALSE)</f>
        <v>Professional, scientific and technical activities </v>
      </c>
      <c r="I561" t="s">
        <v>2798</v>
      </c>
    </row>
    <row r="562" spans="1:9" hidden="1" x14ac:dyDescent="0.25">
      <c r="A562" t="s">
        <v>3404</v>
      </c>
      <c r="B562">
        <v>575</v>
      </c>
      <c r="C562" t="s">
        <v>3451</v>
      </c>
      <c r="D562">
        <v>111</v>
      </c>
      <c r="E562" t="str">
        <f>VLOOKUP(D562,labels!$A$1:$C$18,3,FALSE)</f>
        <v>Real estate and business services</v>
      </c>
      <c r="F562" t="s">
        <v>137</v>
      </c>
      <c r="G562" t="str">
        <f>VLOOKUP(F562,Tabela2[[ISIC4_CODE_1dig]:[ISIC4_Label_2dig]],2,FALSE)</f>
        <v>Professional, scientific and technical activities </v>
      </c>
      <c r="I562" t="s">
        <v>2798</v>
      </c>
    </row>
    <row r="563" spans="1:9" hidden="1" x14ac:dyDescent="0.25">
      <c r="A563" t="s">
        <v>3404</v>
      </c>
      <c r="B563">
        <v>576</v>
      </c>
      <c r="C563" t="s">
        <v>3450</v>
      </c>
      <c r="D563">
        <v>111</v>
      </c>
      <c r="E563" t="str">
        <f>VLOOKUP(D563,labels!$A$1:$C$18,3,FALSE)</f>
        <v>Real estate and business services</v>
      </c>
      <c r="F563" t="s">
        <v>137</v>
      </c>
      <c r="G563" t="str">
        <f>VLOOKUP(F563,Tabela2[[ISIC4_CODE_1dig]:[ISIC4_Label_2dig]],2,FALSE)</f>
        <v>Professional, scientific and technical activities </v>
      </c>
      <c r="I563" t="s">
        <v>2798</v>
      </c>
    </row>
    <row r="564" spans="1:9" x14ac:dyDescent="0.25">
      <c r="A564" t="s">
        <v>3404</v>
      </c>
      <c r="B564">
        <v>577</v>
      </c>
      <c r="C564" t="s">
        <v>3449</v>
      </c>
      <c r="D564">
        <v>114</v>
      </c>
      <c r="E564" t="str">
        <f>VLOOKUP(D564,labels!$A$1:$C$18,3,FALSE)</f>
        <v>Other services</v>
      </c>
      <c r="F564" t="s">
        <v>1176</v>
      </c>
      <c r="G564" t="str">
        <f>VLOOKUP(F564,Tabela2[[ISIC4_CODE_1dig]:[ISIC4_Label_2dig]],2,FALSE)</f>
        <v>Arts, entertainment and recreation </v>
      </c>
      <c r="I564" t="s">
        <v>2798</v>
      </c>
    </row>
    <row r="565" spans="1:9" x14ac:dyDescent="0.25">
      <c r="A565" t="s">
        <v>3404</v>
      </c>
      <c r="B565">
        <v>578</v>
      </c>
      <c r="C565" t="s">
        <v>3448</v>
      </c>
      <c r="D565">
        <v>114</v>
      </c>
      <c r="E565" t="str">
        <f>VLOOKUP(D565,labels!$A$1:$C$18,3,FALSE)</f>
        <v>Other services</v>
      </c>
      <c r="F565" t="str">
        <f>VLOOKUP(D565,Tabela2[],4,FALSE)</f>
        <v>S</v>
      </c>
      <c r="G565" t="str">
        <f>VLOOKUP(F565,Tabela2[[ISIC4_CODE_1dig]:[ISIC4_Label_2dig]],2,FALSE)</f>
        <v>Other service activities </v>
      </c>
      <c r="I565" t="s">
        <v>2798</v>
      </c>
    </row>
    <row r="566" spans="1:9" hidden="1" x14ac:dyDescent="0.25">
      <c r="A566" t="s">
        <v>3404</v>
      </c>
      <c r="B566">
        <v>581</v>
      </c>
      <c r="C566" t="s">
        <v>3447</v>
      </c>
      <c r="D566">
        <v>10</v>
      </c>
      <c r="E566" t="str">
        <f>VLOOKUP(D566,labels!$A$1:$C$18,3,FALSE)</f>
        <v>Agriculture, fishing, and forestry</v>
      </c>
      <c r="F566" t="str">
        <f>VLOOKUP(D566,Tabela2[],4,FALSE)</f>
        <v>A</v>
      </c>
      <c r="G566" t="str">
        <f>VLOOKUP(F566,Tabela2[[ISIC4_CODE_1dig]:[ISIC4_Label_2dig]],2,FALSE)</f>
        <v>Agriculture, forestry and fishing </v>
      </c>
      <c r="I566" t="s">
        <v>2798</v>
      </c>
    </row>
    <row r="567" spans="1:9" hidden="1" x14ac:dyDescent="0.25">
      <c r="A567" t="s">
        <v>3404</v>
      </c>
      <c r="B567">
        <v>582</v>
      </c>
      <c r="C567" t="s">
        <v>3446</v>
      </c>
      <c r="D567">
        <v>60</v>
      </c>
      <c r="E567" t="str">
        <f>VLOOKUP(D567,labels!$A$1:$C$18,3,FALSE)</f>
        <v>Wholesale and retail trade</v>
      </c>
      <c r="F567" t="str">
        <f>VLOOKUP(D567,Tabela2[],4,FALSE)</f>
        <v>G</v>
      </c>
      <c r="G567" t="str">
        <f>VLOOKUP(F567,Tabela2[[ISIC4_CODE_1dig]:[ISIC4_Label_2dig]],2,FALSE)</f>
        <v>Wholesale and retail trade; repair of motor vehicles and motorcycles </v>
      </c>
      <c r="I567" t="s">
        <v>2798</v>
      </c>
    </row>
    <row r="568" spans="1:9" hidden="1" x14ac:dyDescent="0.25">
      <c r="A568" t="s">
        <v>3404</v>
      </c>
      <c r="B568">
        <v>583</v>
      </c>
      <c r="C568" t="s">
        <v>3445</v>
      </c>
      <c r="D568">
        <v>80</v>
      </c>
      <c r="E568" t="str">
        <f>VLOOKUP(D568,labels!$A$1:$C$18,3,FALSE)</f>
        <v>Transportation and communications</v>
      </c>
      <c r="F568" t="str">
        <f>VLOOKUP(D568,Tabela2[],4,FALSE)</f>
        <v>H</v>
      </c>
      <c r="G568" t="str">
        <f>VLOOKUP(F568,Tabela2[[ISIC4_CODE_1dig]:[ISIC4_Label_2dig]],2,FALSE)</f>
        <v>Transportation and storage </v>
      </c>
      <c r="I568" t="s">
        <v>2798</v>
      </c>
    </row>
    <row r="569" spans="1:9" hidden="1" x14ac:dyDescent="0.25">
      <c r="A569" t="s">
        <v>3404</v>
      </c>
      <c r="B569">
        <v>584</v>
      </c>
      <c r="C569" t="s">
        <v>3444</v>
      </c>
      <c r="D569">
        <v>60</v>
      </c>
      <c r="E569" t="str">
        <f>VLOOKUP(D569,labels!$A$1:$C$18,3,FALSE)</f>
        <v>Wholesale and retail trade</v>
      </c>
      <c r="F569" t="str">
        <f>VLOOKUP(D569,Tabela2[],4,FALSE)</f>
        <v>G</v>
      </c>
      <c r="G569" t="str">
        <f>VLOOKUP(F569,Tabela2[[ISIC4_CODE_1dig]:[ISIC4_Label_2dig]],2,FALSE)</f>
        <v>Wholesale and retail trade; repair of motor vehicles and motorcycles </v>
      </c>
      <c r="I569" t="s">
        <v>2798</v>
      </c>
    </row>
    <row r="570" spans="1:9" hidden="1" x14ac:dyDescent="0.25">
      <c r="A570" t="s">
        <v>3404</v>
      </c>
      <c r="B570">
        <v>585</v>
      </c>
      <c r="C570" t="s">
        <v>3443</v>
      </c>
      <c r="D570">
        <v>90</v>
      </c>
      <c r="E570" t="str">
        <f>VLOOKUP(D570,labels!$A$1:$C$18,3,FALSE)</f>
        <v>Financial services and insurance</v>
      </c>
      <c r="F570" t="str">
        <f>VLOOKUP(D570,Tabela2[],4,FALSE)</f>
        <v>K</v>
      </c>
      <c r="G570" t="str">
        <f>VLOOKUP(F570,Tabela2[[ISIC4_CODE_1dig]:[ISIC4_Label_2dig]],2,FALSE)</f>
        <v>Financial and insurance activities </v>
      </c>
      <c r="I570" t="s">
        <v>2798</v>
      </c>
    </row>
    <row r="571" spans="1:9" hidden="1" x14ac:dyDescent="0.25">
      <c r="A571" t="s">
        <v>3404</v>
      </c>
      <c r="B571">
        <v>586</v>
      </c>
      <c r="C571" t="s">
        <v>3442</v>
      </c>
      <c r="D571">
        <v>80</v>
      </c>
      <c r="E571" t="str">
        <f>VLOOKUP(D571,labels!$A$1:$C$18,3,FALSE)</f>
        <v>Transportation and communications</v>
      </c>
      <c r="F571" t="str">
        <f>VLOOKUP(D571,Tabela2[],4,FALSE)</f>
        <v>H</v>
      </c>
      <c r="G571" t="str">
        <f>VLOOKUP(F571,Tabela2[[ISIC4_CODE_1dig]:[ISIC4_Label_2dig]],2,FALSE)</f>
        <v>Transportation and storage </v>
      </c>
      <c r="I571" t="s">
        <v>2798</v>
      </c>
    </row>
    <row r="572" spans="1:9" hidden="1" x14ac:dyDescent="0.25">
      <c r="A572" t="s">
        <v>3404</v>
      </c>
      <c r="B572">
        <v>587</v>
      </c>
      <c r="C572" t="s">
        <v>3441</v>
      </c>
      <c r="D572">
        <v>80</v>
      </c>
      <c r="E572" t="str">
        <f>VLOOKUP(D572,labels!$A$1:$C$18,3,FALSE)</f>
        <v>Transportation and communications</v>
      </c>
      <c r="F572" t="str">
        <f>VLOOKUP(D572,Tabela2[],4,FALSE)</f>
        <v>H</v>
      </c>
      <c r="G572" t="str">
        <f>VLOOKUP(F572,Tabela2[[ISIC4_CODE_1dig]:[ISIC4_Label_2dig]],2,FALSE)</f>
        <v>Transportation and storage </v>
      </c>
      <c r="I572" t="s">
        <v>2798</v>
      </c>
    </row>
    <row r="573" spans="1:9" hidden="1" x14ac:dyDescent="0.25">
      <c r="A573" t="s">
        <v>3404</v>
      </c>
      <c r="B573">
        <v>588</v>
      </c>
      <c r="C573" t="s">
        <v>3440</v>
      </c>
      <c r="D573">
        <v>80</v>
      </c>
      <c r="E573" t="str">
        <f>VLOOKUP(D573,labels!$A$1:$C$18,3,FALSE)</f>
        <v>Transportation and communications</v>
      </c>
      <c r="F573" t="str">
        <f>VLOOKUP(D573,Tabela2[],4,FALSE)</f>
        <v>H</v>
      </c>
      <c r="G573" t="str">
        <f>VLOOKUP(F573,Tabela2[[ISIC4_CODE_1dig]:[ISIC4_Label_2dig]],2,FALSE)</f>
        <v>Transportation and storage </v>
      </c>
      <c r="I573" t="s">
        <v>2798</v>
      </c>
    </row>
    <row r="574" spans="1:9" hidden="1" x14ac:dyDescent="0.25">
      <c r="A574" t="s">
        <v>3404</v>
      </c>
      <c r="B574">
        <v>589</v>
      </c>
      <c r="C574" t="s">
        <v>3439</v>
      </c>
      <c r="D574">
        <v>111</v>
      </c>
      <c r="E574" t="str">
        <f>VLOOKUP(D574,labels!$A$1:$C$18,3,FALSE)</f>
        <v>Real estate and business services</v>
      </c>
      <c r="F574" t="s">
        <v>118</v>
      </c>
      <c r="G574" t="str">
        <f>VLOOKUP(F574,Tabela2[[ISIC4_CODE_1dig]:[ISIC4_Label_2dig]],2,FALSE)</f>
        <v>Administrative and support service activities </v>
      </c>
      <c r="I574" t="s">
        <v>2798</v>
      </c>
    </row>
    <row r="575" spans="1:9" hidden="1" x14ac:dyDescent="0.25">
      <c r="A575" t="s">
        <v>3404</v>
      </c>
      <c r="B575">
        <v>610</v>
      </c>
      <c r="C575" t="s">
        <v>3438</v>
      </c>
      <c r="D575">
        <v>113</v>
      </c>
      <c r="E575" t="str">
        <f>VLOOKUP(D575,labels!$A$1:$C$18,3,FALSE)</f>
        <v>Health and social work</v>
      </c>
      <c r="F575" t="str">
        <f>VLOOKUP(D575,Tabela2[],4,FALSE)</f>
        <v>Q</v>
      </c>
      <c r="G575" t="str">
        <f>VLOOKUP(F575,Tabela2[[ISIC4_CODE_1dig]:[ISIC4_Label_2dig]],2,FALSE)</f>
        <v>Human health and social work activities </v>
      </c>
      <c r="I575" t="s">
        <v>2798</v>
      </c>
    </row>
    <row r="576" spans="1:9" hidden="1" x14ac:dyDescent="0.25">
      <c r="A576" t="s">
        <v>3404</v>
      </c>
      <c r="B576">
        <v>611</v>
      </c>
      <c r="C576" t="s">
        <v>3437</v>
      </c>
      <c r="D576">
        <v>100</v>
      </c>
      <c r="E576" t="str">
        <f>VLOOKUP(D576,labels!$A$1:$C$18,3,FALSE)</f>
        <v>Public administration and defense</v>
      </c>
      <c r="F576" t="str">
        <f>VLOOKUP(D576,Tabela2[],4,FALSE)</f>
        <v>O</v>
      </c>
      <c r="G576" t="str">
        <f>VLOOKUP(F576,Tabela2[[ISIC4_CODE_1dig]:[ISIC4_Label_2dig]],2,FALSE)</f>
        <v>Public administration and defence; compulsory social security </v>
      </c>
      <c r="I576" t="s">
        <v>2798</v>
      </c>
    </row>
    <row r="577" spans="1:9" hidden="1" x14ac:dyDescent="0.25">
      <c r="A577" t="s">
        <v>3404</v>
      </c>
      <c r="B577">
        <v>612</v>
      </c>
      <c r="C577" t="s">
        <v>3436</v>
      </c>
      <c r="D577">
        <v>90</v>
      </c>
      <c r="E577" t="str">
        <f>VLOOKUP(D577,labels!$A$1:$C$18,3,FALSE)</f>
        <v>Financial services and insurance</v>
      </c>
      <c r="F577" t="str">
        <f>VLOOKUP(D577,Tabela2[],4,FALSE)</f>
        <v>K</v>
      </c>
      <c r="G577" t="str">
        <f>VLOOKUP(F577,Tabela2[[ISIC4_CODE_1dig]:[ISIC4_Label_2dig]],2,FALSE)</f>
        <v>Financial and insurance activities </v>
      </c>
      <c r="I577" t="s">
        <v>2798</v>
      </c>
    </row>
    <row r="578" spans="1:9" x14ac:dyDescent="0.25">
      <c r="A578" t="s">
        <v>3404</v>
      </c>
      <c r="B578">
        <v>613</v>
      </c>
      <c r="C578" t="s">
        <v>3435</v>
      </c>
      <c r="D578">
        <v>114</v>
      </c>
      <c r="E578" t="str">
        <f>VLOOKUP(D578,labels!$A$1:$C$18,3,FALSE)</f>
        <v>Other services</v>
      </c>
      <c r="F578" t="str">
        <f>VLOOKUP(D578,Tabela2[],4,FALSE)</f>
        <v>S</v>
      </c>
      <c r="G578" t="str">
        <f>VLOOKUP(F578,Tabela2[[ISIC4_CODE_1dig]:[ISIC4_Label_2dig]],2,FALSE)</f>
        <v>Other service activities </v>
      </c>
      <c r="I578" t="s">
        <v>2798</v>
      </c>
    </row>
    <row r="579" spans="1:9" hidden="1" x14ac:dyDescent="0.25">
      <c r="A579" t="s">
        <v>3404</v>
      </c>
      <c r="B579">
        <v>614</v>
      </c>
      <c r="C579" t="s">
        <v>3434</v>
      </c>
      <c r="D579">
        <v>112</v>
      </c>
      <c r="E579" t="str">
        <f>VLOOKUP(D579,labels!$A$1:$C$18,3,FALSE)</f>
        <v>Education</v>
      </c>
      <c r="F579" t="str">
        <f>VLOOKUP(D579,Tabela2[],4,FALSE)</f>
        <v>P</v>
      </c>
      <c r="G579" t="str">
        <f>VLOOKUP(F579,Tabela2[[ISIC4_CODE_1dig]:[ISIC4_Label_2dig]],2,FALSE)</f>
        <v>Education </v>
      </c>
      <c r="I579" t="s">
        <v>2798</v>
      </c>
    </row>
    <row r="580" spans="1:9" x14ac:dyDescent="0.25">
      <c r="A580" t="s">
        <v>3404</v>
      </c>
      <c r="B580">
        <v>615</v>
      </c>
      <c r="C580" t="s">
        <v>3433</v>
      </c>
      <c r="D580">
        <v>114</v>
      </c>
      <c r="E580" t="str">
        <f>VLOOKUP(D580,labels!$A$1:$C$18,3,FALSE)</f>
        <v>Other services</v>
      </c>
      <c r="F580" t="s">
        <v>1176</v>
      </c>
      <c r="G580" t="str">
        <f>VLOOKUP(F580,Tabela2[[ISIC4_CODE_1dig]:[ISIC4_Label_2dig]],2,FALSE)</f>
        <v>Arts, entertainment and recreation </v>
      </c>
      <c r="I580" t="s">
        <v>2798</v>
      </c>
    </row>
    <row r="581" spans="1:9" x14ac:dyDescent="0.25">
      <c r="A581" t="s">
        <v>3404</v>
      </c>
      <c r="B581">
        <v>616</v>
      </c>
      <c r="C581" t="s">
        <v>3432</v>
      </c>
      <c r="D581">
        <v>114</v>
      </c>
      <c r="E581" t="str">
        <f>VLOOKUP(D581,labels!$A$1:$C$18,3,FALSE)</f>
        <v>Other services</v>
      </c>
      <c r="F581" t="str">
        <f>VLOOKUP(D581,Tabela2[],4,FALSE)</f>
        <v>S</v>
      </c>
      <c r="G581" t="str">
        <f>VLOOKUP(F581,Tabela2[[ISIC4_CODE_1dig]:[ISIC4_Label_2dig]],2,FALSE)</f>
        <v>Other service activities </v>
      </c>
      <c r="I581" t="s">
        <v>2798</v>
      </c>
    </row>
    <row r="582" spans="1:9" x14ac:dyDescent="0.25">
      <c r="A582" t="s">
        <v>3404</v>
      </c>
      <c r="B582">
        <v>617</v>
      </c>
      <c r="C582" t="s">
        <v>3431</v>
      </c>
      <c r="D582">
        <v>114</v>
      </c>
      <c r="E582" t="str">
        <f>VLOOKUP(D582,labels!$A$1:$C$18,3,FALSE)</f>
        <v>Other services</v>
      </c>
      <c r="F582" t="s">
        <v>1176</v>
      </c>
      <c r="G582" t="str">
        <f>VLOOKUP(F582,Tabela2[[ISIC4_CODE_1dig]:[ISIC4_Label_2dig]],2,FALSE)</f>
        <v>Arts, entertainment and recreation </v>
      </c>
      <c r="I582" t="s">
        <v>2798</v>
      </c>
    </row>
    <row r="583" spans="1:9" x14ac:dyDescent="0.25">
      <c r="A583" t="s">
        <v>3404</v>
      </c>
      <c r="B583">
        <v>618</v>
      </c>
      <c r="C583" t="s">
        <v>3430</v>
      </c>
      <c r="D583">
        <v>114</v>
      </c>
      <c r="E583" t="str">
        <f>VLOOKUP(D583,labels!$A$1:$C$18,3,FALSE)</f>
        <v>Other services</v>
      </c>
      <c r="F583" t="str">
        <f>VLOOKUP(D583,Tabela2[],4,FALSE)</f>
        <v>S</v>
      </c>
      <c r="G583" t="str">
        <f>VLOOKUP(F583,Tabela2[[ISIC4_CODE_1dig]:[ISIC4_Label_2dig]],2,FALSE)</f>
        <v>Other service activities </v>
      </c>
      <c r="I583" t="s">
        <v>2798</v>
      </c>
    </row>
    <row r="584" spans="1:9" x14ac:dyDescent="0.25">
      <c r="A584" t="s">
        <v>3404</v>
      </c>
      <c r="B584">
        <v>619</v>
      </c>
      <c r="C584" t="s">
        <v>3429</v>
      </c>
      <c r="D584">
        <v>114</v>
      </c>
      <c r="E584" t="str">
        <f>VLOOKUP(D584,labels!$A$1:$C$18,3,FALSE)</f>
        <v>Other services</v>
      </c>
      <c r="F584" t="str">
        <f>VLOOKUP(D584,Tabela2[],4,FALSE)</f>
        <v>S</v>
      </c>
      <c r="G584" t="str">
        <f>VLOOKUP(F584,Tabela2[[ISIC4_CODE_1dig]:[ISIC4_Label_2dig]],2,FALSE)</f>
        <v>Other service activities </v>
      </c>
      <c r="I584" t="s">
        <v>2798</v>
      </c>
    </row>
    <row r="585" spans="1:9" hidden="1" x14ac:dyDescent="0.25">
      <c r="A585" t="s">
        <v>3404</v>
      </c>
      <c r="B585">
        <v>621</v>
      </c>
      <c r="C585" t="s">
        <v>3428</v>
      </c>
      <c r="D585">
        <v>113</v>
      </c>
      <c r="E585" t="str">
        <f>VLOOKUP(D585,labels!$A$1:$C$18,3,FALSE)</f>
        <v>Health and social work</v>
      </c>
      <c r="F585" t="str">
        <f>VLOOKUP(D585,Tabela2[],4,FALSE)</f>
        <v>Q</v>
      </c>
      <c r="G585" t="str">
        <f>VLOOKUP(F585,Tabela2[[ISIC4_CODE_1dig]:[ISIC4_Label_2dig]],2,FALSE)</f>
        <v>Human health and social work activities </v>
      </c>
      <c r="I585" t="s">
        <v>2798</v>
      </c>
    </row>
    <row r="586" spans="1:9" hidden="1" x14ac:dyDescent="0.25">
      <c r="A586" t="s">
        <v>3404</v>
      </c>
      <c r="B586">
        <v>622</v>
      </c>
      <c r="C586" t="s">
        <v>3427</v>
      </c>
      <c r="D586">
        <v>113</v>
      </c>
      <c r="E586" t="str">
        <f>VLOOKUP(D586,labels!$A$1:$C$18,3,FALSE)</f>
        <v>Health and social work</v>
      </c>
      <c r="F586" t="str">
        <f>VLOOKUP(D586,Tabela2[],4,FALSE)</f>
        <v>Q</v>
      </c>
      <c r="G586" t="str">
        <f>VLOOKUP(F586,Tabela2[[ISIC4_CODE_1dig]:[ISIC4_Label_2dig]],2,FALSE)</f>
        <v>Human health and social work activities </v>
      </c>
      <c r="I586" t="s">
        <v>2798</v>
      </c>
    </row>
    <row r="587" spans="1:9" hidden="1" x14ac:dyDescent="0.25">
      <c r="A587" t="s">
        <v>3404</v>
      </c>
      <c r="B587">
        <v>623</v>
      </c>
      <c r="C587" t="s">
        <v>3426</v>
      </c>
      <c r="D587">
        <v>113</v>
      </c>
      <c r="E587" t="str">
        <f>VLOOKUP(D587,labels!$A$1:$C$18,3,FALSE)</f>
        <v>Health and social work</v>
      </c>
      <c r="F587" t="str">
        <f>VLOOKUP(D587,Tabela2[],4,FALSE)</f>
        <v>Q</v>
      </c>
      <c r="G587" t="str">
        <f>VLOOKUP(F587,Tabela2[[ISIC4_CODE_1dig]:[ISIC4_Label_2dig]],2,FALSE)</f>
        <v>Human health and social work activities </v>
      </c>
      <c r="I587" t="s">
        <v>2798</v>
      </c>
    </row>
    <row r="588" spans="1:9" hidden="1" x14ac:dyDescent="0.25">
      <c r="A588" t="s">
        <v>3404</v>
      </c>
      <c r="B588">
        <v>624</v>
      </c>
      <c r="C588" t="s">
        <v>3425</v>
      </c>
      <c r="D588">
        <v>113</v>
      </c>
      <c r="E588" t="str">
        <f>VLOOKUP(D588,labels!$A$1:$C$18,3,FALSE)</f>
        <v>Health and social work</v>
      </c>
      <c r="F588" t="str">
        <f>VLOOKUP(D588,Tabela2[],4,FALSE)</f>
        <v>Q</v>
      </c>
      <c r="G588" t="str">
        <f>VLOOKUP(F588,Tabela2[[ISIC4_CODE_1dig]:[ISIC4_Label_2dig]],2,FALSE)</f>
        <v>Human health and social work activities </v>
      </c>
      <c r="I588" t="s">
        <v>2798</v>
      </c>
    </row>
    <row r="589" spans="1:9" hidden="1" x14ac:dyDescent="0.25">
      <c r="A589" t="s">
        <v>3404</v>
      </c>
      <c r="B589">
        <v>631</v>
      </c>
      <c r="C589" t="s">
        <v>3424</v>
      </c>
      <c r="D589">
        <v>112</v>
      </c>
      <c r="E589" t="str">
        <f>VLOOKUP(D589,labels!$A$1:$C$18,3,FALSE)</f>
        <v>Education</v>
      </c>
      <c r="F589" t="str">
        <f>VLOOKUP(D589,Tabela2[],4,FALSE)</f>
        <v>P</v>
      </c>
      <c r="G589" t="str">
        <f>VLOOKUP(F589,Tabela2[[ISIC4_CODE_1dig]:[ISIC4_Label_2dig]],2,FALSE)</f>
        <v>Education </v>
      </c>
      <c r="I589" t="s">
        <v>2798</v>
      </c>
    </row>
    <row r="590" spans="1:9" hidden="1" x14ac:dyDescent="0.25">
      <c r="A590" t="s">
        <v>3404</v>
      </c>
      <c r="B590">
        <v>632</v>
      </c>
      <c r="C590" t="s">
        <v>3423</v>
      </c>
      <c r="D590">
        <v>112</v>
      </c>
      <c r="E590" t="str">
        <f>VLOOKUP(D590,labels!$A$1:$C$18,3,FALSE)</f>
        <v>Education</v>
      </c>
      <c r="F590" t="str">
        <f>VLOOKUP(D590,Tabela2[],4,FALSE)</f>
        <v>P</v>
      </c>
      <c r="G590" t="str">
        <f>VLOOKUP(F590,Tabela2[[ISIC4_CODE_1dig]:[ISIC4_Label_2dig]],2,FALSE)</f>
        <v>Education </v>
      </c>
      <c r="I590" t="s">
        <v>2798</v>
      </c>
    </row>
    <row r="591" spans="1:9" hidden="1" x14ac:dyDescent="0.25">
      <c r="A591" t="s">
        <v>3404</v>
      </c>
      <c r="B591">
        <v>711</v>
      </c>
      <c r="C591" t="s">
        <v>3422</v>
      </c>
      <c r="D591">
        <v>100</v>
      </c>
      <c r="E591" t="str">
        <f>VLOOKUP(D591,labels!$A$1:$C$18,3,FALSE)</f>
        <v>Public administration and defense</v>
      </c>
      <c r="F591" t="str">
        <f>VLOOKUP(D591,Tabela2[],4,FALSE)</f>
        <v>O</v>
      </c>
      <c r="G591" t="str">
        <f>VLOOKUP(F591,Tabela2[[ISIC4_CODE_1dig]:[ISIC4_Label_2dig]],2,FALSE)</f>
        <v>Public administration and defence; compulsory social security </v>
      </c>
      <c r="I591" t="s">
        <v>2798</v>
      </c>
    </row>
    <row r="592" spans="1:9" hidden="1" x14ac:dyDescent="0.25">
      <c r="A592" t="s">
        <v>3404</v>
      </c>
      <c r="B592">
        <v>712</v>
      </c>
      <c r="C592" t="s">
        <v>3421</v>
      </c>
      <c r="D592">
        <v>100</v>
      </c>
      <c r="E592" t="str">
        <f>VLOOKUP(D592,labels!$A$1:$C$18,3,FALSE)</f>
        <v>Public administration and defense</v>
      </c>
      <c r="F592" t="str">
        <f>VLOOKUP(D592,Tabela2[],4,FALSE)</f>
        <v>O</v>
      </c>
      <c r="G592" t="str">
        <f>VLOOKUP(F592,Tabela2[[ISIC4_CODE_1dig]:[ISIC4_Label_2dig]],2,FALSE)</f>
        <v>Public administration and defence; compulsory social security </v>
      </c>
      <c r="I592" t="s">
        <v>2798</v>
      </c>
    </row>
    <row r="593" spans="1:9" hidden="1" x14ac:dyDescent="0.25">
      <c r="A593" t="s">
        <v>3404</v>
      </c>
      <c r="B593">
        <v>713</v>
      </c>
      <c r="C593" t="s">
        <v>3420</v>
      </c>
      <c r="D593">
        <v>100</v>
      </c>
      <c r="E593" t="str">
        <f>VLOOKUP(D593,labels!$A$1:$C$18,3,FALSE)</f>
        <v>Public administration and defense</v>
      </c>
      <c r="F593" t="str">
        <f>VLOOKUP(D593,Tabela2[],4,FALSE)</f>
        <v>O</v>
      </c>
      <c r="G593" t="str">
        <f>VLOOKUP(F593,Tabela2[[ISIC4_CODE_1dig]:[ISIC4_Label_2dig]],2,FALSE)</f>
        <v>Public administration and defence; compulsory social security </v>
      </c>
      <c r="I593" t="s">
        <v>2798</v>
      </c>
    </row>
    <row r="594" spans="1:9" hidden="1" x14ac:dyDescent="0.25">
      <c r="A594" t="s">
        <v>3404</v>
      </c>
      <c r="B594">
        <v>714</v>
      </c>
      <c r="C594" t="s">
        <v>3419</v>
      </c>
      <c r="D594">
        <v>100</v>
      </c>
      <c r="E594" t="str">
        <f>VLOOKUP(D594,labels!$A$1:$C$18,3,FALSE)</f>
        <v>Public administration and defense</v>
      </c>
      <c r="F594" t="str">
        <f>VLOOKUP(D594,Tabela2[],4,FALSE)</f>
        <v>O</v>
      </c>
      <c r="G594" t="str">
        <f>VLOOKUP(F594,Tabela2[[ISIC4_CODE_1dig]:[ISIC4_Label_2dig]],2,FALSE)</f>
        <v>Public administration and defence; compulsory social security </v>
      </c>
      <c r="I594" t="s">
        <v>2798</v>
      </c>
    </row>
    <row r="595" spans="1:9" hidden="1" x14ac:dyDescent="0.25">
      <c r="A595" t="s">
        <v>3404</v>
      </c>
      <c r="B595">
        <v>715</v>
      </c>
      <c r="C595" t="s">
        <v>3418</v>
      </c>
      <c r="D595">
        <v>100</v>
      </c>
      <c r="E595" t="str">
        <f>VLOOKUP(D595,labels!$A$1:$C$18,3,FALSE)</f>
        <v>Public administration and defense</v>
      </c>
      <c r="F595" t="str">
        <f>VLOOKUP(D595,Tabela2[],4,FALSE)</f>
        <v>O</v>
      </c>
      <c r="G595" t="str">
        <f>VLOOKUP(F595,Tabela2[[ISIC4_CODE_1dig]:[ISIC4_Label_2dig]],2,FALSE)</f>
        <v>Public administration and defence; compulsory social security </v>
      </c>
      <c r="I595" t="s">
        <v>2798</v>
      </c>
    </row>
    <row r="596" spans="1:9" hidden="1" x14ac:dyDescent="0.25">
      <c r="A596" t="s">
        <v>3404</v>
      </c>
      <c r="B596">
        <v>716</v>
      </c>
      <c r="C596" t="s">
        <v>3417</v>
      </c>
      <c r="D596">
        <v>100</v>
      </c>
      <c r="E596" t="str">
        <f>VLOOKUP(D596,labels!$A$1:$C$18,3,FALSE)</f>
        <v>Public administration and defense</v>
      </c>
      <c r="F596" t="str">
        <f>VLOOKUP(D596,Tabela2[],4,FALSE)</f>
        <v>O</v>
      </c>
      <c r="G596" t="str">
        <f>VLOOKUP(F596,Tabela2[[ISIC4_CODE_1dig]:[ISIC4_Label_2dig]],2,FALSE)</f>
        <v>Public administration and defence; compulsory social security </v>
      </c>
      <c r="I596" t="s">
        <v>2798</v>
      </c>
    </row>
    <row r="597" spans="1:9" hidden="1" x14ac:dyDescent="0.25">
      <c r="A597" t="s">
        <v>3404</v>
      </c>
      <c r="B597">
        <v>717</v>
      </c>
      <c r="C597" t="s">
        <v>3416</v>
      </c>
      <c r="D597">
        <v>100</v>
      </c>
      <c r="E597" t="str">
        <f>VLOOKUP(D597,labels!$A$1:$C$18,3,FALSE)</f>
        <v>Public administration and defense</v>
      </c>
      <c r="F597" t="str">
        <f>VLOOKUP(D597,Tabela2[],4,FALSE)</f>
        <v>O</v>
      </c>
      <c r="G597" t="str">
        <f>VLOOKUP(F597,Tabela2[[ISIC4_CODE_1dig]:[ISIC4_Label_2dig]],2,FALSE)</f>
        <v>Public administration and defence; compulsory social security </v>
      </c>
      <c r="I597" t="s">
        <v>2798</v>
      </c>
    </row>
    <row r="598" spans="1:9" hidden="1" x14ac:dyDescent="0.25">
      <c r="A598" t="s">
        <v>3404</v>
      </c>
      <c r="B598">
        <v>721</v>
      </c>
      <c r="C598" t="s">
        <v>3415</v>
      </c>
      <c r="D598">
        <v>100</v>
      </c>
      <c r="E598" t="str">
        <f>VLOOKUP(D598,labels!$A$1:$C$18,3,FALSE)</f>
        <v>Public administration and defense</v>
      </c>
      <c r="F598" t="str">
        <f>VLOOKUP(D598,Tabela2[],4,FALSE)</f>
        <v>O</v>
      </c>
      <c r="G598" t="str">
        <f>VLOOKUP(F598,Tabela2[[ISIC4_CODE_1dig]:[ISIC4_Label_2dig]],2,FALSE)</f>
        <v>Public administration and defence; compulsory social security </v>
      </c>
      <c r="I598" t="s">
        <v>2798</v>
      </c>
    </row>
    <row r="599" spans="1:9" hidden="1" x14ac:dyDescent="0.25">
      <c r="A599" t="s">
        <v>3404</v>
      </c>
      <c r="B599">
        <v>722</v>
      </c>
      <c r="C599" t="s">
        <v>3414</v>
      </c>
      <c r="D599">
        <v>100</v>
      </c>
      <c r="E599" t="str">
        <f>VLOOKUP(D599,labels!$A$1:$C$18,3,FALSE)</f>
        <v>Public administration and defense</v>
      </c>
      <c r="F599" t="str">
        <f>VLOOKUP(D599,Tabela2[],4,FALSE)</f>
        <v>O</v>
      </c>
      <c r="G599" t="str">
        <f>VLOOKUP(F599,Tabela2[[ISIC4_CODE_1dig]:[ISIC4_Label_2dig]],2,FALSE)</f>
        <v>Public administration and defence; compulsory social security </v>
      </c>
      <c r="I599" t="s">
        <v>2798</v>
      </c>
    </row>
    <row r="600" spans="1:9" hidden="1" x14ac:dyDescent="0.25">
      <c r="A600" t="s">
        <v>3404</v>
      </c>
      <c r="B600">
        <v>723</v>
      </c>
      <c r="C600" t="s">
        <v>3413</v>
      </c>
      <c r="D600">
        <v>100</v>
      </c>
      <c r="E600" t="str">
        <f>VLOOKUP(D600,labels!$A$1:$C$18,3,FALSE)</f>
        <v>Public administration and defense</v>
      </c>
      <c r="F600" t="str">
        <f>VLOOKUP(D600,Tabela2[],4,FALSE)</f>
        <v>O</v>
      </c>
      <c r="G600" t="str">
        <f>VLOOKUP(F600,Tabela2[[ISIC4_CODE_1dig]:[ISIC4_Label_2dig]],2,FALSE)</f>
        <v>Public administration and defence; compulsory social security </v>
      </c>
      <c r="I600" t="s">
        <v>2798</v>
      </c>
    </row>
    <row r="601" spans="1:9" hidden="1" x14ac:dyDescent="0.25">
      <c r="A601" t="s">
        <v>3404</v>
      </c>
      <c r="B601">
        <v>724</v>
      </c>
      <c r="C601" t="s">
        <v>3412</v>
      </c>
      <c r="D601">
        <v>100</v>
      </c>
      <c r="E601" t="str">
        <f>VLOOKUP(D601,labels!$A$1:$C$18,3,FALSE)</f>
        <v>Public administration and defense</v>
      </c>
      <c r="F601" t="str">
        <f>VLOOKUP(D601,Tabela2[],4,FALSE)</f>
        <v>O</v>
      </c>
      <c r="G601" t="str">
        <f>VLOOKUP(F601,Tabela2[[ISIC4_CODE_1dig]:[ISIC4_Label_2dig]],2,FALSE)</f>
        <v>Public administration and defence; compulsory social security </v>
      </c>
      <c r="I601" t="s">
        <v>2798</v>
      </c>
    </row>
    <row r="602" spans="1:9" hidden="1" x14ac:dyDescent="0.25">
      <c r="A602" t="s">
        <v>3404</v>
      </c>
      <c r="B602">
        <v>725</v>
      </c>
      <c r="C602" t="s">
        <v>3411</v>
      </c>
      <c r="D602">
        <v>100</v>
      </c>
      <c r="E602" t="str">
        <f>VLOOKUP(D602,labels!$A$1:$C$18,3,FALSE)</f>
        <v>Public administration and defense</v>
      </c>
      <c r="F602" t="str">
        <f>VLOOKUP(D602,Tabela2[],4,FALSE)</f>
        <v>O</v>
      </c>
      <c r="G602" t="str">
        <f>VLOOKUP(F602,Tabela2[[ISIC4_CODE_1dig]:[ISIC4_Label_2dig]],2,FALSE)</f>
        <v>Public administration and defence; compulsory social security </v>
      </c>
      <c r="I602" t="s">
        <v>2798</v>
      </c>
    </row>
    <row r="603" spans="1:9" hidden="1" x14ac:dyDescent="0.25">
      <c r="A603" t="s">
        <v>3404</v>
      </c>
      <c r="B603">
        <v>726</v>
      </c>
      <c r="C603" t="s">
        <v>3410</v>
      </c>
      <c r="D603">
        <v>100</v>
      </c>
      <c r="E603" t="str">
        <f>VLOOKUP(D603,labels!$A$1:$C$18,3,FALSE)</f>
        <v>Public administration and defense</v>
      </c>
      <c r="F603" t="str">
        <f>VLOOKUP(D603,Tabela2[],4,FALSE)</f>
        <v>O</v>
      </c>
      <c r="G603" t="str">
        <f>VLOOKUP(F603,Tabela2[[ISIC4_CODE_1dig]:[ISIC4_Label_2dig]],2,FALSE)</f>
        <v>Public administration and defence; compulsory social security </v>
      </c>
      <c r="I603" t="s">
        <v>2798</v>
      </c>
    </row>
    <row r="604" spans="1:9" hidden="1" x14ac:dyDescent="0.25">
      <c r="A604" t="s">
        <v>3404</v>
      </c>
      <c r="B604">
        <v>727</v>
      </c>
      <c r="C604" t="s">
        <v>3409</v>
      </c>
      <c r="D604">
        <v>100</v>
      </c>
      <c r="E604" t="str">
        <f>VLOOKUP(D604,labels!$A$1:$C$18,3,FALSE)</f>
        <v>Public administration and defense</v>
      </c>
      <c r="F604" t="str">
        <f>VLOOKUP(D604,Tabela2[],4,FALSE)</f>
        <v>O</v>
      </c>
      <c r="G604" t="str">
        <f>VLOOKUP(F604,Tabela2[[ISIC4_CODE_1dig]:[ISIC4_Label_2dig]],2,FALSE)</f>
        <v>Public administration and defence; compulsory social security </v>
      </c>
      <c r="I604" t="s">
        <v>2798</v>
      </c>
    </row>
    <row r="605" spans="1:9" hidden="1" x14ac:dyDescent="0.25">
      <c r="A605" t="s">
        <v>3404</v>
      </c>
      <c r="B605">
        <v>801</v>
      </c>
      <c r="C605" t="s">
        <v>3408</v>
      </c>
      <c r="D605">
        <v>130</v>
      </c>
      <c r="E605" t="str">
        <f>VLOOKUP(D605,labels!$A$1:$C$18,3,FALSE)</f>
        <v>Extra-territorial organizations and bodies</v>
      </c>
      <c r="F605" t="str">
        <f>VLOOKUP(D605,Tabela2[],4,FALSE)</f>
        <v>U</v>
      </c>
      <c r="G605" t="str">
        <f>VLOOKUP(F605,Tabela2[[ISIC4_CODE_1dig]:[ISIC4_Label_2dig]],2,FALSE)</f>
        <v>Activities of extraterritorial organizations and bodies </v>
      </c>
      <c r="I605" t="s">
        <v>2798</v>
      </c>
    </row>
    <row r="606" spans="1:9" hidden="1" x14ac:dyDescent="0.25">
      <c r="A606" t="s">
        <v>3404</v>
      </c>
      <c r="B606">
        <v>901</v>
      </c>
      <c r="C606" t="s">
        <v>3407</v>
      </c>
      <c r="D606">
        <v>999</v>
      </c>
      <c r="E606" t="str">
        <f>VLOOKUP(D606,labels!$A$1:$C$18,3,FALSE)</f>
        <v>Unknown</v>
      </c>
      <c r="F606">
        <f>VLOOKUP(D606,Tabela2[],4,FALSE)</f>
        <v>999</v>
      </c>
      <c r="G606" t="str">
        <f>VLOOKUP(F606,Tabela2[[ISIC4_CODE_1dig]:[ISIC4_Label_2dig]],2,FALSE)</f>
        <v>Unknown</v>
      </c>
      <c r="I606" t="s">
        <v>2798</v>
      </c>
    </row>
    <row r="607" spans="1:9" hidden="1" x14ac:dyDescent="0.25">
      <c r="A607" t="s">
        <v>3404</v>
      </c>
      <c r="B607">
        <v>902</v>
      </c>
      <c r="C607" t="s">
        <v>3406</v>
      </c>
      <c r="D607">
        <v>999</v>
      </c>
      <c r="E607" t="str">
        <f>VLOOKUP(D607,labels!$A$1:$C$18,3,FALSE)</f>
        <v>Unknown</v>
      </c>
      <c r="F607">
        <f>VLOOKUP(D607,Tabela2[],4,FALSE)</f>
        <v>999</v>
      </c>
      <c r="G607" t="str">
        <f>VLOOKUP(F607,Tabela2[[ISIC4_CODE_1dig]:[ISIC4_Label_2dig]],2,FALSE)</f>
        <v>Unknown</v>
      </c>
      <c r="I607" t="s">
        <v>2798</v>
      </c>
    </row>
    <row r="608" spans="1:9" hidden="1" x14ac:dyDescent="0.25">
      <c r="A608" t="s">
        <v>3404</v>
      </c>
      <c r="B608">
        <v>903</v>
      </c>
      <c r="C608" t="s">
        <v>3405</v>
      </c>
      <c r="D608">
        <v>999</v>
      </c>
      <c r="E608" t="str">
        <f>VLOOKUP(D608,labels!$A$1:$C$18,3,FALSE)</f>
        <v>Unknown</v>
      </c>
      <c r="F608">
        <f>VLOOKUP(D608,Tabela2[],4,FALSE)</f>
        <v>999</v>
      </c>
      <c r="G608" t="str">
        <f>VLOOKUP(F608,Tabela2[[ISIC4_CODE_1dig]:[ISIC4_Label_2dig]],2,FALSE)</f>
        <v>Unknown</v>
      </c>
      <c r="I608" t="s">
        <v>2798</v>
      </c>
    </row>
    <row r="609" spans="1:9" hidden="1" x14ac:dyDescent="0.25">
      <c r="A609" t="s">
        <v>3404</v>
      </c>
      <c r="B609">
        <v>999</v>
      </c>
      <c r="C609" t="s">
        <v>3403</v>
      </c>
      <c r="D609">
        <v>0</v>
      </c>
      <c r="E609" t="str">
        <f>VLOOKUP(D609,labels!$A$1:$C$18,3,FALSE)</f>
        <v>Not in universe</v>
      </c>
      <c r="F609">
        <f>VLOOKUP(D609,Tabela2[],4,FALSE)</f>
        <v>0</v>
      </c>
      <c r="G609" t="str">
        <f>VLOOKUP(F609,Tabela2[[ISIC4_CODE_1dig]:[ISIC4_Label_2dig]],2,FALSE)</f>
        <v>Not in universe</v>
      </c>
      <c r="I609" t="s">
        <v>2798</v>
      </c>
    </row>
    <row r="610" spans="1:9" hidden="1" x14ac:dyDescent="0.25">
      <c r="A610" t="s">
        <v>3180</v>
      </c>
      <c r="B610">
        <v>0</v>
      </c>
      <c r="C610" t="s">
        <v>3402</v>
      </c>
      <c r="D610">
        <v>999</v>
      </c>
      <c r="E610" t="str">
        <f>VLOOKUP(D610,labels!$A$1:$C$18,3,FALSE)</f>
        <v>Unknown</v>
      </c>
      <c r="F610">
        <f>VLOOKUP(D610,Tabela2[],4,FALSE)</f>
        <v>999</v>
      </c>
      <c r="G610" t="str">
        <f>VLOOKUP(F610,Tabela2[[ISIC4_CODE_1dig]:[ISIC4_Label_2dig]],2,FALSE)</f>
        <v>Unknown</v>
      </c>
      <c r="I610" t="s">
        <v>2798</v>
      </c>
    </row>
    <row r="611" spans="1:9" hidden="1" x14ac:dyDescent="0.25">
      <c r="A611" t="s">
        <v>3180</v>
      </c>
      <c r="B611">
        <v>1101</v>
      </c>
      <c r="C611" t="s">
        <v>3401</v>
      </c>
      <c r="D611">
        <v>10</v>
      </c>
      <c r="E611" t="str">
        <f>VLOOKUP(D611,labels!$A$1:$C$18,3,FALSE)</f>
        <v>Agriculture, fishing, and forestry</v>
      </c>
      <c r="F611" t="str">
        <f>VLOOKUP(D611,Tabela2[],4,FALSE)</f>
        <v>A</v>
      </c>
      <c r="G611" t="str">
        <f>VLOOKUP(F611,Tabela2[[ISIC4_CODE_1dig]:[ISIC4_Label_2dig]],2,FALSE)</f>
        <v>Agriculture, forestry and fishing </v>
      </c>
      <c r="I611" t="s">
        <v>2798</v>
      </c>
    </row>
    <row r="612" spans="1:9" hidden="1" x14ac:dyDescent="0.25">
      <c r="A612" t="s">
        <v>3180</v>
      </c>
      <c r="B612">
        <v>1102</v>
      </c>
      <c r="C612" t="s">
        <v>3400</v>
      </c>
      <c r="D612">
        <v>10</v>
      </c>
      <c r="E612" t="str">
        <f>VLOOKUP(D612,labels!$A$1:$C$18,3,FALSE)</f>
        <v>Agriculture, fishing, and forestry</v>
      </c>
      <c r="F612" t="str">
        <f>VLOOKUP(D612,Tabela2[],4,FALSE)</f>
        <v>A</v>
      </c>
      <c r="G612" t="str">
        <f>VLOOKUP(F612,Tabela2[[ISIC4_CODE_1dig]:[ISIC4_Label_2dig]],2,FALSE)</f>
        <v>Agriculture, forestry and fishing </v>
      </c>
      <c r="I612" t="s">
        <v>2798</v>
      </c>
    </row>
    <row r="613" spans="1:9" hidden="1" x14ac:dyDescent="0.25">
      <c r="A613" t="s">
        <v>3180</v>
      </c>
      <c r="B613">
        <v>1103</v>
      </c>
      <c r="C613" t="s">
        <v>3399</v>
      </c>
      <c r="D613">
        <v>10</v>
      </c>
      <c r="E613" t="str">
        <f>VLOOKUP(D613,labels!$A$1:$C$18,3,FALSE)</f>
        <v>Agriculture, fishing, and forestry</v>
      </c>
      <c r="F613" t="str">
        <f>VLOOKUP(D613,Tabela2[],4,FALSE)</f>
        <v>A</v>
      </c>
      <c r="G613" t="str">
        <f>VLOOKUP(F613,Tabela2[[ISIC4_CODE_1dig]:[ISIC4_Label_2dig]],2,FALSE)</f>
        <v>Agriculture, forestry and fishing </v>
      </c>
      <c r="I613" t="s">
        <v>2798</v>
      </c>
    </row>
    <row r="614" spans="1:9" hidden="1" x14ac:dyDescent="0.25">
      <c r="A614" t="s">
        <v>3180</v>
      </c>
      <c r="B614">
        <v>1104</v>
      </c>
      <c r="C614" t="s">
        <v>3398</v>
      </c>
      <c r="D614">
        <v>10</v>
      </c>
      <c r="E614" t="str">
        <f>VLOOKUP(D614,labels!$A$1:$C$18,3,FALSE)</f>
        <v>Agriculture, fishing, and forestry</v>
      </c>
      <c r="F614" t="str">
        <f>VLOOKUP(D614,Tabela2[],4,FALSE)</f>
        <v>A</v>
      </c>
      <c r="G614" t="str">
        <f>VLOOKUP(F614,Tabela2[[ISIC4_CODE_1dig]:[ISIC4_Label_2dig]],2,FALSE)</f>
        <v>Agriculture, forestry and fishing </v>
      </c>
      <c r="I614" t="s">
        <v>2798</v>
      </c>
    </row>
    <row r="615" spans="1:9" hidden="1" x14ac:dyDescent="0.25">
      <c r="A615" t="s">
        <v>3180</v>
      </c>
      <c r="B615">
        <v>1105</v>
      </c>
      <c r="C615" t="s">
        <v>3397</v>
      </c>
      <c r="D615">
        <v>10</v>
      </c>
      <c r="E615" t="str">
        <f>VLOOKUP(D615,labels!$A$1:$C$18,3,FALSE)</f>
        <v>Agriculture, fishing, and forestry</v>
      </c>
      <c r="F615" t="str">
        <f>VLOOKUP(D615,Tabela2[],4,FALSE)</f>
        <v>A</v>
      </c>
      <c r="G615" t="str">
        <f>VLOOKUP(F615,Tabela2[[ISIC4_CODE_1dig]:[ISIC4_Label_2dig]],2,FALSE)</f>
        <v>Agriculture, forestry and fishing </v>
      </c>
      <c r="I615" t="s">
        <v>2798</v>
      </c>
    </row>
    <row r="616" spans="1:9" hidden="1" x14ac:dyDescent="0.25">
      <c r="A616" t="s">
        <v>3180</v>
      </c>
      <c r="B616">
        <v>1106</v>
      </c>
      <c r="C616" t="s">
        <v>3396</v>
      </c>
      <c r="D616">
        <v>10</v>
      </c>
      <c r="E616" t="str">
        <f>VLOOKUP(D616,labels!$A$1:$C$18,3,FALSE)</f>
        <v>Agriculture, fishing, and forestry</v>
      </c>
      <c r="F616" t="str">
        <f>VLOOKUP(D616,Tabela2[],4,FALSE)</f>
        <v>A</v>
      </c>
      <c r="G616" t="str">
        <f>VLOOKUP(F616,Tabela2[[ISIC4_CODE_1dig]:[ISIC4_Label_2dig]],2,FALSE)</f>
        <v>Agriculture, forestry and fishing </v>
      </c>
      <c r="I616" t="s">
        <v>2798</v>
      </c>
    </row>
    <row r="617" spans="1:9" hidden="1" x14ac:dyDescent="0.25">
      <c r="A617" t="s">
        <v>3180</v>
      </c>
      <c r="B617">
        <v>1107</v>
      </c>
      <c r="C617" t="s">
        <v>3395</v>
      </c>
      <c r="D617">
        <v>10</v>
      </c>
      <c r="E617" t="str">
        <f>VLOOKUP(D617,labels!$A$1:$C$18,3,FALSE)</f>
        <v>Agriculture, fishing, and forestry</v>
      </c>
      <c r="F617" t="str">
        <f>VLOOKUP(D617,Tabela2[],4,FALSE)</f>
        <v>A</v>
      </c>
      <c r="G617" t="str">
        <f>VLOOKUP(F617,Tabela2[[ISIC4_CODE_1dig]:[ISIC4_Label_2dig]],2,FALSE)</f>
        <v>Agriculture, forestry and fishing </v>
      </c>
      <c r="I617" t="s">
        <v>2798</v>
      </c>
    </row>
    <row r="618" spans="1:9" hidden="1" x14ac:dyDescent="0.25">
      <c r="A618" t="s">
        <v>3180</v>
      </c>
      <c r="B618">
        <v>1108</v>
      </c>
      <c r="C618" t="s">
        <v>3394</v>
      </c>
      <c r="D618">
        <v>10</v>
      </c>
      <c r="E618" t="str">
        <f>VLOOKUP(D618,labels!$A$1:$C$18,3,FALSE)</f>
        <v>Agriculture, fishing, and forestry</v>
      </c>
      <c r="F618" t="str">
        <f>VLOOKUP(D618,Tabela2[],4,FALSE)</f>
        <v>A</v>
      </c>
      <c r="G618" t="str">
        <f>VLOOKUP(F618,Tabela2[[ISIC4_CODE_1dig]:[ISIC4_Label_2dig]],2,FALSE)</f>
        <v>Agriculture, forestry and fishing </v>
      </c>
      <c r="I618" t="s">
        <v>2798</v>
      </c>
    </row>
    <row r="619" spans="1:9" hidden="1" x14ac:dyDescent="0.25">
      <c r="A619" t="s">
        <v>3180</v>
      </c>
      <c r="B619">
        <v>1109</v>
      </c>
      <c r="C619" t="s">
        <v>3393</v>
      </c>
      <c r="D619">
        <v>10</v>
      </c>
      <c r="E619" t="str">
        <f>VLOOKUP(D619,labels!$A$1:$C$18,3,FALSE)</f>
        <v>Agriculture, fishing, and forestry</v>
      </c>
      <c r="F619" t="str">
        <f>VLOOKUP(D619,Tabela2[],4,FALSE)</f>
        <v>A</v>
      </c>
      <c r="G619" t="str">
        <f>VLOOKUP(F619,Tabela2[[ISIC4_CODE_1dig]:[ISIC4_Label_2dig]],2,FALSE)</f>
        <v>Agriculture, forestry and fishing </v>
      </c>
      <c r="I619" t="s">
        <v>2798</v>
      </c>
    </row>
    <row r="620" spans="1:9" hidden="1" x14ac:dyDescent="0.25">
      <c r="A620" t="s">
        <v>3180</v>
      </c>
      <c r="B620">
        <v>1110</v>
      </c>
      <c r="C620" t="s">
        <v>3392</v>
      </c>
      <c r="D620">
        <v>10</v>
      </c>
      <c r="E620" t="str">
        <f>VLOOKUP(D620,labels!$A$1:$C$18,3,FALSE)</f>
        <v>Agriculture, fishing, and forestry</v>
      </c>
      <c r="F620" t="str">
        <f>VLOOKUP(D620,Tabela2[],4,FALSE)</f>
        <v>A</v>
      </c>
      <c r="G620" t="str">
        <f>VLOOKUP(F620,Tabela2[[ISIC4_CODE_1dig]:[ISIC4_Label_2dig]],2,FALSE)</f>
        <v>Agriculture, forestry and fishing </v>
      </c>
      <c r="I620" t="s">
        <v>2798</v>
      </c>
    </row>
    <row r="621" spans="1:9" hidden="1" x14ac:dyDescent="0.25">
      <c r="A621" t="s">
        <v>3180</v>
      </c>
      <c r="B621">
        <v>1111</v>
      </c>
      <c r="C621" t="s">
        <v>3391</v>
      </c>
      <c r="D621">
        <v>10</v>
      </c>
      <c r="E621" t="str">
        <f>VLOOKUP(D621,labels!$A$1:$C$18,3,FALSE)</f>
        <v>Agriculture, fishing, and forestry</v>
      </c>
      <c r="F621" t="str">
        <f>VLOOKUP(D621,Tabela2[],4,FALSE)</f>
        <v>A</v>
      </c>
      <c r="G621" t="str">
        <f>VLOOKUP(F621,Tabela2[[ISIC4_CODE_1dig]:[ISIC4_Label_2dig]],2,FALSE)</f>
        <v>Agriculture, forestry and fishing </v>
      </c>
      <c r="I621" t="s">
        <v>2798</v>
      </c>
    </row>
    <row r="622" spans="1:9" hidden="1" x14ac:dyDescent="0.25">
      <c r="A622" t="s">
        <v>3180</v>
      </c>
      <c r="B622">
        <v>1112</v>
      </c>
      <c r="C622" t="s">
        <v>3390</v>
      </c>
      <c r="D622">
        <v>10</v>
      </c>
      <c r="E622" t="str">
        <f>VLOOKUP(D622,labels!$A$1:$C$18,3,FALSE)</f>
        <v>Agriculture, fishing, and forestry</v>
      </c>
      <c r="F622" t="str">
        <f>VLOOKUP(D622,Tabela2[],4,FALSE)</f>
        <v>A</v>
      </c>
      <c r="G622" t="str">
        <f>VLOOKUP(F622,Tabela2[[ISIC4_CODE_1dig]:[ISIC4_Label_2dig]],2,FALSE)</f>
        <v>Agriculture, forestry and fishing </v>
      </c>
      <c r="I622" t="s">
        <v>2798</v>
      </c>
    </row>
    <row r="623" spans="1:9" hidden="1" x14ac:dyDescent="0.25">
      <c r="A623" t="s">
        <v>3180</v>
      </c>
      <c r="B623">
        <v>1113</v>
      </c>
      <c r="C623" t="s">
        <v>3389</v>
      </c>
      <c r="D623">
        <v>10</v>
      </c>
      <c r="E623" t="str">
        <f>VLOOKUP(D623,labels!$A$1:$C$18,3,FALSE)</f>
        <v>Agriculture, fishing, and forestry</v>
      </c>
      <c r="F623" t="str">
        <f>VLOOKUP(D623,Tabela2[],4,FALSE)</f>
        <v>A</v>
      </c>
      <c r="G623" t="str">
        <f>VLOOKUP(F623,Tabela2[[ISIC4_CODE_1dig]:[ISIC4_Label_2dig]],2,FALSE)</f>
        <v>Agriculture, forestry and fishing </v>
      </c>
      <c r="I623" t="s">
        <v>2798</v>
      </c>
    </row>
    <row r="624" spans="1:9" hidden="1" x14ac:dyDescent="0.25">
      <c r="A624" t="s">
        <v>3180</v>
      </c>
      <c r="B624">
        <v>1114</v>
      </c>
      <c r="C624" t="s">
        <v>3388</v>
      </c>
      <c r="D624">
        <v>10</v>
      </c>
      <c r="E624" t="str">
        <f>VLOOKUP(D624,labels!$A$1:$C$18,3,FALSE)</f>
        <v>Agriculture, fishing, and forestry</v>
      </c>
      <c r="F624" t="str">
        <f>VLOOKUP(D624,Tabela2[],4,FALSE)</f>
        <v>A</v>
      </c>
      <c r="G624" t="str">
        <f>VLOOKUP(F624,Tabela2[[ISIC4_CODE_1dig]:[ISIC4_Label_2dig]],2,FALSE)</f>
        <v>Agriculture, forestry and fishing </v>
      </c>
      <c r="I624" t="s">
        <v>2798</v>
      </c>
    </row>
    <row r="625" spans="1:9" hidden="1" x14ac:dyDescent="0.25">
      <c r="A625" t="s">
        <v>3180</v>
      </c>
      <c r="B625">
        <v>1115</v>
      </c>
      <c r="C625" t="s">
        <v>3387</v>
      </c>
      <c r="D625">
        <v>10</v>
      </c>
      <c r="E625" t="str">
        <f>VLOOKUP(D625,labels!$A$1:$C$18,3,FALSE)</f>
        <v>Agriculture, fishing, and forestry</v>
      </c>
      <c r="F625" t="str">
        <f>VLOOKUP(D625,Tabela2[],4,FALSE)</f>
        <v>A</v>
      </c>
      <c r="G625" t="str">
        <f>VLOOKUP(F625,Tabela2[[ISIC4_CODE_1dig]:[ISIC4_Label_2dig]],2,FALSE)</f>
        <v>Agriculture, forestry and fishing </v>
      </c>
      <c r="I625" t="s">
        <v>2798</v>
      </c>
    </row>
    <row r="626" spans="1:9" hidden="1" x14ac:dyDescent="0.25">
      <c r="A626" t="s">
        <v>3180</v>
      </c>
      <c r="B626">
        <v>1116</v>
      </c>
      <c r="C626" t="s">
        <v>3386</v>
      </c>
      <c r="D626">
        <v>10</v>
      </c>
      <c r="E626" t="str">
        <f>VLOOKUP(D626,labels!$A$1:$C$18,3,FALSE)</f>
        <v>Agriculture, fishing, and forestry</v>
      </c>
      <c r="F626" t="str">
        <f>VLOOKUP(D626,Tabela2[],4,FALSE)</f>
        <v>A</v>
      </c>
      <c r="G626" t="str">
        <f>VLOOKUP(F626,Tabela2[[ISIC4_CODE_1dig]:[ISIC4_Label_2dig]],2,FALSE)</f>
        <v>Agriculture, forestry and fishing </v>
      </c>
      <c r="I626" t="s">
        <v>2798</v>
      </c>
    </row>
    <row r="627" spans="1:9" hidden="1" x14ac:dyDescent="0.25">
      <c r="A627" t="s">
        <v>3180</v>
      </c>
      <c r="B627">
        <v>1117</v>
      </c>
      <c r="C627" t="s">
        <v>3385</v>
      </c>
      <c r="D627">
        <v>10</v>
      </c>
      <c r="E627" t="str">
        <f>VLOOKUP(D627,labels!$A$1:$C$18,3,FALSE)</f>
        <v>Agriculture, fishing, and forestry</v>
      </c>
      <c r="F627" t="str">
        <f>VLOOKUP(D627,Tabela2[],4,FALSE)</f>
        <v>A</v>
      </c>
      <c r="G627" t="str">
        <f>VLOOKUP(F627,Tabela2[[ISIC4_CODE_1dig]:[ISIC4_Label_2dig]],2,FALSE)</f>
        <v>Agriculture, forestry and fishing </v>
      </c>
      <c r="I627" t="s">
        <v>2798</v>
      </c>
    </row>
    <row r="628" spans="1:9" hidden="1" x14ac:dyDescent="0.25">
      <c r="A628" t="s">
        <v>3180</v>
      </c>
      <c r="B628">
        <v>1118</v>
      </c>
      <c r="C628" t="s">
        <v>3384</v>
      </c>
      <c r="D628">
        <v>10</v>
      </c>
      <c r="E628" t="str">
        <f>VLOOKUP(D628,labels!$A$1:$C$18,3,FALSE)</f>
        <v>Agriculture, fishing, and forestry</v>
      </c>
      <c r="F628" t="str">
        <f>VLOOKUP(D628,Tabela2[],4,FALSE)</f>
        <v>A</v>
      </c>
      <c r="G628" t="str">
        <f>VLOOKUP(F628,Tabela2[[ISIC4_CODE_1dig]:[ISIC4_Label_2dig]],2,FALSE)</f>
        <v>Agriculture, forestry and fishing </v>
      </c>
      <c r="I628" t="s">
        <v>2798</v>
      </c>
    </row>
    <row r="629" spans="1:9" hidden="1" x14ac:dyDescent="0.25">
      <c r="A629" t="s">
        <v>3180</v>
      </c>
      <c r="B629">
        <v>1201</v>
      </c>
      <c r="C629" t="s">
        <v>3383</v>
      </c>
      <c r="D629">
        <v>10</v>
      </c>
      <c r="E629" t="str">
        <f>VLOOKUP(D629,labels!$A$1:$C$18,3,FALSE)</f>
        <v>Agriculture, fishing, and forestry</v>
      </c>
      <c r="F629" t="str">
        <f>VLOOKUP(D629,Tabela2[],4,FALSE)</f>
        <v>A</v>
      </c>
      <c r="G629" t="str">
        <f>VLOOKUP(F629,Tabela2[[ISIC4_CODE_1dig]:[ISIC4_Label_2dig]],2,FALSE)</f>
        <v>Agriculture, forestry and fishing </v>
      </c>
      <c r="I629" t="s">
        <v>2798</v>
      </c>
    </row>
    <row r="630" spans="1:9" hidden="1" x14ac:dyDescent="0.25">
      <c r="A630" t="s">
        <v>3180</v>
      </c>
      <c r="B630">
        <v>1202</v>
      </c>
      <c r="C630" t="s">
        <v>3382</v>
      </c>
      <c r="D630">
        <v>10</v>
      </c>
      <c r="E630" t="str">
        <f>VLOOKUP(D630,labels!$A$1:$C$18,3,FALSE)</f>
        <v>Agriculture, fishing, and forestry</v>
      </c>
      <c r="F630" t="str">
        <f>VLOOKUP(D630,Tabela2[],4,FALSE)</f>
        <v>A</v>
      </c>
      <c r="G630" t="str">
        <f>VLOOKUP(F630,Tabela2[[ISIC4_CODE_1dig]:[ISIC4_Label_2dig]],2,FALSE)</f>
        <v>Agriculture, forestry and fishing </v>
      </c>
      <c r="I630" t="s">
        <v>2798</v>
      </c>
    </row>
    <row r="631" spans="1:9" hidden="1" x14ac:dyDescent="0.25">
      <c r="A631" t="s">
        <v>3180</v>
      </c>
      <c r="B631">
        <v>1203</v>
      </c>
      <c r="C631" t="s">
        <v>3381</v>
      </c>
      <c r="D631">
        <v>10</v>
      </c>
      <c r="E631" t="str">
        <f>VLOOKUP(D631,labels!$A$1:$C$18,3,FALSE)</f>
        <v>Agriculture, fishing, and forestry</v>
      </c>
      <c r="F631" t="str">
        <f>VLOOKUP(D631,Tabela2[],4,FALSE)</f>
        <v>A</v>
      </c>
      <c r="G631" t="str">
        <f>VLOOKUP(F631,Tabela2[[ISIC4_CODE_1dig]:[ISIC4_Label_2dig]],2,FALSE)</f>
        <v>Agriculture, forestry and fishing </v>
      </c>
      <c r="I631" t="s">
        <v>2798</v>
      </c>
    </row>
    <row r="632" spans="1:9" hidden="1" x14ac:dyDescent="0.25">
      <c r="A632" t="s">
        <v>3180</v>
      </c>
      <c r="B632">
        <v>1204</v>
      </c>
      <c r="C632" t="s">
        <v>3380</v>
      </c>
      <c r="D632">
        <v>10</v>
      </c>
      <c r="E632" t="str">
        <f>VLOOKUP(D632,labels!$A$1:$C$18,3,FALSE)</f>
        <v>Agriculture, fishing, and forestry</v>
      </c>
      <c r="F632" t="str">
        <f>VLOOKUP(D632,Tabela2[],4,FALSE)</f>
        <v>A</v>
      </c>
      <c r="G632" t="str">
        <f>VLOOKUP(F632,Tabela2[[ISIC4_CODE_1dig]:[ISIC4_Label_2dig]],2,FALSE)</f>
        <v>Agriculture, forestry and fishing </v>
      </c>
      <c r="I632" t="s">
        <v>2798</v>
      </c>
    </row>
    <row r="633" spans="1:9" hidden="1" x14ac:dyDescent="0.25">
      <c r="A633" t="s">
        <v>3180</v>
      </c>
      <c r="B633">
        <v>1205</v>
      </c>
      <c r="C633" t="s">
        <v>3379</v>
      </c>
      <c r="D633">
        <v>10</v>
      </c>
      <c r="E633" t="str">
        <f>VLOOKUP(D633,labels!$A$1:$C$18,3,FALSE)</f>
        <v>Agriculture, fishing, and forestry</v>
      </c>
      <c r="F633" t="str">
        <f>VLOOKUP(D633,Tabela2[],4,FALSE)</f>
        <v>A</v>
      </c>
      <c r="G633" t="str">
        <f>VLOOKUP(F633,Tabela2[[ISIC4_CODE_1dig]:[ISIC4_Label_2dig]],2,FALSE)</f>
        <v>Agriculture, forestry and fishing </v>
      </c>
      <c r="I633" t="s">
        <v>2798</v>
      </c>
    </row>
    <row r="634" spans="1:9" hidden="1" x14ac:dyDescent="0.25">
      <c r="A634" t="s">
        <v>3180</v>
      </c>
      <c r="B634">
        <v>1206</v>
      </c>
      <c r="C634" t="s">
        <v>3378</v>
      </c>
      <c r="D634">
        <v>10</v>
      </c>
      <c r="E634" t="str">
        <f>VLOOKUP(D634,labels!$A$1:$C$18,3,FALSE)</f>
        <v>Agriculture, fishing, and forestry</v>
      </c>
      <c r="F634" t="str">
        <f>VLOOKUP(D634,Tabela2[],4,FALSE)</f>
        <v>A</v>
      </c>
      <c r="G634" t="str">
        <f>VLOOKUP(F634,Tabela2[[ISIC4_CODE_1dig]:[ISIC4_Label_2dig]],2,FALSE)</f>
        <v>Agriculture, forestry and fishing </v>
      </c>
      <c r="I634" t="s">
        <v>2798</v>
      </c>
    </row>
    <row r="635" spans="1:9" hidden="1" x14ac:dyDescent="0.25">
      <c r="A635" t="s">
        <v>3180</v>
      </c>
      <c r="B635">
        <v>1207</v>
      </c>
      <c r="C635" t="s">
        <v>3377</v>
      </c>
      <c r="D635">
        <v>10</v>
      </c>
      <c r="E635" t="str">
        <f>VLOOKUP(D635,labels!$A$1:$C$18,3,FALSE)</f>
        <v>Agriculture, fishing, and forestry</v>
      </c>
      <c r="F635" t="str">
        <f>VLOOKUP(D635,Tabela2[],4,FALSE)</f>
        <v>A</v>
      </c>
      <c r="G635" t="str">
        <f>VLOOKUP(F635,Tabela2[[ISIC4_CODE_1dig]:[ISIC4_Label_2dig]],2,FALSE)</f>
        <v>Agriculture, forestry and fishing </v>
      </c>
      <c r="I635" t="s">
        <v>2798</v>
      </c>
    </row>
    <row r="636" spans="1:9" hidden="1" x14ac:dyDescent="0.25">
      <c r="A636" t="s">
        <v>3180</v>
      </c>
      <c r="B636">
        <v>1208</v>
      </c>
      <c r="C636" t="s">
        <v>3376</v>
      </c>
      <c r="D636">
        <v>10</v>
      </c>
      <c r="E636" t="str">
        <f>VLOOKUP(D636,labels!$A$1:$C$18,3,FALSE)</f>
        <v>Agriculture, fishing, and forestry</v>
      </c>
      <c r="F636" t="str">
        <f>VLOOKUP(D636,Tabela2[],4,FALSE)</f>
        <v>A</v>
      </c>
      <c r="G636" t="str">
        <f>VLOOKUP(F636,Tabela2[[ISIC4_CODE_1dig]:[ISIC4_Label_2dig]],2,FALSE)</f>
        <v>Agriculture, forestry and fishing </v>
      </c>
      <c r="I636" t="s">
        <v>2798</v>
      </c>
    </row>
    <row r="637" spans="1:9" hidden="1" x14ac:dyDescent="0.25">
      <c r="A637" t="s">
        <v>3180</v>
      </c>
      <c r="B637">
        <v>1209</v>
      </c>
      <c r="C637" t="s">
        <v>3375</v>
      </c>
      <c r="D637">
        <v>10</v>
      </c>
      <c r="E637" t="str">
        <f>VLOOKUP(D637,labels!$A$1:$C$18,3,FALSE)</f>
        <v>Agriculture, fishing, and forestry</v>
      </c>
      <c r="F637" t="str">
        <f>VLOOKUP(D637,Tabela2[],4,FALSE)</f>
        <v>A</v>
      </c>
      <c r="G637" t="str">
        <f>VLOOKUP(F637,Tabela2[[ISIC4_CODE_1dig]:[ISIC4_Label_2dig]],2,FALSE)</f>
        <v>Agriculture, forestry and fishing </v>
      </c>
      <c r="I637" t="s">
        <v>2798</v>
      </c>
    </row>
    <row r="638" spans="1:9" hidden="1" x14ac:dyDescent="0.25">
      <c r="A638" t="s">
        <v>3180</v>
      </c>
      <c r="B638">
        <v>1300</v>
      </c>
      <c r="C638" t="s">
        <v>3374</v>
      </c>
      <c r="D638">
        <v>10</v>
      </c>
      <c r="E638" t="str">
        <f>VLOOKUP(D638,labels!$A$1:$C$18,3,FALSE)</f>
        <v>Agriculture, fishing, and forestry</v>
      </c>
      <c r="F638" t="str">
        <f>VLOOKUP(D638,Tabela2[],4,FALSE)</f>
        <v>A</v>
      </c>
      <c r="G638" t="str">
        <f>VLOOKUP(F638,Tabela2[[ISIC4_CODE_1dig]:[ISIC4_Label_2dig]],2,FALSE)</f>
        <v>Agriculture, forestry and fishing </v>
      </c>
      <c r="I638" t="s">
        <v>2798</v>
      </c>
    </row>
    <row r="639" spans="1:9" hidden="1" x14ac:dyDescent="0.25">
      <c r="A639" t="s">
        <v>3180</v>
      </c>
      <c r="B639">
        <v>1401</v>
      </c>
      <c r="C639" t="s">
        <v>3373</v>
      </c>
      <c r="D639">
        <v>10</v>
      </c>
      <c r="E639" t="str">
        <f>VLOOKUP(D639,labels!$A$1:$C$18,3,FALSE)</f>
        <v>Agriculture, fishing, and forestry</v>
      </c>
      <c r="F639" t="str">
        <f>VLOOKUP(D639,Tabela2[],4,FALSE)</f>
        <v>A</v>
      </c>
      <c r="G639" t="str">
        <f>VLOOKUP(F639,Tabela2[[ISIC4_CODE_1dig]:[ISIC4_Label_2dig]],2,FALSE)</f>
        <v>Agriculture, forestry and fishing </v>
      </c>
      <c r="I639" t="s">
        <v>2798</v>
      </c>
    </row>
    <row r="640" spans="1:9" hidden="1" x14ac:dyDescent="0.25">
      <c r="A640" t="s">
        <v>3180</v>
      </c>
      <c r="B640">
        <v>1402</v>
      </c>
      <c r="C640" t="s">
        <v>3372</v>
      </c>
      <c r="D640">
        <v>10</v>
      </c>
      <c r="E640" t="str">
        <f>VLOOKUP(D640,labels!$A$1:$C$18,3,FALSE)</f>
        <v>Agriculture, fishing, and forestry</v>
      </c>
      <c r="F640" t="str">
        <f>VLOOKUP(D640,Tabela2[],4,FALSE)</f>
        <v>A</v>
      </c>
      <c r="G640" t="str">
        <f>VLOOKUP(F640,Tabela2[[ISIC4_CODE_1dig]:[ISIC4_Label_2dig]],2,FALSE)</f>
        <v>Agriculture, forestry and fishing </v>
      </c>
      <c r="I640" t="s">
        <v>2798</v>
      </c>
    </row>
    <row r="641" spans="1:9" hidden="1" x14ac:dyDescent="0.25">
      <c r="A641" t="s">
        <v>3180</v>
      </c>
      <c r="B641">
        <v>1500</v>
      </c>
      <c r="C641" t="s">
        <v>3371</v>
      </c>
      <c r="D641">
        <v>10</v>
      </c>
      <c r="E641" t="str">
        <f>VLOOKUP(D641,labels!$A$1:$C$18,3,FALSE)</f>
        <v>Agriculture, fishing, and forestry</v>
      </c>
      <c r="F641" t="str">
        <f>VLOOKUP(D641,Tabela2[],4,FALSE)</f>
        <v>A</v>
      </c>
      <c r="G641" t="str">
        <f>VLOOKUP(F641,Tabela2[[ISIC4_CODE_1dig]:[ISIC4_Label_2dig]],2,FALSE)</f>
        <v>Agriculture, forestry and fishing </v>
      </c>
      <c r="I641" t="s">
        <v>2798</v>
      </c>
    </row>
    <row r="642" spans="1:9" hidden="1" x14ac:dyDescent="0.25">
      <c r="A642" t="s">
        <v>3180</v>
      </c>
      <c r="B642">
        <v>2001</v>
      </c>
      <c r="C642" t="s">
        <v>3370</v>
      </c>
      <c r="D642">
        <v>10</v>
      </c>
      <c r="E642" t="str">
        <f>VLOOKUP(D642,labels!$A$1:$C$18,3,FALSE)</f>
        <v>Agriculture, fishing, and forestry</v>
      </c>
      <c r="F642" t="str">
        <f>VLOOKUP(D642,Tabela2[],4,FALSE)</f>
        <v>A</v>
      </c>
      <c r="G642" t="str">
        <f>VLOOKUP(F642,Tabela2[[ISIC4_CODE_1dig]:[ISIC4_Label_2dig]],2,FALSE)</f>
        <v>Agriculture, forestry and fishing </v>
      </c>
      <c r="I642" t="s">
        <v>2798</v>
      </c>
    </row>
    <row r="643" spans="1:9" hidden="1" x14ac:dyDescent="0.25">
      <c r="A643" t="s">
        <v>3180</v>
      </c>
      <c r="B643">
        <v>2002</v>
      </c>
      <c r="C643" t="s">
        <v>3369</v>
      </c>
      <c r="D643">
        <v>10</v>
      </c>
      <c r="E643" t="str">
        <f>VLOOKUP(D643,labels!$A$1:$C$18,3,FALSE)</f>
        <v>Agriculture, fishing, and forestry</v>
      </c>
      <c r="F643" t="str">
        <f>VLOOKUP(D643,Tabela2[],4,FALSE)</f>
        <v>A</v>
      </c>
      <c r="G643" t="str">
        <f>VLOOKUP(F643,Tabela2[[ISIC4_CODE_1dig]:[ISIC4_Label_2dig]],2,FALSE)</f>
        <v>Agriculture, forestry and fishing </v>
      </c>
      <c r="I643" t="s">
        <v>2798</v>
      </c>
    </row>
    <row r="644" spans="1:9" hidden="1" x14ac:dyDescent="0.25">
      <c r="A644" t="s">
        <v>3180</v>
      </c>
      <c r="B644">
        <v>5001</v>
      </c>
      <c r="C644" t="s">
        <v>3368</v>
      </c>
      <c r="D644">
        <v>10</v>
      </c>
      <c r="E644" t="str">
        <f>VLOOKUP(D644,labels!$A$1:$C$18,3,FALSE)</f>
        <v>Agriculture, fishing, and forestry</v>
      </c>
      <c r="F644" t="str">
        <f>VLOOKUP(D644,Tabela2[],4,FALSE)</f>
        <v>A</v>
      </c>
      <c r="G644" t="str">
        <f>VLOOKUP(F644,Tabela2[[ISIC4_CODE_1dig]:[ISIC4_Label_2dig]],2,FALSE)</f>
        <v>Agriculture, forestry and fishing </v>
      </c>
      <c r="I644" t="s">
        <v>2798</v>
      </c>
    </row>
    <row r="645" spans="1:9" hidden="1" x14ac:dyDescent="0.25">
      <c r="A645" t="s">
        <v>3180</v>
      </c>
      <c r="B645">
        <v>5002</v>
      </c>
      <c r="C645" t="s">
        <v>3367</v>
      </c>
      <c r="D645">
        <v>10</v>
      </c>
      <c r="E645" t="str">
        <f>VLOOKUP(D645,labels!$A$1:$C$18,3,FALSE)</f>
        <v>Agriculture, fishing, and forestry</v>
      </c>
      <c r="F645" t="str">
        <f>VLOOKUP(D645,Tabela2[],4,FALSE)</f>
        <v>A</v>
      </c>
      <c r="G645" t="str">
        <f>VLOOKUP(F645,Tabela2[[ISIC4_CODE_1dig]:[ISIC4_Label_2dig]],2,FALSE)</f>
        <v>Agriculture, forestry and fishing </v>
      </c>
      <c r="I645" t="s">
        <v>2798</v>
      </c>
    </row>
    <row r="646" spans="1:9" hidden="1" x14ac:dyDescent="0.25">
      <c r="A646" t="s">
        <v>3180</v>
      </c>
      <c r="B646">
        <v>10000</v>
      </c>
      <c r="C646" t="s">
        <v>3366</v>
      </c>
      <c r="D646">
        <v>20</v>
      </c>
      <c r="E646" t="str">
        <f>VLOOKUP(D646,labels!$A$1:$C$18,3,FALSE)</f>
        <v>Mining</v>
      </c>
      <c r="F646" t="str">
        <f>VLOOKUP(D646,Tabela2[],4,FALSE)</f>
        <v>B</v>
      </c>
      <c r="G646" t="str">
        <f>VLOOKUP(F646,Tabela2[[ISIC4_CODE_1dig]:[ISIC4_Label_2dig]],2,FALSE)</f>
        <v>Mining and quarrying </v>
      </c>
      <c r="I646" t="s">
        <v>2798</v>
      </c>
    </row>
    <row r="647" spans="1:9" hidden="1" x14ac:dyDescent="0.25">
      <c r="A647" t="s">
        <v>3180</v>
      </c>
      <c r="B647">
        <v>11000</v>
      </c>
      <c r="C647" t="s">
        <v>3365</v>
      </c>
      <c r="D647">
        <v>20</v>
      </c>
      <c r="E647" t="str">
        <f>VLOOKUP(D647,labels!$A$1:$C$18,3,FALSE)</f>
        <v>Mining</v>
      </c>
      <c r="F647" t="str">
        <f>VLOOKUP(D647,Tabela2[],4,FALSE)</f>
        <v>B</v>
      </c>
      <c r="G647" t="str">
        <f>VLOOKUP(F647,Tabela2[[ISIC4_CODE_1dig]:[ISIC4_Label_2dig]],2,FALSE)</f>
        <v>Mining and quarrying </v>
      </c>
      <c r="I647" t="s">
        <v>2798</v>
      </c>
    </row>
    <row r="648" spans="1:9" hidden="1" x14ac:dyDescent="0.25">
      <c r="A648" t="s">
        <v>3180</v>
      </c>
      <c r="B648">
        <v>12000</v>
      </c>
      <c r="C648" t="s">
        <v>3364</v>
      </c>
      <c r="D648">
        <v>20</v>
      </c>
      <c r="E648" t="str">
        <f>VLOOKUP(D648,labels!$A$1:$C$18,3,FALSE)</f>
        <v>Mining</v>
      </c>
      <c r="F648" t="str">
        <f>VLOOKUP(D648,Tabela2[],4,FALSE)</f>
        <v>B</v>
      </c>
      <c r="G648" t="str">
        <f>VLOOKUP(F648,Tabela2[[ISIC4_CODE_1dig]:[ISIC4_Label_2dig]],2,FALSE)</f>
        <v>Mining and quarrying </v>
      </c>
      <c r="I648" t="s">
        <v>2798</v>
      </c>
    </row>
    <row r="649" spans="1:9" hidden="1" x14ac:dyDescent="0.25">
      <c r="A649" t="s">
        <v>3180</v>
      </c>
      <c r="B649">
        <v>13001</v>
      </c>
      <c r="C649" t="s">
        <v>3363</v>
      </c>
      <c r="D649">
        <v>20</v>
      </c>
      <c r="E649" t="str">
        <f>VLOOKUP(D649,labels!$A$1:$C$18,3,FALSE)</f>
        <v>Mining</v>
      </c>
      <c r="F649" t="str">
        <f>VLOOKUP(D649,Tabela2[],4,FALSE)</f>
        <v>B</v>
      </c>
      <c r="G649" t="str">
        <f>VLOOKUP(F649,Tabela2[[ISIC4_CODE_1dig]:[ISIC4_Label_2dig]],2,FALSE)</f>
        <v>Mining and quarrying </v>
      </c>
      <c r="I649" t="s">
        <v>2798</v>
      </c>
    </row>
    <row r="650" spans="1:9" hidden="1" x14ac:dyDescent="0.25">
      <c r="A650" t="s">
        <v>3180</v>
      </c>
      <c r="B650">
        <v>13002</v>
      </c>
      <c r="C650" t="s">
        <v>3362</v>
      </c>
      <c r="D650">
        <v>20</v>
      </c>
      <c r="E650" t="str">
        <f>VLOOKUP(D650,labels!$A$1:$C$18,3,FALSE)</f>
        <v>Mining</v>
      </c>
      <c r="F650" t="str">
        <f>VLOOKUP(D650,Tabela2[],4,FALSE)</f>
        <v>B</v>
      </c>
      <c r="G650" t="str">
        <f>VLOOKUP(F650,Tabela2[[ISIC4_CODE_1dig]:[ISIC4_Label_2dig]],2,FALSE)</f>
        <v>Mining and quarrying </v>
      </c>
      <c r="I650" t="s">
        <v>2798</v>
      </c>
    </row>
    <row r="651" spans="1:9" hidden="1" x14ac:dyDescent="0.25">
      <c r="A651" t="s">
        <v>3180</v>
      </c>
      <c r="B651">
        <v>14001</v>
      </c>
      <c r="C651" t="s">
        <v>3361</v>
      </c>
      <c r="D651">
        <v>20</v>
      </c>
      <c r="E651" t="str">
        <f>VLOOKUP(D651,labels!$A$1:$C$18,3,FALSE)</f>
        <v>Mining</v>
      </c>
      <c r="F651" t="str">
        <f>VLOOKUP(D651,Tabela2[],4,FALSE)</f>
        <v>B</v>
      </c>
      <c r="G651" t="str">
        <f>VLOOKUP(F651,Tabela2[[ISIC4_CODE_1dig]:[ISIC4_Label_2dig]],2,FALSE)</f>
        <v>Mining and quarrying </v>
      </c>
      <c r="I651" t="s">
        <v>2798</v>
      </c>
    </row>
    <row r="652" spans="1:9" hidden="1" x14ac:dyDescent="0.25">
      <c r="A652" t="s">
        <v>3180</v>
      </c>
      <c r="B652">
        <v>14002</v>
      </c>
      <c r="C652" t="s">
        <v>3360</v>
      </c>
      <c r="D652">
        <v>20</v>
      </c>
      <c r="E652" t="str">
        <f>VLOOKUP(D652,labels!$A$1:$C$18,3,FALSE)</f>
        <v>Mining</v>
      </c>
      <c r="F652" t="str">
        <f>VLOOKUP(D652,Tabela2[],4,FALSE)</f>
        <v>B</v>
      </c>
      <c r="G652" t="str">
        <f>VLOOKUP(F652,Tabela2[[ISIC4_CODE_1dig]:[ISIC4_Label_2dig]],2,FALSE)</f>
        <v>Mining and quarrying </v>
      </c>
      <c r="I652" t="s">
        <v>2798</v>
      </c>
    </row>
    <row r="653" spans="1:9" hidden="1" x14ac:dyDescent="0.25">
      <c r="A653" t="s">
        <v>3180</v>
      </c>
      <c r="B653">
        <v>14003</v>
      </c>
      <c r="C653" t="s">
        <v>3359</v>
      </c>
      <c r="D653">
        <v>20</v>
      </c>
      <c r="E653" t="str">
        <f>VLOOKUP(D653,labels!$A$1:$C$18,3,FALSE)</f>
        <v>Mining</v>
      </c>
      <c r="F653" t="str">
        <f>VLOOKUP(D653,Tabela2[],4,FALSE)</f>
        <v>B</v>
      </c>
      <c r="G653" t="str">
        <f>VLOOKUP(F653,Tabela2[[ISIC4_CODE_1dig]:[ISIC4_Label_2dig]],2,FALSE)</f>
        <v>Mining and quarrying </v>
      </c>
      <c r="I653" t="s">
        <v>2798</v>
      </c>
    </row>
    <row r="654" spans="1:9" hidden="1" x14ac:dyDescent="0.25">
      <c r="A654" t="s">
        <v>3180</v>
      </c>
      <c r="B654">
        <v>14004</v>
      </c>
      <c r="C654" t="s">
        <v>3358</v>
      </c>
      <c r="D654">
        <v>20</v>
      </c>
      <c r="E654" t="str">
        <f>VLOOKUP(D654,labels!$A$1:$C$18,3,FALSE)</f>
        <v>Mining</v>
      </c>
      <c r="F654" t="str">
        <f>VLOOKUP(D654,Tabela2[],4,FALSE)</f>
        <v>B</v>
      </c>
      <c r="G654" t="str">
        <f>VLOOKUP(F654,Tabela2[[ISIC4_CODE_1dig]:[ISIC4_Label_2dig]],2,FALSE)</f>
        <v>Mining and quarrying </v>
      </c>
      <c r="I654" t="s">
        <v>2798</v>
      </c>
    </row>
    <row r="655" spans="1:9" hidden="1" x14ac:dyDescent="0.25">
      <c r="A655" t="s">
        <v>3180</v>
      </c>
      <c r="B655">
        <v>15010</v>
      </c>
      <c r="C655" t="s">
        <v>3357</v>
      </c>
      <c r="D655">
        <v>30</v>
      </c>
      <c r="E655" t="str">
        <f>VLOOKUP(D655,labels!$A$1:$C$18,3,FALSE)</f>
        <v>Manufacturing</v>
      </c>
      <c r="F655" t="str">
        <f>VLOOKUP(D655,Tabela2[],4,FALSE)</f>
        <v>C</v>
      </c>
      <c r="G655" t="str">
        <f>VLOOKUP(F655,Tabela2[[ISIC4_CODE_1dig]:[ISIC4_Label_2dig]],2,FALSE)</f>
        <v>Manufacturing </v>
      </c>
      <c r="I655" t="s">
        <v>2798</v>
      </c>
    </row>
    <row r="656" spans="1:9" hidden="1" x14ac:dyDescent="0.25">
      <c r="A656" t="s">
        <v>3180</v>
      </c>
      <c r="B656">
        <v>15021</v>
      </c>
      <c r="C656" t="s">
        <v>3356</v>
      </c>
      <c r="D656">
        <v>30</v>
      </c>
      <c r="E656" t="str">
        <f>VLOOKUP(D656,labels!$A$1:$C$18,3,FALSE)</f>
        <v>Manufacturing</v>
      </c>
      <c r="F656" t="str">
        <f>VLOOKUP(D656,Tabela2[],4,FALSE)</f>
        <v>C</v>
      </c>
      <c r="G656" t="str">
        <f>VLOOKUP(F656,Tabela2[[ISIC4_CODE_1dig]:[ISIC4_Label_2dig]],2,FALSE)</f>
        <v>Manufacturing </v>
      </c>
      <c r="I656" t="s">
        <v>2798</v>
      </c>
    </row>
    <row r="657" spans="1:9" hidden="1" x14ac:dyDescent="0.25">
      <c r="A657" t="s">
        <v>3180</v>
      </c>
      <c r="B657">
        <v>15022</v>
      </c>
      <c r="C657" t="s">
        <v>3355</v>
      </c>
      <c r="D657">
        <v>30</v>
      </c>
      <c r="E657" t="str">
        <f>VLOOKUP(D657,labels!$A$1:$C$18,3,FALSE)</f>
        <v>Manufacturing</v>
      </c>
      <c r="F657" t="str">
        <f>VLOOKUP(D657,Tabela2[],4,FALSE)</f>
        <v>C</v>
      </c>
      <c r="G657" t="str">
        <f>VLOOKUP(F657,Tabela2[[ISIC4_CODE_1dig]:[ISIC4_Label_2dig]],2,FALSE)</f>
        <v>Manufacturing </v>
      </c>
      <c r="I657" t="s">
        <v>2798</v>
      </c>
    </row>
    <row r="658" spans="1:9" hidden="1" x14ac:dyDescent="0.25">
      <c r="A658" t="s">
        <v>3180</v>
      </c>
      <c r="B658">
        <v>15030</v>
      </c>
      <c r="C658" t="s">
        <v>3354</v>
      </c>
      <c r="D658">
        <v>30</v>
      </c>
      <c r="E658" t="str">
        <f>VLOOKUP(D658,labels!$A$1:$C$18,3,FALSE)</f>
        <v>Manufacturing</v>
      </c>
      <c r="F658" t="str">
        <f>VLOOKUP(D658,Tabela2[],4,FALSE)</f>
        <v>C</v>
      </c>
      <c r="G658" t="str">
        <f>VLOOKUP(F658,Tabela2[[ISIC4_CODE_1dig]:[ISIC4_Label_2dig]],2,FALSE)</f>
        <v>Manufacturing </v>
      </c>
      <c r="I658" t="s">
        <v>2798</v>
      </c>
    </row>
    <row r="659" spans="1:9" hidden="1" x14ac:dyDescent="0.25">
      <c r="A659" t="s">
        <v>3180</v>
      </c>
      <c r="B659">
        <v>15041</v>
      </c>
      <c r="C659" t="s">
        <v>3353</v>
      </c>
      <c r="D659">
        <v>30</v>
      </c>
      <c r="E659" t="str">
        <f>VLOOKUP(D659,labels!$A$1:$C$18,3,FALSE)</f>
        <v>Manufacturing</v>
      </c>
      <c r="F659" t="str">
        <f>VLOOKUP(D659,Tabela2[],4,FALSE)</f>
        <v>C</v>
      </c>
      <c r="G659" t="str">
        <f>VLOOKUP(F659,Tabela2[[ISIC4_CODE_1dig]:[ISIC4_Label_2dig]],2,FALSE)</f>
        <v>Manufacturing </v>
      </c>
      <c r="I659" t="s">
        <v>2798</v>
      </c>
    </row>
    <row r="660" spans="1:9" hidden="1" x14ac:dyDescent="0.25">
      <c r="A660" t="s">
        <v>3180</v>
      </c>
      <c r="B660">
        <v>15042</v>
      </c>
      <c r="C660" t="s">
        <v>3352</v>
      </c>
      <c r="D660">
        <v>30</v>
      </c>
      <c r="E660" t="str">
        <f>VLOOKUP(D660,labels!$A$1:$C$18,3,FALSE)</f>
        <v>Manufacturing</v>
      </c>
      <c r="F660" t="str">
        <f>VLOOKUP(D660,Tabela2[],4,FALSE)</f>
        <v>C</v>
      </c>
      <c r="G660" t="str">
        <f>VLOOKUP(F660,Tabela2[[ISIC4_CODE_1dig]:[ISIC4_Label_2dig]],2,FALSE)</f>
        <v>Manufacturing </v>
      </c>
      <c r="I660" t="s">
        <v>2798</v>
      </c>
    </row>
    <row r="661" spans="1:9" hidden="1" x14ac:dyDescent="0.25">
      <c r="A661" t="s">
        <v>3180</v>
      </c>
      <c r="B661">
        <v>15043</v>
      </c>
      <c r="C661" t="s">
        <v>3351</v>
      </c>
      <c r="D661">
        <v>30</v>
      </c>
      <c r="E661" t="str">
        <f>VLOOKUP(D661,labels!$A$1:$C$18,3,FALSE)</f>
        <v>Manufacturing</v>
      </c>
      <c r="F661" t="str">
        <f>VLOOKUP(D661,Tabela2[],4,FALSE)</f>
        <v>C</v>
      </c>
      <c r="G661" t="str">
        <f>VLOOKUP(F661,Tabela2[[ISIC4_CODE_1dig]:[ISIC4_Label_2dig]],2,FALSE)</f>
        <v>Manufacturing </v>
      </c>
      <c r="I661" t="s">
        <v>2798</v>
      </c>
    </row>
    <row r="662" spans="1:9" hidden="1" x14ac:dyDescent="0.25">
      <c r="A662" t="s">
        <v>3180</v>
      </c>
      <c r="B662">
        <v>15050</v>
      </c>
      <c r="C662" t="s">
        <v>3350</v>
      </c>
      <c r="D662">
        <v>30</v>
      </c>
      <c r="E662" t="str">
        <f>VLOOKUP(D662,labels!$A$1:$C$18,3,FALSE)</f>
        <v>Manufacturing</v>
      </c>
      <c r="F662" t="str">
        <f>VLOOKUP(D662,Tabela2[],4,FALSE)</f>
        <v>C</v>
      </c>
      <c r="G662" t="str">
        <f>VLOOKUP(F662,Tabela2[[ISIC4_CODE_1dig]:[ISIC4_Label_2dig]],2,FALSE)</f>
        <v>Manufacturing </v>
      </c>
      <c r="I662" t="s">
        <v>2798</v>
      </c>
    </row>
    <row r="663" spans="1:9" hidden="1" x14ac:dyDescent="0.25">
      <c r="A663" t="s">
        <v>3180</v>
      </c>
      <c r="B663">
        <v>16000</v>
      </c>
      <c r="C663" t="s">
        <v>3349</v>
      </c>
      <c r="D663">
        <v>30</v>
      </c>
      <c r="E663" t="str">
        <f>VLOOKUP(D663,labels!$A$1:$C$18,3,FALSE)</f>
        <v>Manufacturing</v>
      </c>
      <c r="F663" t="str">
        <f>VLOOKUP(D663,Tabela2[],4,FALSE)</f>
        <v>C</v>
      </c>
      <c r="G663" t="str">
        <f>VLOOKUP(F663,Tabela2[[ISIC4_CODE_1dig]:[ISIC4_Label_2dig]],2,FALSE)</f>
        <v>Manufacturing </v>
      </c>
      <c r="I663" t="s">
        <v>2798</v>
      </c>
    </row>
    <row r="664" spans="1:9" hidden="1" x14ac:dyDescent="0.25">
      <c r="A664" t="s">
        <v>3180</v>
      </c>
      <c r="B664">
        <v>17001</v>
      </c>
      <c r="C664" t="s">
        <v>3348</v>
      </c>
      <c r="D664">
        <v>30</v>
      </c>
      <c r="E664" t="str">
        <f>VLOOKUP(D664,labels!$A$1:$C$18,3,FALSE)</f>
        <v>Manufacturing</v>
      </c>
      <c r="F664" t="str">
        <f>VLOOKUP(D664,Tabela2[],4,FALSE)</f>
        <v>C</v>
      </c>
      <c r="G664" t="str">
        <f>VLOOKUP(F664,Tabela2[[ISIC4_CODE_1dig]:[ISIC4_Label_2dig]],2,FALSE)</f>
        <v>Manufacturing </v>
      </c>
      <c r="I664" t="s">
        <v>2798</v>
      </c>
    </row>
    <row r="665" spans="1:9" hidden="1" x14ac:dyDescent="0.25">
      <c r="A665" t="s">
        <v>3180</v>
      </c>
      <c r="B665">
        <v>17002</v>
      </c>
      <c r="C665" t="s">
        <v>3347</v>
      </c>
      <c r="D665">
        <v>30</v>
      </c>
      <c r="E665" t="str">
        <f>VLOOKUP(D665,labels!$A$1:$C$18,3,FALSE)</f>
        <v>Manufacturing</v>
      </c>
      <c r="F665" t="str">
        <f>VLOOKUP(D665,Tabela2[],4,FALSE)</f>
        <v>C</v>
      </c>
      <c r="G665" t="str">
        <f>VLOOKUP(F665,Tabela2[[ISIC4_CODE_1dig]:[ISIC4_Label_2dig]],2,FALSE)</f>
        <v>Manufacturing </v>
      </c>
      <c r="I665" t="s">
        <v>2798</v>
      </c>
    </row>
    <row r="666" spans="1:9" hidden="1" x14ac:dyDescent="0.25">
      <c r="A666" t="s">
        <v>3180</v>
      </c>
      <c r="B666">
        <v>18001</v>
      </c>
      <c r="C666" t="s">
        <v>3346</v>
      </c>
      <c r="D666">
        <v>30</v>
      </c>
      <c r="E666" t="str">
        <f>VLOOKUP(D666,labels!$A$1:$C$18,3,FALSE)</f>
        <v>Manufacturing</v>
      </c>
      <c r="F666" t="str">
        <f>VLOOKUP(D666,Tabela2[],4,FALSE)</f>
        <v>C</v>
      </c>
      <c r="G666" t="str">
        <f>VLOOKUP(F666,Tabela2[[ISIC4_CODE_1dig]:[ISIC4_Label_2dig]],2,FALSE)</f>
        <v>Manufacturing </v>
      </c>
      <c r="I666" t="s">
        <v>2798</v>
      </c>
    </row>
    <row r="667" spans="1:9" hidden="1" x14ac:dyDescent="0.25">
      <c r="A667" t="s">
        <v>3180</v>
      </c>
      <c r="B667">
        <v>18002</v>
      </c>
      <c r="C667" t="s">
        <v>3345</v>
      </c>
      <c r="D667">
        <v>30</v>
      </c>
      <c r="E667" t="str">
        <f>VLOOKUP(D667,labels!$A$1:$C$18,3,FALSE)</f>
        <v>Manufacturing</v>
      </c>
      <c r="F667" t="str">
        <f>VLOOKUP(D667,Tabela2[],4,FALSE)</f>
        <v>C</v>
      </c>
      <c r="G667" t="str">
        <f>VLOOKUP(F667,Tabela2[[ISIC4_CODE_1dig]:[ISIC4_Label_2dig]],2,FALSE)</f>
        <v>Manufacturing </v>
      </c>
      <c r="I667" t="s">
        <v>2798</v>
      </c>
    </row>
    <row r="668" spans="1:9" hidden="1" x14ac:dyDescent="0.25">
      <c r="A668" t="s">
        <v>3180</v>
      </c>
      <c r="B668">
        <v>18999</v>
      </c>
      <c r="C668" t="s">
        <v>3344</v>
      </c>
      <c r="D668">
        <v>30</v>
      </c>
      <c r="E668" t="str">
        <f>VLOOKUP(D668,labels!$A$1:$C$18,3,FALSE)</f>
        <v>Manufacturing</v>
      </c>
      <c r="F668" t="str">
        <f>VLOOKUP(D668,Tabela2[],4,FALSE)</f>
        <v>C</v>
      </c>
      <c r="G668" t="str">
        <f>VLOOKUP(F668,Tabela2[[ISIC4_CODE_1dig]:[ISIC4_Label_2dig]],2,FALSE)</f>
        <v>Manufacturing </v>
      </c>
      <c r="I668" t="s">
        <v>2798</v>
      </c>
    </row>
    <row r="669" spans="1:9" hidden="1" x14ac:dyDescent="0.25">
      <c r="A669" t="s">
        <v>3180</v>
      </c>
      <c r="B669">
        <v>19011</v>
      </c>
      <c r="C669" t="s">
        <v>3343</v>
      </c>
      <c r="D669">
        <v>30</v>
      </c>
      <c r="E669" t="str">
        <f>VLOOKUP(D669,labels!$A$1:$C$18,3,FALSE)</f>
        <v>Manufacturing</v>
      </c>
      <c r="F669" t="str">
        <f>VLOOKUP(D669,Tabela2[],4,FALSE)</f>
        <v>C</v>
      </c>
      <c r="G669" t="str">
        <f>VLOOKUP(F669,Tabela2[[ISIC4_CODE_1dig]:[ISIC4_Label_2dig]],2,FALSE)</f>
        <v>Manufacturing </v>
      </c>
      <c r="I669" t="s">
        <v>2798</v>
      </c>
    </row>
    <row r="670" spans="1:9" hidden="1" x14ac:dyDescent="0.25">
      <c r="A670" t="s">
        <v>3180</v>
      </c>
      <c r="B670">
        <v>19012</v>
      </c>
      <c r="C670" t="s">
        <v>3342</v>
      </c>
      <c r="D670">
        <v>30</v>
      </c>
      <c r="E670" t="str">
        <f>VLOOKUP(D670,labels!$A$1:$C$18,3,FALSE)</f>
        <v>Manufacturing</v>
      </c>
      <c r="F670" t="str">
        <f>VLOOKUP(D670,Tabela2[],4,FALSE)</f>
        <v>C</v>
      </c>
      <c r="G670" t="str">
        <f>VLOOKUP(F670,Tabela2[[ISIC4_CODE_1dig]:[ISIC4_Label_2dig]],2,FALSE)</f>
        <v>Manufacturing </v>
      </c>
      <c r="I670" t="s">
        <v>2798</v>
      </c>
    </row>
    <row r="671" spans="1:9" hidden="1" x14ac:dyDescent="0.25">
      <c r="A671" t="s">
        <v>3180</v>
      </c>
      <c r="B671">
        <v>19020</v>
      </c>
      <c r="C671" t="s">
        <v>3341</v>
      </c>
      <c r="D671">
        <v>30</v>
      </c>
      <c r="E671" t="str">
        <f>VLOOKUP(D671,labels!$A$1:$C$18,3,FALSE)</f>
        <v>Manufacturing</v>
      </c>
      <c r="F671" t="str">
        <f>VLOOKUP(D671,Tabela2[],4,FALSE)</f>
        <v>C</v>
      </c>
      <c r="G671" t="str">
        <f>VLOOKUP(F671,Tabela2[[ISIC4_CODE_1dig]:[ISIC4_Label_2dig]],2,FALSE)</f>
        <v>Manufacturing </v>
      </c>
      <c r="I671" t="s">
        <v>2798</v>
      </c>
    </row>
    <row r="672" spans="1:9" hidden="1" x14ac:dyDescent="0.25">
      <c r="A672" t="s">
        <v>3180</v>
      </c>
      <c r="B672">
        <v>20000</v>
      </c>
      <c r="C672" t="s">
        <v>3340</v>
      </c>
      <c r="D672">
        <v>30</v>
      </c>
      <c r="E672" t="str">
        <f>VLOOKUP(D672,labels!$A$1:$C$18,3,FALSE)</f>
        <v>Manufacturing</v>
      </c>
      <c r="F672" t="str">
        <f>VLOOKUP(D672,Tabela2[],4,FALSE)</f>
        <v>C</v>
      </c>
      <c r="G672" t="str">
        <f>VLOOKUP(F672,Tabela2[[ISIC4_CODE_1dig]:[ISIC4_Label_2dig]],2,FALSE)</f>
        <v>Manufacturing </v>
      </c>
      <c r="I672" t="s">
        <v>2798</v>
      </c>
    </row>
    <row r="673" spans="1:9" hidden="1" x14ac:dyDescent="0.25">
      <c r="A673" t="s">
        <v>3180</v>
      </c>
      <c r="B673">
        <v>21001</v>
      </c>
      <c r="C673" t="s">
        <v>3339</v>
      </c>
      <c r="D673">
        <v>30</v>
      </c>
      <c r="E673" t="str">
        <f>VLOOKUP(D673,labels!$A$1:$C$18,3,FALSE)</f>
        <v>Manufacturing</v>
      </c>
      <c r="F673" t="str">
        <f>VLOOKUP(D673,Tabela2[],4,FALSE)</f>
        <v>C</v>
      </c>
      <c r="G673" t="str">
        <f>VLOOKUP(F673,Tabela2[[ISIC4_CODE_1dig]:[ISIC4_Label_2dig]],2,FALSE)</f>
        <v>Manufacturing </v>
      </c>
      <c r="I673" t="s">
        <v>2798</v>
      </c>
    </row>
    <row r="674" spans="1:9" hidden="1" x14ac:dyDescent="0.25">
      <c r="A674" t="s">
        <v>3180</v>
      </c>
      <c r="B674">
        <v>21002</v>
      </c>
      <c r="C674" t="s">
        <v>3338</v>
      </c>
      <c r="D674">
        <v>30</v>
      </c>
      <c r="E674" t="str">
        <f>VLOOKUP(D674,labels!$A$1:$C$18,3,FALSE)</f>
        <v>Manufacturing</v>
      </c>
      <c r="F674" t="str">
        <f>VLOOKUP(D674,Tabela2[],4,FALSE)</f>
        <v>C</v>
      </c>
      <c r="G674" t="str">
        <f>VLOOKUP(F674,Tabela2[[ISIC4_CODE_1dig]:[ISIC4_Label_2dig]],2,FALSE)</f>
        <v>Manufacturing </v>
      </c>
      <c r="I674" t="s">
        <v>2798</v>
      </c>
    </row>
    <row r="675" spans="1:9" hidden="1" x14ac:dyDescent="0.25">
      <c r="A675" t="s">
        <v>3180</v>
      </c>
      <c r="B675">
        <v>22000</v>
      </c>
      <c r="C675" t="s">
        <v>3337</v>
      </c>
      <c r="D675">
        <v>30</v>
      </c>
      <c r="E675" t="str">
        <f>VLOOKUP(D675,labels!$A$1:$C$18,3,FALSE)</f>
        <v>Manufacturing</v>
      </c>
      <c r="F675" t="str">
        <f>VLOOKUP(D675,Tabela2[],4,FALSE)</f>
        <v>C</v>
      </c>
      <c r="G675" t="str">
        <f>VLOOKUP(F675,Tabela2[[ISIC4_CODE_1dig]:[ISIC4_Label_2dig]],2,FALSE)</f>
        <v>Manufacturing </v>
      </c>
      <c r="I675" t="s">
        <v>2798</v>
      </c>
    </row>
    <row r="676" spans="1:9" hidden="1" x14ac:dyDescent="0.25">
      <c r="A676" t="s">
        <v>3180</v>
      </c>
      <c r="B676">
        <v>23010</v>
      </c>
      <c r="C676" t="s">
        <v>3336</v>
      </c>
      <c r="D676">
        <v>30</v>
      </c>
      <c r="E676" t="str">
        <f>VLOOKUP(D676,labels!$A$1:$C$18,3,FALSE)</f>
        <v>Manufacturing</v>
      </c>
      <c r="F676" t="str">
        <f>VLOOKUP(D676,Tabela2[],4,FALSE)</f>
        <v>C</v>
      </c>
      <c r="G676" t="str">
        <f>VLOOKUP(F676,Tabela2[[ISIC4_CODE_1dig]:[ISIC4_Label_2dig]],2,FALSE)</f>
        <v>Manufacturing </v>
      </c>
      <c r="I676" t="s">
        <v>2798</v>
      </c>
    </row>
    <row r="677" spans="1:9" hidden="1" x14ac:dyDescent="0.25">
      <c r="A677" t="s">
        <v>3180</v>
      </c>
      <c r="B677">
        <v>23020</v>
      </c>
      <c r="C677" t="s">
        <v>3335</v>
      </c>
      <c r="D677">
        <v>30</v>
      </c>
      <c r="E677" t="str">
        <f>VLOOKUP(D677,labels!$A$1:$C$18,3,FALSE)</f>
        <v>Manufacturing</v>
      </c>
      <c r="F677" t="str">
        <f>VLOOKUP(D677,Tabela2[],4,FALSE)</f>
        <v>C</v>
      </c>
      <c r="G677" t="str">
        <f>VLOOKUP(F677,Tabela2[[ISIC4_CODE_1dig]:[ISIC4_Label_2dig]],2,FALSE)</f>
        <v>Manufacturing </v>
      </c>
      <c r="I677" t="s">
        <v>2798</v>
      </c>
    </row>
    <row r="678" spans="1:9" hidden="1" x14ac:dyDescent="0.25">
      <c r="A678" t="s">
        <v>3180</v>
      </c>
      <c r="B678">
        <v>23030</v>
      </c>
      <c r="C678" t="s">
        <v>3334</v>
      </c>
      <c r="D678">
        <v>30</v>
      </c>
      <c r="E678" t="str">
        <f>VLOOKUP(D678,labels!$A$1:$C$18,3,FALSE)</f>
        <v>Manufacturing</v>
      </c>
      <c r="F678" t="str">
        <f>VLOOKUP(D678,Tabela2[],4,FALSE)</f>
        <v>C</v>
      </c>
      <c r="G678" t="str">
        <f>VLOOKUP(F678,Tabela2[[ISIC4_CODE_1dig]:[ISIC4_Label_2dig]],2,FALSE)</f>
        <v>Manufacturing </v>
      </c>
      <c r="I678" t="s">
        <v>2798</v>
      </c>
    </row>
    <row r="679" spans="1:9" hidden="1" x14ac:dyDescent="0.25">
      <c r="A679" t="s">
        <v>3180</v>
      </c>
      <c r="B679">
        <v>23400</v>
      </c>
      <c r="C679" t="s">
        <v>3333</v>
      </c>
      <c r="D679">
        <v>30</v>
      </c>
      <c r="E679" t="str">
        <f>VLOOKUP(D679,labels!$A$1:$C$18,3,FALSE)</f>
        <v>Manufacturing</v>
      </c>
      <c r="F679" t="str">
        <f>VLOOKUP(D679,Tabela2[],4,FALSE)</f>
        <v>C</v>
      </c>
      <c r="G679" t="str">
        <f>VLOOKUP(F679,Tabela2[[ISIC4_CODE_1dig]:[ISIC4_Label_2dig]],2,FALSE)</f>
        <v>Manufacturing </v>
      </c>
      <c r="I679" t="s">
        <v>2798</v>
      </c>
    </row>
    <row r="680" spans="1:9" hidden="1" x14ac:dyDescent="0.25">
      <c r="A680" t="s">
        <v>3180</v>
      </c>
      <c r="B680">
        <v>24010</v>
      </c>
      <c r="C680" t="s">
        <v>3332</v>
      </c>
      <c r="D680">
        <v>30</v>
      </c>
      <c r="E680" t="str">
        <f>VLOOKUP(D680,labels!$A$1:$C$18,3,FALSE)</f>
        <v>Manufacturing</v>
      </c>
      <c r="F680" t="str">
        <f>VLOOKUP(D680,Tabela2[],4,FALSE)</f>
        <v>C</v>
      </c>
      <c r="G680" t="str">
        <f>VLOOKUP(F680,Tabela2[[ISIC4_CODE_1dig]:[ISIC4_Label_2dig]],2,FALSE)</f>
        <v>Manufacturing </v>
      </c>
      <c r="I680" t="s">
        <v>2798</v>
      </c>
    </row>
    <row r="681" spans="1:9" hidden="1" x14ac:dyDescent="0.25">
      <c r="A681" t="s">
        <v>3180</v>
      </c>
      <c r="B681">
        <v>24020</v>
      </c>
      <c r="C681" t="s">
        <v>3331</v>
      </c>
      <c r="D681">
        <v>30</v>
      </c>
      <c r="E681" t="str">
        <f>VLOOKUP(D681,labels!$A$1:$C$18,3,FALSE)</f>
        <v>Manufacturing</v>
      </c>
      <c r="F681" t="str">
        <f>VLOOKUP(D681,Tabela2[],4,FALSE)</f>
        <v>C</v>
      </c>
      <c r="G681" t="str">
        <f>VLOOKUP(F681,Tabela2[[ISIC4_CODE_1dig]:[ISIC4_Label_2dig]],2,FALSE)</f>
        <v>Manufacturing </v>
      </c>
      <c r="I681" t="s">
        <v>2798</v>
      </c>
    </row>
    <row r="682" spans="1:9" hidden="1" x14ac:dyDescent="0.25">
      <c r="A682" t="s">
        <v>3180</v>
      </c>
      <c r="B682">
        <v>24030</v>
      </c>
      <c r="C682" t="s">
        <v>3330</v>
      </c>
      <c r="D682">
        <v>30</v>
      </c>
      <c r="E682" t="str">
        <f>VLOOKUP(D682,labels!$A$1:$C$18,3,FALSE)</f>
        <v>Manufacturing</v>
      </c>
      <c r="F682" t="str">
        <f>VLOOKUP(D682,Tabela2[],4,FALSE)</f>
        <v>C</v>
      </c>
      <c r="G682" t="str">
        <f>VLOOKUP(F682,Tabela2[[ISIC4_CODE_1dig]:[ISIC4_Label_2dig]],2,FALSE)</f>
        <v>Manufacturing </v>
      </c>
      <c r="I682" t="s">
        <v>2798</v>
      </c>
    </row>
    <row r="683" spans="1:9" hidden="1" x14ac:dyDescent="0.25">
      <c r="A683" t="s">
        <v>3180</v>
      </c>
      <c r="B683">
        <v>24090</v>
      </c>
      <c r="C683" t="s">
        <v>3329</v>
      </c>
      <c r="D683">
        <v>30</v>
      </c>
      <c r="E683" t="str">
        <f>VLOOKUP(D683,labels!$A$1:$C$18,3,FALSE)</f>
        <v>Manufacturing</v>
      </c>
      <c r="F683" t="str">
        <f>VLOOKUP(D683,Tabela2[],4,FALSE)</f>
        <v>C</v>
      </c>
      <c r="G683" t="str">
        <f>VLOOKUP(F683,Tabela2[[ISIC4_CODE_1dig]:[ISIC4_Label_2dig]],2,FALSE)</f>
        <v>Manufacturing </v>
      </c>
      <c r="I683" t="s">
        <v>2798</v>
      </c>
    </row>
    <row r="684" spans="1:9" hidden="1" x14ac:dyDescent="0.25">
      <c r="A684" t="s">
        <v>3180</v>
      </c>
      <c r="B684">
        <v>25010</v>
      </c>
      <c r="C684" t="s">
        <v>3328</v>
      </c>
      <c r="D684">
        <v>30</v>
      </c>
      <c r="E684" t="str">
        <f>VLOOKUP(D684,labels!$A$1:$C$18,3,FALSE)</f>
        <v>Manufacturing</v>
      </c>
      <c r="F684" t="str">
        <f>VLOOKUP(D684,Tabela2[],4,FALSE)</f>
        <v>C</v>
      </c>
      <c r="G684" t="str">
        <f>VLOOKUP(F684,Tabela2[[ISIC4_CODE_1dig]:[ISIC4_Label_2dig]],2,FALSE)</f>
        <v>Manufacturing </v>
      </c>
      <c r="I684" t="s">
        <v>2798</v>
      </c>
    </row>
    <row r="685" spans="1:9" hidden="1" x14ac:dyDescent="0.25">
      <c r="A685" t="s">
        <v>3180</v>
      </c>
      <c r="B685">
        <v>25020</v>
      </c>
      <c r="C685" t="s">
        <v>3327</v>
      </c>
      <c r="D685">
        <v>30</v>
      </c>
      <c r="E685" t="str">
        <f>VLOOKUP(D685,labels!$A$1:$C$18,3,FALSE)</f>
        <v>Manufacturing</v>
      </c>
      <c r="F685" t="str">
        <f>VLOOKUP(D685,Tabela2[],4,FALSE)</f>
        <v>C</v>
      </c>
      <c r="G685" t="str">
        <f>VLOOKUP(F685,Tabela2[[ISIC4_CODE_1dig]:[ISIC4_Label_2dig]],2,FALSE)</f>
        <v>Manufacturing </v>
      </c>
      <c r="I685" t="s">
        <v>2798</v>
      </c>
    </row>
    <row r="686" spans="1:9" hidden="1" x14ac:dyDescent="0.25">
      <c r="A686" t="s">
        <v>3180</v>
      </c>
      <c r="B686">
        <v>26010</v>
      </c>
      <c r="C686" t="s">
        <v>3326</v>
      </c>
      <c r="D686">
        <v>30</v>
      </c>
      <c r="E686" t="str">
        <f>VLOOKUP(D686,labels!$A$1:$C$18,3,FALSE)</f>
        <v>Manufacturing</v>
      </c>
      <c r="F686" t="str">
        <f>VLOOKUP(D686,Tabela2[],4,FALSE)</f>
        <v>C</v>
      </c>
      <c r="G686" t="str">
        <f>VLOOKUP(F686,Tabela2[[ISIC4_CODE_1dig]:[ISIC4_Label_2dig]],2,FALSE)</f>
        <v>Manufacturing </v>
      </c>
      <c r="I686" t="s">
        <v>2798</v>
      </c>
    </row>
    <row r="687" spans="1:9" hidden="1" x14ac:dyDescent="0.25">
      <c r="A687" t="s">
        <v>3180</v>
      </c>
      <c r="B687">
        <v>26091</v>
      </c>
      <c r="C687" t="s">
        <v>3325</v>
      </c>
      <c r="D687">
        <v>30</v>
      </c>
      <c r="E687" t="str">
        <f>VLOOKUP(D687,labels!$A$1:$C$18,3,FALSE)</f>
        <v>Manufacturing</v>
      </c>
      <c r="F687" t="str">
        <f>VLOOKUP(D687,Tabela2[],4,FALSE)</f>
        <v>C</v>
      </c>
      <c r="G687" t="str">
        <f>VLOOKUP(F687,Tabela2[[ISIC4_CODE_1dig]:[ISIC4_Label_2dig]],2,FALSE)</f>
        <v>Manufacturing </v>
      </c>
      <c r="I687" t="s">
        <v>2798</v>
      </c>
    </row>
    <row r="688" spans="1:9" hidden="1" x14ac:dyDescent="0.25">
      <c r="A688" t="s">
        <v>3180</v>
      </c>
      <c r="B688">
        <v>26092</v>
      </c>
      <c r="C688" t="s">
        <v>3324</v>
      </c>
      <c r="D688">
        <v>30</v>
      </c>
      <c r="E688" t="str">
        <f>VLOOKUP(D688,labels!$A$1:$C$18,3,FALSE)</f>
        <v>Manufacturing</v>
      </c>
      <c r="F688" t="str">
        <f>VLOOKUP(D688,Tabela2[],4,FALSE)</f>
        <v>C</v>
      </c>
      <c r="G688" t="str">
        <f>VLOOKUP(F688,Tabela2[[ISIC4_CODE_1dig]:[ISIC4_Label_2dig]],2,FALSE)</f>
        <v>Manufacturing </v>
      </c>
      <c r="I688" t="s">
        <v>2798</v>
      </c>
    </row>
    <row r="689" spans="1:9" hidden="1" x14ac:dyDescent="0.25">
      <c r="A689" t="s">
        <v>3180</v>
      </c>
      <c r="B689">
        <v>27001</v>
      </c>
      <c r="C689" t="s">
        <v>3323</v>
      </c>
      <c r="D689">
        <v>30</v>
      </c>
      <c r="E689" t="str">
        <f>VLOOKUP(D689,labels!$A$1:$C$18,3,FALSE)</f>
        <v>Manufacturing</v>
      </c>
      <c r="F689" t="str">
        <f>VLOOKUP(D689,Tabela2[],4,FALSE)</f>
        <v>C</v>
      </c>
      <c r="G689" t="str">
        <f>VLOOKUP(F689,Tabela2[[ISIC4_CODE_1dig]:[ISIC4_Label_2dig]],2,FALSE)</f>
        <v>Manufacturing </v>
      </c>
      <c r="I689" t="s">
        <v>2798</v>
      </c>
    </row>
    <row r="690" spans="1:9" hidden="1" x14ac:dyDescent="0.25">
      <c r="A690" t="s">
        <v>3180</v>
      </c>
      <c r="B690">
        <v>27002</v>
      </c>
      <c r="C690" t="s">
        <v>3322</v>
      </c>
      <c r="D690">
        <v>30</v>
      </c>
      <c r="E690" t="str">
        <f>VLOOKUP(D690,labels!$A$1:$C$18,3,FALSE)</f>
        <v>Manufacturing</v>
      </c>
      <c r="F690" t="str">
        <f>VLOOKUP(D690,Tabela2[],4,FALSE)</f>
        <v>C</v>
      </c>
      <c r="G690" t="str">
        <f>VLOOKUP(F690,Tabela2[[ISIC4_CODE_1dig]:[ISIC4_Label_2dig]],2,FALSE)</f>
        <v>Manufacturing </v>
      </c>
      <c r="I690" t="s">
        <v>2798</v>
      </c>
    </row>
    <row r="691" spans="1:9" hidden="1" x14ac:dyDescent="0.25">
      <c r="A691" t="s">
        <v>3180</v>
      </c>
      <c r="B691">
        <v>27003</v>
      </c>
      <c r="C691" t="s">
        <v>3321</v>
      </c>
      <c r="D691">
        <v>30</v>
      </c>
      <c r="E691" t="str">
        <f>VLOOKUP(D691,labels!$A$1:$C$18,3,FALSE)</f>
        <v>Manufacturing</v>
      </c>
      <c r="F691" t="str">
        <f>VLOOKUP(D691,Tabela2[],4,FALSE)</f>
        <v>C</v>
      </c>
      <c r="G691" t="str">
        <f>VLOOKUP(F691,Tabela2[[ISIC4_CODE_1dig]:[ISIC4_Label_2dig]],2,FALSE)</f>
        <v>Manufacturing </v>
      </c>
      <c r="I691" t="s">
        <v>2798</v>
      </c>
    </row>
    <row r="692" spans="1:9" hidden="1" x14ac:dyDescent="0.25">
      <c r="A692" t="s">
        <v>3180</v>
      </c>
      <c r="B692">
        <v>28001</v>
      </c>
      <c r="C692" t="s">
        <v>3320</v>
      </c>
      <c r="D692">
        <v>30</v>
      </c>
      <c r="E692" t="str">
        <f>VLOOKUP(D692,labels!$A$1:$C$18,3,FALSE)</f>
        <v>Manufacturing</v>
      </c>
      <c r="F692" t="str">
        <f>VLOOKUP(D692,Tabela2[],4,FALSE)</f>
        <v>C</v>
      </c>
      <c r="G692" t="str">
        <f>VLOOKUP(F692,Tabela2[[ISIC4_CODE_1dig]:[ISIC4_Label_2dig]],2,FALSE)</f>
        <v>Manufacturing </v>
      </c>
      <c r="I692" t="s">
        <v>2798</v>
      </c>
    </row>
    <row r="693" spans="1:9" hidden="1" x14ac:dyDescent="0.25">
      <c r="A693" t="s">
        <v>3180</v>
      </c>
      <c r="B693">
        <v>28002</v>
      </c>
      <c r="C693" t="s">
        <v>3319</v>
      </c>
      <c r="D693">
        <v>30</v>
      </c>
      <c r="E693" t="str">
        <f>VLOOKUP(D693,labels!$A$1:$C$18,3,FALSE)</f>
        <v>Manufacturing</v>
      </c>
      <c r="F693" t="str">
        <f>VLOOKUP(D693,Tabela2[],4,FALSE)</f>
        <v>C</v>
      </c>
      <c r="G693" t="str">
        <f>VLOOKUP(F693,Tabela2[[ISIC4_CODE_1dig]:[ISIC4_Label_2dig]],2,FALSE)</f>
        <v>Manufacturing </v>
      </c>
      <c r="I693" t="s">
        <v>2798</v>
      </c>
    </row>
    <row r="694" spans="1:9" hidden="1" x14ac:dyDescent="0.25">
      <c r="A694" t="s">
        <v>3180</v>
      </c>
      <c r="B694">
        <v>29001</v>
      </c>
      <c r="C694" t="s">
        <v>3318</v>
      </c>
      <c r="D694">
        <v>30</v>
      </c>
      <c r="E694" t="str">
        <f>VLOOKUP(D694,labels!$A$1:$C$18,3,FALSE)</f>
        <v>Manufacturing</v>
      </c>
      <c r="F694" t="str">
        <f>VLOOKUP(D694,Tabela2[],4,FALSE)</f>
        <v>C</v>
      </c>
      <c r="G694" t="str">
        <f>VLOOKUP(F694,Tabela2[[ISIC4_CODE_1dig]:[ISIC4_Label_2dig]],2,FALSE)</f>
        <v>Manufacturing </v>
      </c>
      <c r="I694" t="s">
        <v>2798</v>
      </c>
    </row>
    <row r="695" spans="1:9" hidden="1" x14ac:dyDescent="0.25">
      <c r="A695" t="s">
        <v>3180</v>
      </c>
      <c r="B695">
        <v>29002</v>
      </c>
      <c r="C695" t="s">
        <v>3317</v>
      </c>
      <c r="D695">
        <v>30</v>
      </c>
      <c r="E695" t="str">
        <f>VLOOKUP(D695,labels!$A$1:$C$18,3,FALSE)</f>
        <v>Manufacturing</v>
      </c>
      <c r="F695" t="str">
        <f>VLOOKUP(D695,Tabela2[],4,FALSE)</f>
        <v>C</v>
      </c>
      <c r="G695" t="str">
        <f>VLOOKUP(F695,Tabela2[[ISIC4_CODE_1dig]:[ISIC4_Label_2dig]],2,FALSE)</f>
        <v>Manufacturing </v>
      </c>
      <c r="I695" t="s">
        <v>2798</v>
      </c>
    </row>
    <row r="696" spans="1:9" hidden="1" x14ac:dyDescent="0.25">
      <c r="A696" t="s">
        <v>3180</v>
      </c>
      <c r="B696">
        <v>30000</v>
      </c>
      <c r="C696" t="s">
        <v>3316</v>
      </c>
      <c r="D696">
        <v>30</v>
      </c>
      <c r="E696" t="str">
        <f>VLOOKUP(D696,labels!$A$1:$C$18,3,FALSE)</f>
        <v>Manufacturing</v>
      </c>
      <c r="F696" t="str">
        <f>VLOOKUP(D696,Tabela2[],4,FALSE)</f>
        <v>C</v>
      </c>
      <c r="G696" t="str">
        <f>VLOOKUP(F696,Tabela2[[ISIC4_CODE_1dig]:[ISIC4_Label_2dig]],2,FALSE)</f>
        <v>Manufacturing </v>
      </c>
      <c r="I696" t="s">
        <v>2798</v>
      </c>
    </row>
    <row r="697" spans="1:9" hidden="1" x14ac:dyDescent="0.25">
      <c r="A697" t="s">
        <v>3180</v>
      </c>
      <c r="B697">
        <v>31001</v>
      </c>
      <c r="C697" t="s">
        <v>3315</v>
      </c>
      <c r="D697">
        <v>30</v>
      </c>
      <c r="E697" t="str">
        <f>VLOOKUP(D697,labels!$A$1:$C$18,3,FALSE)</f>
        <v>Manufacturing</v>
      </c>
      <c r="F697" t="str">
        <f>VLOOKUP(D697,Tabela2[],4,FALSE)</f>
        <v>C</v>
      </c>
      <c r="G697" t="str">
        <f>VLOOKUP(F697,Tabela2[[ISIC4_CODE_1dig]:[ISIC4_Label_2dig]],2,FALSE)</f>
        <v>Manufacturing </v>
      </c>
      <c r="I697" t="s">
        <v>2798</v>
      </c>
    </row>
    <row r="698" spans="1:9" hidden="1" x14ac:dyDescent="0.25">
      <c r="A698" t="s">
        <v>3180</v>
      </c>
      <c r="B698">
        <v>31002</v>
      </c>
      <c r="C698" t="s">
        <v>3314</v>
      </c>
      <c r="D698">
        <v>30</v>
      </c>
      <c r="E698" t="str">
        <f>VLOOKUP(D698,labels!$A$1:$C$18,3,FALSE)</f>
        <v>Manufacturing</v>
      </c>
      <c r="F698" t="str">
        <f>VLOOKUP(D698,Tabela2[],4,FALSE)</f>
        <v>C</v>
      </c>
      <c r="G698" t="str">
        <f>VLOOKUP(F698,Tabela2[[ISIC4_CODE_1dig]:[ISIC4_Label_2dig]],2,FALSE)</f>
        <v>Manufacturing </v>
      </c>
      <c r="I698" t="s">
        <v>2798</v>
      </c>
    </row>
    <row r="699" spans="1:9" hidden="1" x14ac:dyDescent="0.25">
      <c r="A699" t="s">
        <v>3180</v>
      </c>
      <c r="B699">
        <v>32000</v>
      </c>
      <c r="C699" t="s">
        <v>3313</v>
      </c>
      <c r="D699">
        <v>30</v>
      </c>
      <c r="E699" t="str">
        <f>VLOOKUP(D699,labels!$A$1:$C$18,3,FALSE)</f>
        <v>Manufacturing</v>
      </c>
      <c r="F699" t="str">
        <f>VLOOKUP(D699,Tabela2[],4,FALSE)</f>
        <v>C</v>
      </c>
      <c r="G699" t="str">
        <f>VLOOKUP(F699,Tabela2[[ISIC4_CODE_1dig]:[ISIC4_Label_2dig]],2,FALSE)</f>
        <v>Manufacturing </v>
      </c>
      <c r="I699" t="s">
        <v>2798</v>
      </c>
    </row>
    <row r="700" spans="1:9" hidden="1" x14ac:dyDescent="0.25">
      <c r="A700" t="s">
        <v>3180</v>
      </c>
      <c r="B700">
        <v>33001</v>
      </c>
      <c r="C700" t="s">
        <v>3312</v>
      </c>
      <c r="D700">
        <v>30</v>
      </c>
      <c r="E700" t="str">
        <f>VLOOKUP(D700,labels!$A$1:$C$18,3,FALSE)</f>
        <v>Manufacturing</v>
      </c>
      <c r="F700" t="str">
        <f>VLOOKUP(D700,Tabela2[],4,FALSE)</f>
        <v>C</v>
      </c>
      <c r="G700" t="str">
        <f>VLOOKUP(F700,Tabela2[[ISIC4_CODE_1dig]:[ISIC4_Label_2dig]],2,FALSE)</f>
        <v>Manufacturing </v>
      </c>
      <c r="I700" t="s">
        <v>2798</v>
      </c>
    </row>
    <row r="701" spans="1:9" hidden="1" x14ac:dyDescent="0.25">
      <c r="A701" t="s">
        <v>3180</v>
      </c>
      <c r="B701">
        <v>33002</v>
      </c>
      <c r="C701" t="s">
        <v>3311</v>
      </c>
      <c r="D701">
        <v>30</v>
      </c>
      <c r="E701" t="str">
        <f>VLOOKUP(D701,labels!$A$1:$C$18,3,FALSE)</f>
        <v>Manufacturing</v>
      </c>
      <c r="F701" t="str">
        <f>VLOOKUP(D701,Tabela2[],4,FALSE)</f>
        <v>C</v>
      </c>
      <c r="G701" t="str">
        <f>VLOOKUP(F701,Tabela2[[ISIC4_CODE_1dig]:[ISIC4_Label_2dig]],2,FALSE)</f>
        <v>Manufacturing </v>
      </c>
      <c r="I701" t="s">
        <v>2798</v>
      </c>
    </row>
    <row r="702" spans="1:9" hidden="1" x14ac:dyDescent="0.25">
      <c r="A702" t="s">
        <v>3180</v>
      </c>
      <c r="B702">
        <v>33003</v>
      </c>
      <c r="C702" t="s">
        <v>3310</v>
      </c>
      <c r="D702">
        <v>30</v>
      </c>
      <c r="E702" t="str">
        <f>VLOOKUP(D702,labels!$A$1:$C$18,3,FALSE)</f>
        <v>Manufacturing</v>
      </c>
      <c r="F702" t="str">
        <f>VLOOKUP(D702,Tabela2[],4,FALSE)</f>
        <v>C</v>
      </c>
      <c r="G702" t="str">
        <f>VLOOKUP(F702,Tabela2[[ISIC4_CODE_1dig]:[ISIC4_Label_2dig]],2,FALSE)</f>
        <v>Manufacturing </v>
      </c>
      <c r="I702" t="s">
        <v>2798</v>
      </c>
    </row>
    <row r="703" spans="1:9" hidden="1" x14ac:dyDescent="0.25">
      <c r="A703" t="s">
        <v>3180</v>
      </c>
      <c r="B703">
        <v>33004</v>
      </c>
      <c r="C703" t="s">
        <v>3309</v>
      </c>
      <c r="D703">
        <v>30</v>
      </c>
      <c r="E703" t="str">
        <f>VLOOKUP(D703,labels!$A$1:$C$18,3,FALSE)</f>
        <v>Manufacturing</v>
      </c>
      <c r="F703" t="str">
        <f>VLOOKUP(D703,Tabela2[],4,FALSE)</f>
        <v>C</v>
      </c>
      <c r="G703" t="str">
        <f>VLOOKUP(F703,Tabela2[[ISIC4_CODE_1dig]:[ISIC4_Label_2dig]],2,FALSE)</f>
        <v>Manufacturing </v>
      </c>
      <c r="I703" t="s">
        <v>2798</v>
      </c>
    </row>
    <row r="704" spans="1:9" hidden="1" x14ac:dyDescent="0.25">
      <c r="A704" t="s">
        <v>3180</v>
      </c>
      <c r="B704">
        <v>33005</v>
      </c>
      <c r="C704" t="s">
        <v>3308</v>
      </c>
      <c r="D704">
        <v>30</v>
      </c>
      <c r="E704" t="str">
        <f>VLOOKUP(D704,labels!$A$1:$C$18,3,FALSE)</f>
        <v>Manufacturing</v>
      </c>
      <c r="F704" t="str">
        <f>VLOOKUP(D704,Tabela2[],4,FALSE)</f>
        <v>C</v>
      </c>
      <c r="G704" t="str">
        <f>VLOOKUP(F704,Tabela2[[ISIC4_CODE_1dig]:[ISIC4_Label_2dig]],2,FALSE)</f>
        <v>Manufacturing </v>
      </c>
      <c r="I704" t="s">
        <v>2798</v>
      </c>
    </row>
    <row r="705" spans="1:9" hidden="1" x14ac:dyDescent="0.25">
      <c r="A705" t="s">
        <v>3180</v>
      </c>
      <c r="B705">
        <v>34001</v>
      </c>
      <c r="C705" t="s">
        <v>3307</v>
      </c>
      <c r="D705">
        <v>30</v>
      </c>
      <c r="E705" t="str">
        <f>VLOOKUP(D705,labels!$A$1:$C$18,3,FALSE)</f>
        <v>Manufacturing</v>
      </c>
      <c r="F705" t="str">
        <f>VLOOKUP(D705,Tabela2[],4,FALSE)</f>
        <v>C</v>
      </c>
      <c r="G705" t="str">
        <f>VLOOKUP(F705,Tabela2[[ISIC4_CODE_1dig]:[ISIC4_Label_2dig]],2,FALSE)</f>
        <v>Manufacturing </v>
      </c>
      <c r="I705" t="s">
        <v>2798</v>
      </c>
    </row>
    <row r="706" spans="1:9" hidden="1" x14ac:dyDescent="0.25">
      <c r="A706" t="s">
        <v>3180</v>
      </c>
      <c r="B706">
        <v>34002</v>
      </c>
      <c r="C706" t="s">
        <v>3306</v>
      </c>
      <c r="D706">
        <v>30</v>
      </c>
      <c r="E706" t="str">
        <f>VLOOKUP(D706,labels!$A$1:$C$18,3,FALSE)</f>
        <v>Manufacturing</v>
      </c>
      <c r="F706" t="str">
        <f>VLOOKUP(D706,Tabela2[],4,FALSE)</f>
        <v>C</v>
      </c>
      <c r="G706" t="str">
        <f>VLOOKUP(F706,Tabela2[[ISIC4_CODE_1dig]:[ISIC4_Label_2dig]],2,FALSE)</f>
        <v>Manufacturing </v>
      </c>
      <c r="I706" t="s">
        <v>2798</v>
      </c>
    </row>
    <row r="707" spans="1:9" hidden="1" x14ac:dyDescent="0.25">
      <c r="A707" t="s">
        <v>3180</v>
      </c>
      <c r="B707">
        <v>34003</v>
      </c>
      <c r="C707" t="s">
        <v>3305</v>
      </c>
      <c r="D707">
        <v>30</v>
      </c>
      <c r="E707" t="str">
        <f>VLOOKUP(D707,labels!$A$1:$C$18,3,FALSE)</f>
        <v>Manufacturing</v>
      </c>
      <c r="F707" t="str">
        <f>VLOOKUP(D707,Tabela2[],4,FALSE)</f>
        <v>C</v>
      </c>
      <c r="G707" t="str">
        <f>VLOOKUP(F707,Tabela2[[ISIC4_CODE_1dig]:[ISIC4_Label_2dig]],2,FALSE)</f>
        <v>Manufacturing </v>
      </c>
      <c r="I707" t="s">
        <v>2798</v>
      </c>
    </row>
    <row r="708" spans="1:9" hidden="1" x14ac:dyDescent="0.25">
      <c r="A708" t="s">
        <v>3180</v>
      </c>
      <c r="B708">
        <v>35010</v>
      </c>
      <c r="C708" t="s">
        <v>3304</v>
      </c>
      <c r="D708">
        <v>30</v>
      </c>
      <c r="E708" t="str">
        <f>VLOOKUP(D708,labels!$A$1:$C$18,3,FALSE)</f>
        <v>Manufacturing</v>
      </c>
      <c r="F708" t="str">
        <f>VLOOKUP(D708,Tabela2[],4,FALSE)</f>
        <v>C</v>
      </c>
      <c r="G708" t="str">
        <f>VLOOKUP(F708,Tabela2[[ISIC4_CODE_1dig]:[ISIC4_Label_2dig]],2,FALSE)</f>
        <v>Manufacturing </v>
      </c>
      <c r="I708" t="s">
        <v>2798</v>
      </c>
    </row>
    <row r="709" spans="1:9" hidden="1" x14ac:dyDescent="0.25">
      <c r="A709" t="s">
        <v>3180</v>
      </c>
      <c r="B709">
        <v>35020</v>
      </c>
      <c r="C709" t="s">
        <v>3303</v>
      </c>
      <c r="D709">
        <v>30</v>
      </c>
      <c r="E709" t="str">
        <f>VLOOKUP(D709,labels!$A$1:$C$18,3,FALSE)</f>
        <v>Manufacturing</v>
      </c>
      <c r="F709" t="str">
        <f>VLOOKUP(D709,Tabela2[],4,FALSE)</f>
        <v>C</v>
      </c>
      <c r="G709" t="str">
        <f>VLOOKUP(F709,Tabela2[[ISIC4_CODE_1dig]:[ISIC4_Label_2dig]],2,FALSE)</f>
        <v>Manufacturing </v>
      </c>
      <c r="I709" t="s">
        <v>2798</v>
      </c>
    </row>
    <row r="710" spans="1:9" hidden="1" x14ac:dyDescent="0.25">
      <c r="A710" t="s">
        <v>3180</v>
      </c>
      <c r="B710">
        <v>35030</v>
      </c>
      <c r="C710" t="s">
        <v>3302</v>
      </c>
      <c r="D710">
        <v>30</v>
      </c>
      <c r="E710" t="str">
        <f>VLOOKUP(D710,labels!$A$1:$C$18,3,FALSE)</f>
        <v>Manufacturing</v>
      </c>
      <c r="F710" t="str">
        <f>VLOOKUP(D710,Tabela2[],4,FALSE)</f>
        <v>C</v>
      </c>
      <c r="G710" t="str">
        <f>VLOOKUP(F710,Tabela2[[ISIC4_CODE_1dig]:[ISIC4_Label_2dig]],2,FALSE)</f>
        <v>Manufacturing </v>
      </c>
      <c r="I710" t="s">
        <v>2798</v>
      </c>
    </row>
    <row r="711" spans="1:9" hidden="1" x14ac:dyDescent="0.25">
      <c r="A711" t="s">
        <v>3180</v>
      </c>
      <c r="B711">
        <v>35090</v>
      </c>
      <c r="C711" t="s">
        <v>3301</v>
      </c>
      <c r="D711">
        <v>30</v>
      </c>
      <c r="E711" t="str">
        <f>VLOOKUP(D711,labels!$A$1:$C$18,3,FALSE)</f>
        <v>Manufacturing</v>
      </c>
      <c r="F711" t="str">
        <f>VLOOKUP(D711,Tabela2[],4,FALSE)</f>
        <v>C</v>
      </c>
      <c r="G711" t="str">
        <f>VLOOKUP(F711,Tabela2[[ISIC4_CODE_1dig]:[ISIC4_Label_2dig]],2,FALSE)</f>
        <v>Manufacturing </v>
      </c>
      <c r="I711" t="s">
        <v>2798</v>
      </c>
    </row>
    <row r="712" spans="1:9" hidden="1" x14ac:dyDescent="0.25">
      <c r="A712" t="s">
        <v>3180</v>
      </c>
      <c r="B712">
        <v>36010</v>
      </c>
      <c r="C712" t="s">
        <v>3300</v>
      </c>
      <c r="D712">
        <v>30</v>
      </c>
      <c r="E712" t="str">
        <f>VLOOKUP(D712,labels!$A$1:$C$18,3,FALSE)</f>
        <v>Manufacturing</v>
      </c>
      <c r="F712" t="str">
        <f>VLOOKUP(D712,Tabela2[],4,FALSE)</f>
        <v>C</v>
      </c>
      <c r="G712" t="str">
        <f>VLOOKUP(F712,Tabela2[[ISIC4_CODE_1dig]:[ISIC4_Label_2dig]],2,FALSE)</f>
        <v>Manufacturing </v>
      </c>
      <c r="I712" t="s">
        <v>2798</v>
      </c>
    </row>
    <row r="713" spans="1:9" hidden="1" x14ac:dyDescent="0.25">
      <c r="A713" t="s">
        <v>3180</v>
      </c>
      <c r="B713">
        <v>36090</v>
      </c>
      <c r="C713" t="s">
        <v>3299</v>
      </c>
      <c r="D713">
        <v>30</v>
      </c>
      <c r="E713" t="str">
        <f>VLOOKUP(D713,labels!$A$1:$C$18,3,FALSE)</f>
        <v>Manufacturing</v>
      </c>
      <c r="F713" t="str">
        <f>VLOOKUP(D713,Tabela2[],4,FALSE)</f>
        <v>C</v>
      </c>
      <c r="G713" t="str">
        <f>VLOOKUP(F713,Tabela2[[ISIC4_CODE_1dig]:[ISIC4_Label_2dig]],2,FALSE)</f>
        <v>Manufacturing </v>
      </c>
      <c r="I713" t="s">
        <v>2798</v>
      </c>
    </row>
    <row r="714" spans="1:9" x14ac:dyDescent="0.25">
      <c r="A714" t="s">
        <v>3180</v>
      </c>
      <c r="B714">
        <v>37000</v>
      </c>
      <c r="C714" t="s">
        <v>3298</v>
      </c>
      <c r="D714">
        <v>114</v>
      </c>
      <c r="E714" t="str">
        <f>VLOOKUP(D714,labels!$A$1:$C$18,3,FALSE)</f>
        <v>Other services</v>
      </c>
      <c r="F714" t="s">
        <v>516</v>
      </c>
      <c r="G714" t="str">
        <f>VLOOKUP(F714,Tabela2[[ISIC4_CODE_1dig]:[ISIC4_Label_2dig]],2,FALSE)</f>
        <v>Water supply; sewerage, waste management and remediation activities </v>
      </c>
      <c r="I714" t="s">
        <v>2798</v>
      </c>
    </row>
    <row r="715" spans="1:9" hidden="1" x14ac:dyDescent="0.25">
      <c r="A715" t="s">
        <v>3180</v>
      </c>
      <c r="B715">
        <v>40010</v>
      </c>
      <c r="C715" t="s">
        <v>3297</v>
      </c>
      <c r="D715">
        <v>40</v>
      </c>
      <c r="E715" t="str">
        <f>VLOOKUP(D715,labels!$A$1:$C$18,3,FALSE)</f>
        <v>Electricity, gas and water</v>
      </c>
      <c r="F715" t="str">
        <f>VLOOKUP(D715,Tabela2[],4,FALSE)</f>
        <v>D</v>
      </c>
      <c r="G715" t="str">
        <f>VLOOKUP(F715,Tabela2[[ISIC4_CODE_1dig]:[ISIC4_Label_2dig]],2,FALSE)</f>
        <v>Electricity, gas, steam and air conditioning supply </v>
      </c>
      <c r="I715" t="s">
        <v>2798</v>
      </c>
    </row>
    <row r="716" spans="1:9" hidden="1" x14ac:dyDescent="0.25">
      <c r="A716" t="s">
        <v>3180</v>
      </c>
      <c r="B716">
        <v>40020</v>
      </c>
      <c r="C716" t="s">
        <v>3296</v>
      </c>
      <c r="D716">
        <v>40</v>
      </c>
      <c r="E716" t="str">
        <f>VLOOKUP(D716,labels!$A$1:$C$18,3,FALSE)</f>
        <v>Electricity, gas and water</v>
      </c>
      <c r="F716" t="str">
        <f>VLOOKUP(D716,Tabela2[],4,FALSE)</f>
        <v>D</v>
      </c>
      <c r="G716" t="str">
        <f>VLOOKUP(F716,Tabela2[[ISIC4_CODE_1dig]:[ISIC4_Label_2dig]],2,FALSE)</f>
        <v>Electricity, gas, steam and air conditioning supply </v>
      </c>
      <c r="I716" t="s">
        <v>2798</v>
      </c>
    </row>
    <row r="717" spans="1:9" hidden="1" x14ac:dyDescent="0.25">
      <c r="A717" t="s">
        <v>3180</v>
      </c>
      <c r="B717">
        <v>41000</v>
      </c>
      <c r="C717" t="s">
        <v>3295</v>
      </c>
      <c r="D717">
        <v>40</v>
      </c>
      <c r="E717" t="str">
        <f>VLOOKUP(D717,labels!$A$1:$C$18,3,FALSE)</f>
        <v>Electricity, gas and water</v>
      </c>
      <c r="F717" t="s">
        <v>516</v>
      </c>
      <c r="G717" t="str">
        <f>VLOOKUP(F717,Tabela2[[ISIC4_CODE_1dig]:[ISIC4_Label_2dig]],2,FALSE)</f>
        <v>Water supply; sewerage, waste management and remediation activities </v>
      </c>
      <c r="I717" t="s">
        <v>2798</v>
      </c>
    </row>
    <row r="718" spans="1:9" hidden="1" x14ac:dyDescent="0.25">
      <c r="A718" t="s">
        <v>3180</v>
      </c>
      <c r="B718">
        <v>45001</v>
      </c>
      <c r="C718" t="s">
        <v>3294</v>
      </c>
      <c r="D718">
        <v>50</v>
      </c>
      <c r="E718" t="str">
        <f>VLOOKUP(D718,labels!$A$1:$C$18,3,FALSE)</f>
        <v>Construction</v>
      </c>
      <c r="F718" t="str">
        <f>VLOOKUP(D718,Tabela2[],4,FALSE)</f>
        <v>F</v>
      </c>
      <c r="G718" t="str">
        <f>VLOOKUP(F718,Tabela2[[ISIC4_CODE_1dig]:[ISIC4_Label_2dig]],2,FALSE)</f>
        <v>Construction </v>
      </c>
      <c r="I718" t="s">
        <v>2798</v>
      </c>
    </row>
    <row r="719" spans="1:9" hidden="1" x14ac:dyDescent="0.25">
      <c r="A719" t="s">
        <v>3180</v>
      </c>
      <c r="B719">
        <v>45002</v>
      </c>
      <c r="C719" t="s">
        <v>3293</v>
      </c>
      <c r="D719">
        <v>50</v>
      </c>
      <c r="E719" t="str">
        <f>VLOOKUP(D719,labels!$A$1:$C$18,3,FALSE)</f>
        <v>Construction</v>
      </c>
      <c r="F719" t="str">
        <f>VLOOKUP(D719,Tabela2[],4,FALSE)</f>
        <v>F</v>
      </c>
      <c r="G719" t="str">
        <f>VLOOKUP(F719,Tabela2[[ISIC4_CODE_1dig]:[ISIC4_Label_2dig]],2,FALSE)</f>
        <v>Construction </v>
      </c>
      <c r="I719" t="s">
        <v>2798</v>
      </c>
    </row>
    <row r="720" spans="1:9" hidden="1" x14ac:dyDescent="0.25">
      <c r="A720" t="s">
        <v>3180</v>
      </c>
      <c r="B720">
        <v>45003</v>
      </c>
      <c r="C720" t="s">
        <v>3292</v>
      </c>
      <c r="D720">
        <v>50</v>
      </c>
      <c r="E720" t="str">
        <f>VLOOKUP(D720,labels!$A$1:$C$18,3,FALSE)</f>
        <v>Construction</v>
      </c>
      <c r="F720" t="str">
        <f>VLOOKUP(D720,Tabela2[],4,FALSE)</f>
        <v>F</v>
      </c>
      <c r="G720" t="str">
        <f>VLOOKUP(F720,Tabela2[[ISIC4_CODE_1dig]:[ISIC4_Label_2dig]],2,FALSE)</f>
        <v>Construction </v>
      </c>
      <c r="I720" t="s">
        <v>2798</v>
      </c>
    </row>
    <row r="721" spans="1:9" hidden="1" x14ac:dyDescent="0.25">
      <c r="A721" t="s">
        <v>3180</v>
      </c>
      <c r="B721">
        <v>45004</v>
      </c>
      <c r="C721" t="s">
        <v>3291</v>
      </c>
      <c r="D721">
        <v>50</v>
      </c>
      <c r="E721" t="str">
        <f>VLOOKUP(D721,labels!$A$1:$C$18,3,FALSE)</f>
        <v>Construction</v>
      </c>
      <c r="F721" t="str">
        <f>VLOOKUP(D721,Tabela2[],4,FALSE)</f>
        <v>F</v>
      </c>
      <c r="G721" t="str">
        <f>VLOOKUP(F721,Tabela2[[ISIC4_CODE_1dig]:[ISIC4_Label_2dig]],2,FALSE)</f>
        <v>Construction </v>
      </c>
      <c r="I721" t="s">
        <v>2798</v>
      </c>
    </row>
    <row r="722" spans="1:9" hidden="1" x14ac:dyDescent="0.25">
      <c r="A722" t="s">
        <v>3180</v>
      </c>
      <c r="B722">
        <v>45005</v>
      </c>
      <c r="C722" t="s">
        <v>3290</v>
      </c>
      <c r="D722">
        <v>50</v>
      </c>
      <c r="E722" t="str">
        <f>VLOOKUP(D722,labels!$A$1:$C$18,3,FALSE)</f>
        <v>Construction</v>
      </c>
      <c r="F722" t="str">
        <f>VLOOKUP(D722,Tabela2[],4,FALSE)</f>
        <v>F</v>
      </c>
      <c r="G722" t="str">
        <f>VLOOKUP(F722,Tabela2[[ISIC4_CODE_1dig]:[ISIC4_Label_2dig]],2,FALSE)</f>
        <v>Construction </v>
      </c>
      <c r="I722" t="s">
        <v>2798</v>
      </c>
    </row>
    <row r="723" spans="1:9" hidden="1" x14ac:dyDescent="0.25">
      <c r="A723" t="s">
        <v>3180</v>
      </c>
      <c r="B723">
        <v>45999</v>
      </c>
      <c r="C723" t="s">
        <v>3289</v>
      </c>
      <c r="D723">
        <v>50</v>
      </c>
      <c r="E723" t="str">
        <f>VLOOKUP(D723,labels!$A$1:$C$18,3,FALSE)</f>
        <v>Construction</v>
      </c>
      <c r="F723" t="str">
        <f>VLOOKUP(D723,Tabela2[],4,FALSE)</f>
        <v>F</v>
      </c>
      <c r="G723" t="str">
        <f>VLOOKUP(F723,Tabela2[[ISIC4_CODE_1dig]:[ISIC4_Label_2dig]],2,FALSE)</f>
        <v>Construction </v>
      </c>
      <c r="I723" t="s">
        <v>2798</v>
      </c>
    </row>
    <row r="724" spans="1:9" hidden="1" x14ac:dyDescent="0.25">
      <c r="A724" t="s">
        <v>3180</v>
      </c>
      <c r="B724">
        <v>50010</v>
      </c>
      <c r="C724" t="s">
        <v>3288</v>
      </c>
      <c r="D724">
        <v>60</v>
      </c>
      <c r="E724" t="str">
        <f>VLOOKUP(D724,labels!$A$1:$C$18,3,FALSE)</f>
        <v>Wholesale and retail trade</v>
      </c>
      <c r="F724" t="str">
        <f>VLOOKUP(D724,Tabela2[],4,FALSE)</f>
        <v>G</v>
      </c>
      <c r="G724" t="str">
        <f>VLOOKUP(F724,Tabela2[[ISIC4_CODE_1dig]:[ISIC4_Label_2dig]],2,FALSE)</f>
        <v>Wholesale and retail trade; repair of motor vehicles and motorcycles </v>
      </c>
      <c r="I724" t="s">
        <v>2798</v>
      </c>
    </row>
    <row r="725" spans="1:9" hidden="1" x14ac:dyDescent="0.25">
      <c r="A725" t="s">
        <v>3180</v>
      </c>
      <c r="B725">
        <v>50020</v>
      </c>
      <c r="C725" t="s">
        <v>3287</v>
      </c>
      <c r="D725">
        <v>60</v>
      </c>
      <c r="E725" t="str">
        <f>VLOOKUP(D725,labels!$A$1:$C$18,3,FALSE)</f>
        <v>Wholesale and retail trade</v>
      </c>
      <c r="F725" t="str">
        <f>VLOOKUP(D725,Tabela2[],4,FALSE)</f>
        <v>G</v>
      </c>
      <c r="G725" t="str">
        <f>VLOOKUP(F725,Tabela2[[ISIC4_CODE_1dig]:[ISIC4_Label_2dig]],2,FALSE)</f>
        <v>Wholesale and retail trade; repair of motor vehicles and motorcycles </v>
      </c>
      <c r="I725" t="s">
        <v>2798</v>
      </c>
    </row>
    <row r="726" spans="1:9" hidden="1" x14ac:dyDescent="0.25">
      <c r="A726" t="s">
        <v>3180</v>
      </c>
      <c r="B726">
        <v>50030</v>
      </c>
      <c r="C726" t="s">
        <v>3286</v>
      </c>
      <c r="D726">
        <v>60</v>
      </c>
      <c r="E726" t="str">
        <f>VLOOKUP(D726,labels!$A$1:$C$18,3,FALSE)</f>
        <v>Wholesale and retail trade</v>
      </c>
      <c r="F726" t="str">
        <f>VLOOKUP(D726,Tabela2[],4,FALSE)</f>
        <v>G</v>
      </c>
      <c r="G726" t="str">
        <f>VLOOKUP(F726,Tabela2[[ISIC4_CODE_1dig]:[ISIC4_Label_2dig]],2,FALSE)</f>
        <v>Wholesale and retail trade; repair of motor vehicles and motorcycles </v>
      </c>
      <c r="I726" t="s">
        <v>2798</v>
      </c>
    </row>
    <row r="727" spans="1:9" hidden="1" x14ac:dyDescent="0.25">
      <c r="A727" t="s">
        <v>3180</v>
      </c>
      <c r="B727">
        <v>50040</v>
      </c>
      <c r="C727" t="s">
        <v>3285</v>
      </c>
      <c r="D727">
        <v>60</v>
      </c>
      <c r="E727" t="str">
        <f>VLOOKUP(D727,labels!$A$1:$C$18,3,FALSE)</f>
        <v>Wholesale and retail trade</v>
      </c>
      <c r="F727" t="str">
        <f>VLOOKUP(D727,Tabela2[],4,FALSE)</f>
        <v>G</v>
      </c>
      <c r="G727" t="str">
        <f>VLOOKUP(F727,Tabela2[[ISIC4_CODE_1dig]:[ISIC4_Label_2dig]],2,FALSE)</f>
        <v>Wholesale and retail trade; repair of motor vehicles and motorcycles </v>
      </c>
      <c r="I727" t="s">
        <v>2798</v>
      </c>
    </row>
    <row r="728" spans="1:9" hidden="1" x14ac:dyDescent="0.25">
      <c r="A728" t="s">
        <v>3180</v>
      </c>
      <c r="B728">
        <v>50050</v>
      </c>
      <c r="C728" t="s">
        <v>3284</v>
      </c>
      <c r="D728">
        <v>60</v>
      </c>
      <c r="E728" t="str">
        <f>VLOOKUP(D728,labels!$A$1:$C$18,3,FALSE)</f>
        <v>Wholesale and retail trade</v>
      </c>
      <c r="F728" t="str">
        <f>VLOOKUP(D728,Tabela2[],4,FALSE)</f>
        <v>G</v>
      </c>
      <c r="G728" t="str">
        <f>VLOOKUP(F728,Tabela2[[ISIC4_CODE_1dig]:[ISIC4_Label_2dig]],2,FALSE)</f>
        <v>Wholesale and retail trade; repair of motor vehicles and motorcycles </v>
      </c>
      <c r="I728" t="s">
        <v>2798</v>
      </c>
    </row>
    <row r="729" spans="1:9" hidden="1" x14ac:dyDescent="0.25">
      <c r="A729" t="s">
        <v>3180</v>
      </c>
      <c r="B729">
        <v>53010</v>
      </c>
      <c r="C729" t="s">
        <v>3283</v>
      </c>
      <c r="D729">
        <v>60</v>
      </c>
      <c r="E729" t="str">
        <f>VLOOKUP(D729,labels!$A$1:$C$18,3,FALSE)</f>
        <v>Wholesale and retail trade</v>
      </c>
      <c r="F729" t="str">
        <f>VLOOKUP(D729,Tabela2[],4,FALSE)</f>
        <v>G</v>
      </c>
      <c r="G729" t="str">
        <f>VLOOKUP(F729,Tabela2[[ISIC4_CODE_1dig]:[ISIC4_Label_2dig]],2,FALSE)</f>
        <v>Wholesale and retail trade; repair of motor vehicles and motorcycles </v>
      </c>
      <c r="I729" t="s">
        <v>2798</v>
      </c>
    </row>
    <row r="730" spans="1:9" hidden="1" x14ac:dyDescent="0.25">
      <c r="A730" t="s">
        <v>3180</v>
      </c>
      <c r="B730">
        <v>53020</v>
      </c>
      <c r="C730" t="s">
        <v>3282</v>
      </c>
      <c r="D730">
        <v>60</v>
      </c>
      <c r="E730" t="str">
        <f>VLOOKUP(D730,labels!$A$1:$C$18,3,FALSE)</f>
        <v>Wholesale and retail trade</v>
      </c>
      <c r="F730" t="str">
        <f>VLOOKUP(D730,Tabela2[],4,FALSE)</f>
        <v>G</v>
      </c>
      <c r="G730" t="str">
        <f>VLOOKUP(F730,Tabela2[[ISIC4_CODE_1dig]:[ISIC4_Label_2dig]],2,FALSE)</f>
        <v>Wholesale and retail trade; repair of motor vehicles and motorcycles </v>
      </c>
      <c r="I730" t="s">
        <v>2798</v>
      </c>
    </row>
    <row r="731" spans="1:9" hidden="1" x14ac:dyDescent="0.25">
      <c r="A731" t="s">
        <v>3180</v>
      </c>
      <c r="B731">
        <v>53030</v>
      </c>
      <c r="C731" t="s">
        <v>3281</v>
      </c>
      <c r="D731">
        <v>60</v>
      </c>
      <c r="E731" t="str">
        <f>VLOOKUP(D731,labels!$A$1:$C$18,3,FALSE)</f>
        <v>Wholesale and retail trade</v>
      </c>
      <c r="F731" t="str">
        <f>VLOOKUP(D731,Tabela2[],4,FALSE)</f>
        <v>G</v>
      </c>
      <c r="G731" t="str">
        <f>VLOOKUP(F731,Tabela2[[ISIC4_CODE_1dig]:[ISIC4_Label_2dig]],2,FALSE)</f>
        <v>Wholesale and retail trade; repair of motor vehicles and motorcycles </v>
      </c>
      <c r="I731" t="s">
        <v>2798</v>
      </c>
    </row>
    <row r="732" spans="1:9" hidden="1" x14ac:dyDescent="0.25">
      <c r="A732" t="s">
        <v>3180</v>
      </c>
      <c r="B732">
        <v>53041</v>
      </c>
      <c r="C732" t="s">
        <v>3280</v>
      </c>
      <c r="D732">
        <v>60</v>
      </c>
      <c r="E732" t="str">
        <f>VLOOKUP(D732,labels!$A$1:$C$18,3,FALSE)</f>
        <v>Wholesale and retail trade</v>
      </c>
      <c r="F732" t="str">
        <f>VLOOKUP(D732,Tabela2[],4,FALSE)</f>
        <v>G</v>
      </c>
      <c r="G732" t="str">
        <f>VLOOKUP(F732,Tabela2[[ISIC4_CODE_1dig]:[ISIC4_Label_2dig]],2,FALSE)</f>
        <v>Wholesale and retail trade; repair of motor vehicles and motorcycles </v>
      </c>
      <c r="I732" t="s">
        <v>2798</v>
      </c>
    </row>
    <row r="733" spans="1:9" hidden="1" x14ac:dyDescent="0.25">
      <c r="A733" t="s">
        <v>3180</v>
      </c>
      <c r="B733">
        <v>53042</v>
      </c>
      <c r="C733" t="s">
        <v>3279</v>
      </c>
      <c r="D733">
        <v>60</v>
      </c>
      <c r="E733" t="str">
        <f>VLOOKUP(D733,labels!$A$1:$C$18,3,FALSE)</f>
        <v>Wholesale and retail trade</v>
      </c>
      <c r="F733" t="str">
        <f>VLOOKUP(D733,Tabela2[],4,FALSE)</f>
        <v>G</v>
      </c>
      <c r="G733" t="str">
        <f>VLOOKUP(F733,Tabela2[[ISIC4_CODE_1dig]:[ISIC4_Label_2dig]],2,FALSE)</f>
        <v>Wholesale and retail trade; repair of motor vehicles and motorcycles </v>
      </c>
      <c r="I733" t="s">
        <v>2798</v>
      </c>
    </row>
    <row r="734" spans="1:9" hidden="1" x14ac:dyDescent="0.25">
      <c r="A734" t="s">
        <v>3180</v>
      </c>
      <c r="B734">
        <v>53050</v>
      </c>
      <c r="C734" t="s">
        <v>3278</v>
      </c>
      <c r="D734">
        <v>60</v>
      </c>
      <c r="E734" t="str">
        <f>VLOOKUP(D734,labels!$A$1:$C$18,3,FALSE)</f>
        <v>Wholesale and retail trade</v>
      </c>
      <c r="F734" t="str">
        <f>VLOOKUP(D734,Tabela2[],4,FALSE)</f>
        <v>G</v>
      </c>
      <c r="G734" t="str">
        <f>VLOOKUP(F734,Tabela2[[ISIC4_CODE_1dig]:[ISIC4_Label_2dig]],2,FALSE)</f>
        <v>Wholesale and retail trade; repair of motor vehicles and motorcycles </v>
      </c>
      <c r="I734" t="s">
        <v>2798</v>
      </c>
    </row>
    <row r="735" spans="1:9" hidden="1" x14ac:dyDescent="0.25">
      <c r="A735" t="s">
        <v>3180</v>
      </c>
      <c r="B735">
        <v>53061</v>
      </c>
      <c r="C735" t="s">
        <v>3277</v>
      </c>
      <c r="D735">
        <v>60</v>
      </c>
      <c r="E735" t="str">
        <f>VLOOKUP(D735,labels!$A$1:$C$18,3,FALSE)</f>
        <v>Wholesale and retail trade</v>
      </c>
      <c r="F735" t="str">
        <f>VLOOKUP(D735,Tabela2[],4,FALSE)</f>
        <v>G</v>
      </c>
      <c r="G735" t="str">
        <f>VLOOKUP(F735,Tabela2[[ISIC4_CODE_1dig]:[ISIC4_Label_2dig]],2,FALSE)</f>
        <v>Wholesale and retail trade; repair of motor vehicles and motorcycles </v>
      </c>
      <c r="I735" t="s">
        <v>2798</v>
      </c>
    </row>
    <row r="736" spans="1:9" hidden="1" x14ac:dyDescent="0.25">
      <c r="A736" t="s">
        <v>3180</v>
      </c>
      <c r="B736">
        <v>53062</v>
      </c>
      <c r="C736" t="s">
        <v>3276</v>
      </c>
      <c r="D736">
        <v>60</v>
      </c>
      <c r="E736" t="str">
        <f>VLOOKUP(D736,labels!$A$1:$C$18,3,FALSE)</f>
        <v>Wholesale and retail trade</v>
      </c>
      <c r="F736" t="str">
        <f>VLOOKUP(D736,Tabela2[],4,FALSE)</f>
        <v>G</v>
      </c>
      <c r="G736" t="str">
        <f>VLOOKUP(F736,Tabela2[[ISIC4_CODE_1dig]:[ISIC4_Label_2dig]],2,FALSE)</f>
        <v>Wholesale and retail trade; repair of motor vehicles and motorcycles </v>
      </c>
      <c r="I736" t="s">
        <v>2798</v>
      </c>
    </row>
    <row r="737" spans="1:9" hidden="1" x14ac:dyDescent="0.25">
      <c r="A737" t="s">
        <v>3180</v>
      </c>
      <c r="B737">
        <v>53063</v>
      </c>
      <c r="C737" t="s">
        <v>3275</v>
      </c>
      <c r="D737">
        <v>60</v>
      </c>
      <c r="E737" t="str">
        <f>VLOOKUP(D737,labels!$A$1:$C$18,3,FALSE)</f>
        <v>Wholesale and retail trade</v>
      </c>
      <c r="F737" t="str">
        <f>VLOOKUP(D737,Tabela2[],4,FALSE)</f>
        <v>G</v>
      </c>
      <c r="G737" t="str">
        <f>VLOOKUP(F737,Tabela2[[ISIC4_CODE_1dig]:[ISIC4_Label_2dig]],2,FALSE)</f>
        <v>Wholesale and retail trade; repair of motor vehicles and motorcycles </v>
      </c>
      <c r="I737" t="s">
        <v>2798</v>
      </c>
    </row>
    <row r="738" spans="1:9" hidden="1" x14ac:dyDescent="0.25">
      <c r="A738" t="s">
        <v>3180</v>
      </c>
      <c r="B738">
        <v>53064</v>
      </c>
      <c r="C738" t="s">
        <v>3274</v>
      </c>
      <c r="D738">
        <v>60</v>
      </c>
      <c r="E738" t="str">
        <f>VLOOKUP(D738,labels!$A$1:$C$18,3,FALSE)</f>
        <v>Wholesale and retail trade</v>
      </c>
      <c r="F738" t="str">
        <f>VLOOKUP(D738,Tabela2[],4,FALSE)</f>
        <v>G</v>
      </c>
      <c r="G738" t="str">
        <f>VLOOKUP(F738,Tabela2[[ISIC4_CODE_1dig]:[ISIC4_Label_2dig]],2,FALSE)</f>
        <v>Wholesale and retail trade; repair of motor vehicles and motorcycles </v>
      </c>
      <c r="I738" t="s">
        <v>2798</v>
      </c>
    </row>
    <row r="739" spans="1:9" hidden="1" x14ac:dyDescent="0.25">
      <c r="A739" t="s">
        <v>3180</v>
      </c>
      <c r="B739">
        <v>53065</v>
      </c>
      <c r="C739" t="s">
        <v>3273</v>
      </c>
      <c r="D739">
        <v>60</v>
      </c>
      <c r="E739" t="str">
        <f>VLOOKUP(D739,labels!$A$1:$C$18,3,FALSE)</f>
        <v>Wholesale and retail trade</v>
      </c>
      <c r="F739" t="str">
        <f>VLOOKUP(D739,Tabela2[],4,FALSE)</f>
        <v>G</v>
      </c>
      <c r="G739" t="str">
        <f>VLOOKUP(F739,Tabela2[[ISIC4_CODE_1dig]:[ISIC4_Label_2dig]],2,FALSE)</f>
        <v>Wholesale and retail trade; repair of motor vehicles and motorcycles </v>
      </c>
      <c r="I739" t="s">
        <v>2798</v>
      </c>
    </row>
    <row r="740" spans="1:9" hidden="1" x14ac:dyDescent="0.25">
      <c r="A740" t="s">
        <v>3180</v>
      </c>
      <c r="B740">
        <v>53066</v>
      </c>
      <c r="C740" t="s">
        <v>3272</v>
      </c>
      <c r="D740">
        <v>60</v>
      </c>
      <c r="E740" t="str">
        <f>VLOOKUP(D740,labels!$A$1:$C$18,3,FALSE)</f>
        <v>Wholesale and retail trade</v>
      </c>
      <c r="F740" t="str">
        <f>VLOOKUP(D740,Tabela2[],4,FALSE)</f>
        <v>G</v>
      </c>
      <c r="G740" t="str">
        <f>VLOOKUP(F740,Tabela2[[ISIC4_CODE_1dig]:[ISIC4_Label_2dig]],2,FALSE)</f>
        <v>Wholesale and retail trade; repair of motor vehicles and motorcycles </v>
      </c>
      <c r="I740" t="s">
        <v>2798</v>
      </c>
    </row>
    <row r="741" spans="1:9" hidden="1" x14ac:dyDescent="0.25">
      <c r="A741" t="s">
        <v>3180</v>
      </c>
      <c r="B741">
        <v>53067</v>
      </c>
      <c r="C741" t="s">
        <v>3271</v>
      </c>
      <c r="D741">
        <v>60</v>
      </c>
      <c r="E741" t="str">
        <f>VLOOKUP(D741,labels!$A$1:$C$18,3,FALSE)</f>
        <v>Wholesale and retail trade</v>
      </c>
      <c r="F741" t="str">
        <f>VLOOKUP(D741,Tabela2[],4,FALSE)</f>
        <v>G</v>
      </c>
      <c r="G741" t="str">
        <f>VLOOKUP(F741,Tabela2[[ISIC4_CODE_1dig]:[ISIC4_Label_2dig]],2,FALSE)</f>
        <v>Wholesale and retail trade; repair of motor vehicles and motorcycles </v>
      </c>
      <c r="I741" t="s">
        <v>2798</v>
      </c>
    </row>
    <row r="742" spans="1:9" hidden="1" x14ac:dyDescent="0.25">
      <c r="A742" t="s">
        <v>3180</v>
      </c>
      <c r="B742">
        <v>53068</v>
      </c>
      <c r="C742" t="s">
        <v>3270</v>
      </c>
      <c r="D742">
        <v>60</v>
      </c>
      <c r="E742" t="str">
        <f>VLOOKUP(D742,labels!$A$1:$C$18,3,FALSE)</f>
        <v>Wholesale and retail trade</v>
      </c>
      <c r="F742" t="str">
        <f>VLOOKUP(D742,Tabela2[],4,FALSE)</f>
        <v>G</v>
      </c>
      <c r="G742" t="str">
        <f>VLOOKUP(F742,Tabela2[[ISIC4_CODE_1dig]:[ISIC4_Label_2dig]],2,FALSE)</f>
        <v>Wholesale and retail trade; repair of motor vehicles and motorcycles </v>
      </c>
      <c r="I742" t="s">
        <v>2798</v>
      </c>
    </row>
    <row r="743" spans="1:9" hidden="1" x14ac:dyDescent="0.25">
      <c r="A743" t="s">
        <v>3180</v>
      </c>
      <c r="B743">
        <v>53070</v>
      </c>
      <c r="C743" t="s">
        <v>3269</v>
      </c>
      <c r="D743">
        <v>60</v>
      </c>
      <c r="E743" t="str">
        <f>VLOOKUP(D743,labels!$A$1:$C$18,3,FALSE)</f>
        <v>Wholesale and retail trade</v>
      </c>
      <c r="F743" t="str">
        <f>VLOOKUP(D743,Tabela2[],4,FALSE)</f>
        <v>G</v>
      </c>
      <c r="G743" t="str">
        <f>VLOOKUP(F743,Tabela2[[ISIC4_CODE_1dig]:[ISIC4_Label_2dig]],2,FALSE)</f>
        <v>Wholesale and retail trade; repair of motor vehicles and motorcycles </v>
      </c>
      <c r="I743" t="s">
        <v>2798</v>
      </c>
    </row>
    <row r="744" spans="1:9" hidden="1" x14ac:dyDescent="0.25">
      <c r="A744" t="s">
        <v>3180</v>
      </c>
      <c r="B744">
        <v>53080</v>
      </c>
      <c r="C744" t="s">
        <v>3268</v>
      </c>
      <c r="D744">
        <v>60</v>
      </c>
      <c r="E744" t="str">
        <f>VLOOKUP(D744,labels!$A$1:$C$18,3,FALSE)</f>
        <v>Wholesale and retail trade</v>
      </c>
      <c r="F744" t="str">
        <f>VLOOKUP(D744,Tabela2[],4,FALSE)</f>
        <v>G</v>
      </c>
      <c r="G744" t="str">
        <f>VLOOKUP(F744,Tabela2[[ISIC4_CODE_1dig]:[ISIC4_Label_2dig]],2,FALSE)</f>
        <v>Wholesale and retail trade; repair of motor vehicles and motorcycles </v>
      </c>
      <c r="I744" t="s">
        <v>2798</v>
      </c>
    </row>
    <row r="745" spans="1:9" hidden="1" x14ac:dyDescent="0.25">
      <c r="A745" t="s">
        <v>3180</v>
      </c>
      <c r="B745">
        <v>53090</v>
      </c>
      <c r="C745" t="s">
        <v>3267</v>
      </c>
      <c r="D745">
        <v>60</v>
      </c>
      <c r="E745" t="str">
        <f>VLOOKUP(D745,labels!$A$1:$C$18,3,FALSE)</f>
        <v>Wholesale and retail trade</v>
      </c>
      <c r="F745" t="str">
        <f>VLOOKUP(D745,Tabela2[],4,FALSE)</f>
        <v>G</v>
      </c>
      <c r="G745" t="str">
        <f>VLOOKUP(F745,Tabela2[[ISIC4_CODE_1dig]:[ISIC4_Label_2dig]],2,FALSE)</f>
        <v>Wholesale and retail trade; repair of motor vehicles and motorcycles </v>
      </c>
      <c r="I745" t="s">
        <v>2798</v>
      </c>
    </row>
    <row r="746" spans="1:9" hidden="1" x14ac:dyDescent="0.25">
      <c r="A746" t="s">
        <v>3180</v>
      </c>
      <c r="B746">
        <v>53101</v>
      </c>
      <c r="C746" t="s">
        <v>3266</v>
      </c>
      <c r="D746">
        <v>60</v>
      </c>
      <c r="E746" t="str">
        <f>VLOOKUP(D746,labels!$A$1:$C$18,3,FALSE)</f>
        <v>Wholesale and retail trade</v>
      </c>
      <c r="F746" t="str">
        <f>VLOOKUP(D746,Tabela2[],4,FALSE)</f>
        <v>G</v>
      </c>
      <c r="G746" t="str">
        <f>VLOOKUP(F746,Tabela2[[ISIC4_CODE_1dig]:[ISIC4_Label_2dig]],2,FALSE)</f>
        <v>Wholesale and retail trade; repair of motor vehicles and motorcycles </v>
      </c>
      <c r="I746" t="s">
        <v>2798</v>
      </c>
    </row>
    <row r="747" spans="1:9" hidden="1" x14ac:dyDescent="0.25">
      <c r="A747" t="s">
        <v>3180</v>
      </c>
      <c r="B747">
        <v>53102</v>
      </c>
      <c r="C747" t="s">
        <v>3265</v>
      </c>
      <c r="D747">
        <v>60</v>
      </c>
      <c r="E747" t="str">
        <f>VLOOKUP(D747,labels!$A$1:$C$18,3,FALSE)</f>
        <v>Wholesale and retail trade</v>
      </c>
      <c r="F747" t="str">
        <f>VLOOKUP(D747,Tabela2[],4,FALSE)</f>
        <v>G</v>
      </c>
      <c r="G747" t="str">
        <f>VLOOKUP(F747,Tabela2[[ISIC4_CODE_1dig]:[ISIC4_Label_2dig]],2,FALSE)</f>
        <v>Wholesale and retail trade; repair of motor vehicles and motorcycles </v>
      </c>
      <c r="I747" t="s">
        <v>2798</v>
      </c>
    </row>
    <row r="748" spans="1:9" hidden="1" x14ac:dyDescent="0.25">
      <c r="A748" t="s">
        <v>3180</v>
      </c>
      <c r="B748">
        <v>53111</v>
      </c>
      <c r="C748" t="s">
        <v>3264</v>
      </c>
      <c r="D748">
        <v>60</v>
      </c>
      <c r="E748" t="str">
        <f>VLOOKUP(D748,labels!$A$1:$C$18,3,FALSE)</f>
        <v>Wholesale and retail trade</v>
      </c>
      <c r="F748" t="str">
        <f>VLOOKUP(D748,Tabela2[],4,FALSE)</f>
        <v>G</v>
      </c>
      <c r="G748" t="str">
        <f>VLOOKUP(F748,Tabela2[[ISIC4_CODE_1dig]:[ISIC4_Label_2dig]],2,FALSE)</f>
        <v>Wholesale and retail trade; repair of motor vehicles and motorcycles </v>
      </c>
      <c r="I748" t="s">
        <v>2798</v>
      </c>
    </row>
    <row r="749" spans="1:9" hidden="1" x14ac:dyDescent="0.25">
      <c r="A749" t="s">
        <v>3180</v>
      </c>
      <c r="B749">
        <v>53112</v>
      </c>
      <c r="C749" t="s">
        <v>3263</v>
      </c>
      <c r="D749">
        <v>60</v>
      </c>
      <c r="E749" t="str">
        <f>VLOOKUP(D749,labels!$A$1:$C$18,3,FALSE)</f>
        <v>Wholesale and retail trade</v>
      </c>
      <c r="F749" t="str">
        <f>VLOOKUP(D749,Tabela2[],4,FALSE)</f>
        <v>G</v>
      </c>
      <c r="G749" t="str">
        <f>VLOOKUP(F749,Tabela2[[ISIC4_CODE_1dig]:[ISIC4_Label_2dig]],2,FALSE)</f>
        <v>Wholesale and retail trade; repair of motor vehicles and motorcycles </v>
      </c>
      <c r="I749" t="s">
        <v>2798</v>
      </c>
    </row>
    <row r="750" spans="1:9" hidden="1" x14ac:dyDescent="0.25">
      <c r="A750" t="s">
        <v>3180</v>
      </c>
      <c r="B750">
        <v>53113</v>
      </c>
      <c r="C750" t="s">
        <v>3262</v>
      </c>
      <c r="D750">
        <v>60</v>
      </c>
      <c r="E750" t="str">
        <f>VLOOKUP(D750,labels!$A$1:$C$18,3,FALSE)</f>
        <v>Wholesale and retail trade</v>
      </c>
      <c r="F750" t="str">
        <f>VLOOKUP(D750,Tabela2[],4,FALSE)</f>
        <v>G</v>
      </c>
      <c r="G750" t="str">
        <f>VLOOKUP(F750,Tabela2[[ISIC4_CODE_1dig]:[ISIC4_Label_2dig]],2,FALSE)</f>
        <v>Wholesale and retail trade; repair of motor vehicles and motorcycles </v>
      </c>
      <c r="I750" t="s">
        <v>2798</v>
      </c>
    </row>
    <row r="751" spans="1:9" hidden="1" x14ac:dyDescent="0.25">
      <c r="A751" t="s">
        <v>3180</v>
      </c>
      <c r="B751">
        <v>53999</v>
      </c>
      <c r="C751" t="s">
        <v>3261</v>
      </c>
      <c r="D751">
        <v>60</v>
      </c>
      <c r="E751" t="str">
        <f>VLOOKUP(D751,labels!$A$1:$C$18,3,FALSE)</f>
        <v>Wholesale and retail trade</v>
      </c>
      <c r="F751" t="str">
        <f>VLOOKUP(D751,Tabela2[],4,FALSE)</f>
        <v>G</v>
      </c>
      <c r="G751" t="str">
        <f>VLOOKUP(F751,Tabela2[[ISIC4_CODE_1dig]:[ISIC4_Label_2dig]],2,FALSE)</f>
        <v>Wholesale and retail trade; repair of motor vehicles and motorcycles </v>
      </c>
      <c r="I751" t="s">
        <v>2798</v>
      </c>
    </row>
    <row r="752" spans="1:9" hidden="1" x14ac:dyDescent="0.25">
      <c r="A752" t="s">
        <v>3180</v>
      </c>
      <c r="B752">
        <v>55010</v>
      </c>
      <c r="C752" t="s">
        <v>3260</v>
      </c>
      <c r="D752">
        <v>70</v>
      </c>
      <c r="E752" t="str">
        <f>VLOOKUP(D752,labels!$A$1:$C$18,3,FALSE)</f>
        <v>Hotels and restaurants</v>
      </c>
      <c r="F752" t="str">
        <f>VLOOKUP(D752,Tabela2[],4,FALSE)</f>
        <v>I</v>
      </c>
      <c r="G752" t="str">
        <f>VLOOKUP(F752,Tabela2[[ISIC4_CODE_1dig]:[ISIC4_Label_2dig]],2,FALSE)</f>
        <v>Accommodation and food service activities </v>
      </c>
      <c r="I752" t="s">
        <v>2798</v>
      </c>
    </row>
    <row r="753" spans="1:9" hidden="1" x14ac:dyDescent="0.25">
      <c r="A753" t="s">
        <v>3180</v>
      </c>
      <c r="B753">
        <v>55020</v>
      </c>
      <c r="C753" t="s">
        <v>3259</v>
      </c>
      <c r="D753">
        <v>60</v>
      </c>
      <c r="E753" t="str">
        <f>VLOOKUP(D753,labels!$A$1:$C$18,3,FALSE)</f>
        <v>Wholesale and retail trade</v>
      </c>
      <c r="F753" t="str">
        <f>VLOOKUP(D753,Tabela2[],4,FALSE)</f>
        <v>G</v>
      </c>
      <c r="G753" t="str">
        <f>VLOOKUP(F753,Tabela2[[ISIC4_CODE_1dig]:[ISIC4_Label_2dig]],2,FALSE)</f>
        <v>Wholesale and retail trade; repair of motor vehicles and motorcycles </v>
      </c>
      <c r="I753" t="s">
        <v>2798</v>
      </c>
    </row>
    <row r="754" spans="1:9" hidden="1" x14ac:dyDescent="0.25">
      <c r="A754" t="s">
        <v>3180</v>
      </c>
      <c r="B754">
        <v>55030</v>
      </c>
      <c r="C754" t="s">
        <v>3258</v>
      </c>
      <c r="D754">
        <v>70</v>
      </c>
      <c r="E754" t="str">
        <f>VLOOKUP(D754,labels!$A$1:$C$18,3,FALSE)</f>
        <v>Hotels and restaurants</v>
      </c>
      <c r="F754" t="str">
        <f>VLOOKUP(D754,Tabela2[],4,FALSE)</f>
        <v>I</v>
      </c>
      <c r="G754" t="str">
        <f>VLOOKUP(F754,Tabela2[[ISIC4_CODE_1dig]:[ISIC4_Label_2dig]],2,FALSE)</f>
        <v>Accommodation and food service activities </v>
      </c>
      <c r="I754" t="s">
        <v>2798</v>
      </c>
    </row>
    <row r="755" spans="1:9" hidden="1" x14ac:dyDescent="0.25">
      <c r="A755" t="s">
        <v>3180</v>
      </c>
      <c r="B755">
        <v>55999</v>
      </c>
      <c r="C755" t="s">
        <v>3257</v>
      </c>
      <c r="D755">
        <v>70</v>
      </c>
      <c r="E755" t="str">
        <f>VLOOKUP(D755,labels!$A$1:$C$18,3,FALSE)</f>
        <v>Hotels and restaurants</v>
      </c>
      <c r="F755" t="str">
        <f>VLOOKUP(D755,Tabela2[],4,FALSE)</f>
        <v>I</v>
      </c>
      <c r="G755" t="str">
        <f>VLOOKUP(F755,Tabela2[[ISIC4_CODE_1dig]:[ISIC4_Label_2dig]],2,FALSE)</f>
        <v>Accommodation and food service activities </v>
      </c>
      <c r="I755" t="s">
        <v>2798</v>
      </c>
    </row>
    <row r="756" spans="1:9" hidden="1" x14ac:dyDescent="0.25">
      <c r="A756" t="s">
        <v>3180</v>
      </c>
      <c r="B756">
        <v>60010</v>
      </c>
      <c r="C756" t="s">
        <v>3256</v>
      </c>
      <c r="D756">
        <v>80</v>
      </c>
      <c r="E756" t="str">
        <f>VLOOKUP(D756,labels!$A$1:$C$18,3,FALSE)</f>
        <v>Transportation and communications</v>
      </c>
      <c r="F756" t="str">
        <f>VLOOKUP(D756,Tabela2[],4,FALSE)</f>
        <v>H</v>
      </c>
      <c r="G756" t="str">
        <f>VLOOKUP(F756,Tabela2[[ISIC4_CODE_1dig]:[ISIC4_Label_2dig]],2,FALSE)</f>
        <v>Transportation and storage </v>
      </c>
      <c r="I756" t="s">
        <v>2798</v>
      </c>
    </row>
    <row r="757" spans="1:9" hidden="1" x14ac:dyDescent="0.25">
      <c r="A757" t="s">
        <v>3180</v>
      </c>
      <c r="B757">
        <v>60020</v>
      </c>
      <c r="C757" t="s">
        <v>3255</v>
      </c>
      <c r="D757">
        <v>80</v>
      </c>
      <c r="E757" t="str">
        <f>VLOOKUP(D757,labels!$A$1:$C$18,3,FALSE)</f>
        <v>Transportation and communications</v>
      </c>
      <c r="F757" t="str">
        <f>VLOOKUP(D757,Tabela2[],4,FALSE)</f>
        <v>H</v>
      </c>
      <c r="G757" t="str">
        <f>VLOOKUP(F757,Tabela2[[ISIC4_CODE_1dig]:[ISIC4_Label_2dig]],2,FALSE)</f>
        <v>Transportation and storage </v>
      </c>
      <c r="I757" t="s">
        <v>2798</v>
      </c>
    </row>
    <row r="758" spans="1:9" hidden="1" x14ac:dyDescent="0.25">
      <c r="A758" t="s">
        <v>3180</v>
      </c>
      <c r="B758">
        <v>60031</v>
      </c>
      <c r="C758" t="s">
        <v>3254</v>
      </c>
      <c r="D758">
        <v>80</v>
      </c>
      <c r="E758" t="str">
        <f>VLOOKUP(D758,labels!$A$1:$C$18,3,FALSE)</f>
        <v>Transportation and communications</v>
      </c>
      <c r="F758" t="str">
        <f>VLOOKUP(D758,Tabela2[],4,FALSE)</f>
        <v>H</v>
      </c>
      <c r="G758" t="str">
        <f>VLOOKUP(F758,Tabela2[[ISIC4_CODE_1dig]:[ISIC4_Label_2dig]],2,FALSE)</f>
        <v>Transportation and storage </v>
      </c>
      <c r="I758" t="s">
        <v>2798</v>
      </c>
    </row>
    <row r="759" spans="1:9" hidden="1" x14ac:dyDescent="0.25">
      <c r="A759" t="s">
        <v>3180</v>
      </c>
      <c r="B759">
        <v>60032</v>
      </c>
      <c r="C759" t="s">
        <v>3253</v>
      </c>
      <c r="D759">
        <v>80</v>
      </c>
      <c r="E759" t="str">
        <f>VLOOKUP(D759,labels!$A$1:$C$18,3,FALSE)</f>
        <v>Transportation and communications</v>
      </c>
      <c r="F759" t="str">
        <f>VLOOKUP(D759,Tabela2[],4,FALSE)</f>
        <v>H</v>
      </c>
      <c r="G759" t="str">
        <f>VLOOKUP(F759,Tabela2[[ISIC4_CODE_1dig]:[ISIC4_Label_2dig]],2,FALSE)</f>
        <v>Transportation and storage </v>
      </c>
      <c r="I759" t="s">
        <v>2798</v>
      </c>
    </row>
    <row r="760" spans="1:9" hidden="1" x14ac:dyDescent="0.25">
      <c r="A760" t="s">
        <v>3180</v>
      </c>
      <c r="B760">
        <v>60040</v>
      </c>
      <c r="C760" t="s">
        <v>3252</v>
      </c>
      <c r="D760">
        <v>80</v>
      </c>
      <c r="E760" t="str">
        <f>VLOOKUP(D760,labels!$A$1:$C$18,3,FALSE)</f>
        <v>Transportation and communications</v>
      </c>
      <c r="F760" t="str">
        <f>VLOOKUP(D760,Tabela2[],4,FALSE)</f>
        <v>H</v>
      </c>
      <c r="G760" t="str">
        <f>VLOOKUP(F760,Tabela2[[ISIC4_CODE_1dig]:[ISIC4_Label_2dig]],2,FALSE)</f>
        <v>Transportation and storage </v>
      </c>
      <c r="I760" t="s">
        <v>2798</v>
      </c>
    </row>
    <row r="761" spans="1:9" hidden="1" x14ac:dyDescent="0.25">
      <c r="A761" t="s">
        <v>3180</v>
      </c>
      <c r="B761">
        <v>60091</v>
      </c>
      <c r="C761" t="s">
        <v>3251</v>
      </c>
      <c r="D761">
        <v>80</v>
      </c>
      <c r="E761" t="str">
        <f>VLOOKUP(D761,labels!$A$1:$C$18,3,FALSE)</f>
        <v>Transportation and communications</v>
      </c>
      <c r="F761" t="str">
        <f>VLOOKUP(D761,Tabela2[],4,FALSE)</f>
        <v>H</v>
      </c>
      <c r="G761" t="str">
        <f>VLOOKUP(F761,Tabela2[[ISIC4_CODE_1dig]:[ISIC4_Label_2dig]],2,FALSE)</f>
        <v>Transportation and storage </v>
      </c>
      <c r="I761" t="s">
        <v>2798</v>
      </c>
    </row>
    <row r="762" spans="1:9" hidden="1" x14ac:dyDescent="0.25">
      <c r="A762" t="s">
        <v>3180</v>
      </c>
      <c r="B762">
        <v>60092</v>
      </c>
      <c r="C762" t="s">
        <v>3250</v>
      </c>
      <c r="D762">
        <v>80</v>
      </c>
      <c r="E762" t="str">
        <f>VLOOKUP(D762,labels!$A$1:$C$18,3,FALSE)</f>
        <v>Transportation and communications</v>
      </c>
      <c r="F762" t="str">
        <f>VLOOKUP(D762,Tabela2[],4,FALSE)</f>
        <v>H</v>
      </c>
      <c r="G762" t="str">
        <f>VLOOKUP(F762,Tabela2[[ISIC4_CODE_1dig]:[ISIC4_Label_2dig]],2,FALSE)</f>
        <v>Transportation and storage </v>
      </c>
      <c r="I762" t="s">
        <v>2798</v>
      </c>
    </row>
    <row r="763" spans="1:9" hidden="1" x14ac:dyDescent="0.25">
      <c r="A763" t="s">
        <v>3180</v>
      </c>
      <c r="B763">
        <v>60999</v>
      </c>
      <c r="C763" t="s">
        <v>3249</v>
      </c>
      <c r="D763">
        <v>80</v>
      </c>
      <c r="E763" t="str">
        <f>VLOOKUP(D763,labels!$A$1:$C$18,3,FALSE)</f>
        <v>Transportation and communications</v>
      </c>
      <c r="F763" t="str">
        <f>VLOOKUP(D763,Tabela2[],4,FALSE)</f>
        <v>H</v>
      </c>
      <c r="G763" t="str">
        <f>VLOOKUP(F763,Tabela2[[ISIC4_CODE_1dig]:[ISIC4_Label_2dig]],2,FALSE)</f>
        <v>Transportation and storage </v>
      </c>
      <c r="I763" t="s">
        <v>2798</v>
      </c>
    </row>
    <row r="764" spans="1:9" hidden="1" x14ac:dyDescent="0.25">
      <c r="A764" t="s">
        <v>3180</v>
      </c>
      <c r="B764">
        <v>61000</v>
      </c>
      <c r="C764" t="s">
        <v>3248</v>
      </c>
      <c r="D764">
        <v>80</v>
      </c>
      <c r="E764" t="str">
        <f>VLOOKUP(D764,labels!$A$1:$C$18,3,FALSE)</f>
        <v>Transportation and communications</v>
      </c>
      <c r="F764" t="str">
        <f>VLOOKUP(D764,Tabela2[],4,FALSE)</f>
        <v>H</v>
      </c>
      <c r="G764" t="str">
        <f>VLOOKUP(F764,Tabela2[[ISIC4_CODE_1dig]:[ISIC4_Label_2dig]],2,FALSE)</f>
        <v>Transportation and storage </v>
      </c>
      <c r="I764" t="s">
        <v>2798</v>
      </c>
    </row>
    <row r="765" spans="1:9" hidden="1" x14ac:dyDescent="0.25">
      <c r="A765" t="s">
        <v>3180</v>
      </c>
      <c r="B765">
        <v>62000</v>
      </c>
      <c r="C765" t="s">
        <v>3247</v>
      </c>
      <c r="D765">
        <v>80</v>
      </c>
      <c r="E765" t="str">
        <f>VLOOKUP(D765,labels!$A$1:$C$18,3,FALSE)</f>
        <v>Transportation and communications</v>
      </c>
      <c r="F765" t="str">
        <f>VLOOKUP(D765,Tabela2[],4,FALSE)</f>
        <v>H</v>
      </c>
      <c r="G765" t="str">
        <f>VLOOKUP(F765,Tabela2[[ISIC4_CODE_1dig]:[ISIC4_Label_2dig]],2,FALSE)</f>
        <v>Transportation and storage </v>
      </c>
      <c r="I765" t="s">
        <v>2798</v>
      </c>
    </row>
    <row r="766" spans="1:9" hidden="1" x14ac:dyDescent="0.25">
      <c r="A766" t="s">
        <v>3180</v>
      </c>
      <c r="B766">
        <v>63010</v>
      </c>
      <c r="C766" t="s">
        <v>3246</v>
      </c>
      <c r="D766">
        <v>80</v>
      </c>
      <c r="E766" t="str">
        <f>VLOOKUP(D766,labels!$A$1:$C$18,3,FALSE)</f>
        <v>Transportation and communications</v>
      </c>
      <c r="F766" t="str">
        <f>VLOOKUP(D766,Tabela2[],4,FALSE)</f>
        <v>H</v>
      </c>
      <c r="G766" t="str">
        <f>VLOOKUP(F766,Tabela2[[ISIC4_CODE_1dig]:[ISIC4_Label_2dig]],2,FALSE)</f>
        <v>Transportation and storage </v>
      </c>
      <c r="I766" t="s">
        <v>2798</v>
      </c>
    </row>
    <row r="767" spans="1:9" hidden="1" x14ac:dyDescent="0.25">
      <c r="A767" t="s">
        <v>3180</v>
      </c>
      <c r="B767">
        <v>63021</v>
      </c>
      <c r="C767" t="s">
        <v>3245</v>
      </c>
      <c r="D767">
        <v>80</v>
      </c>
      <c r="E767" t="str">
        <f>VLOOKUP(D767,labels!$A$1:$C$18,3,FALSE)</f>
        <v>Transportation and communications</v>
      </c>
      <c r="F767" t="str">
        <f>VLOOKUP(D767,Tabela2[],4,FALSE)</f>
        <v>H</v>
      </c>
      <c r="G767" t="str">
        <f>VLOOKUP(F767,Tabela2[[ISIC4_CODE_1dig]:[ISIC4_Label_2dig]],2,FALSE)</f>
        <v>Transportation and storage </v>
      </c>
      <c r="I767" t="s">
        <v>2798</v>
      </c>
    </row>
    <row r="768" spans="1:9" hidden="1" x14ac:dyDescent="0.25">
      <c r="A768" t="s">
        <v>3180</v>
      </c>
      <c r="B768">
        <v>63022</v>
      </c>
      <c r="C768" t="s">
        <v>3244</v>
      </c>
      <c r="D768">
        <v>80</v>
      </c>
      <c r="E768" t="str">
        <f>VLOOKUP(D768,labels!$A$1:$C$18,3,FALSE)</f>
        <v>Transportation and communications</v>
      </c>
      <c r="F768" t="str">
        <f>VLOOKUP(D768,Tabela2[],4,FALSE)</f>
        <v>H</v>
      </c>
      <c r="G768" t="str">
        <f>VLOOKUP(F768,Tabela2[[ISIC4_CODE_1dig]:[ISIC4_Label_2dig]],2,FALSE)</f>
        <v>Transportation and storage </v>
      </c>
      <c r="I768" t="s">
        <v>2798</v>
      </c>
    </row>
    <row r="769" spans="1:9" hidden="1" x14ac:dyDescent="0.25">
      <c r="A769" t="s">
        <v>3180</v>
      </c>
      <c r="B769">
        <v>63030</v>
      </c>
      <c r="C769" t="s">
        <v>3243</v>
      </c>
      <c r="D769">
        <v>80</v>
      </c>
      <c r="E769" t="str">
        <f>VLOOKUP(D769,labels!$A$1:$C$18,3,FALSE)</f>
        <v>Transportation and communications</v>
      </c>
      <c r="F769" t="str">
        <f>VLOOKUP(D769,Tabela2[],4,FALSE)</f>
        <v>H</v>
      </c>
      <c r="G769" t="str">
        <f>VLOOKUP(F769,Tabela2[[ISIC4_CODE_1dig]:[ISIC4_Label_2dig]],2,FALSE)</f>
        <v>Transportation and storage </v>
      </c>
      <c r="I769" t="s">
        <v>2798</v>
      </c>
    </row>
    <row r="770" spans="1:9" hidden="1" x14ac:dyDescent="0.25">
      <c r="A770" t="s">
        <v>3180</v>
      </c>
      <c r="B770">
        <v>64010</v>
      </c>
      <c r="C770" t="s">
        <v>3242</v>
      </c>
      <c r="D770">
        <v>80</v>
      </c>
      <c r="E770" t="str">
        <f>VLOOKUP(D770,labels!$A$1:$C$18,3,FALSE)</f>
        <v>Transportation and communications</v>
      </c>
      <c r="F770" t="s">
        <v>290</v>
      </c>
      <c r="G770" t="str">
        <f>VLOOKUP(F770,Tabela2[[ISIC4_CODE_1dig]:[ISIC4_Label_2dig]],2,FALSE)</f>
        <v>Information and communication </v>
      </c>
      <c r="I770" t="s">
        <v>2798</v>
      </c>
    </row>
    <row r="771" spans="1:9" hidden="1" x14ac:dyDescent="0.25">
      <c r="A771" t="s">
        <v>3180</v>
      </c>
      <c r="B771">
        <v>64020</v>
      </c>
      <c r="C771" t="s">
        <v>3241</v>
      </c>
      <c r="D771">
        <v>80</v>
      </c>
      <c r="E771" t="str">
        <f>VLOOKUP(D771,labels!$A$1:$C$18,3,FALSE)</f>
        <v>Transportation and communications</v>
      </c>
      <c r="F771" t="s">
        <v>290</v>
      </c>
      <c r="G771" t="str">
        <f>VLOOKUP(F771,Tabela2[[ISIC4_CODE_1dig]:[ISIC4_Label_2dig]],2,FALSE)</f>
        <v>Information and communication </v>
      </c>
      <c r="I771" t="s">
        <v>2798</v>
      </c>
    </row>
    <row r="772" spans="1:9" hidden="1" x14ac:dyDescent="0.25">
      <c r="A772" t="s">
        <v>3180</v>
      </c>
      <c r="B772">
        <v>65000</v>
      </c>
      <c r="C772" t="s">
        <v>3240</v>
      </c>
      <c r="D772">
        <v>90</v>
      </c>
      <c r="E772" t="str">
        <f>VLOOKUP(D772,labels!$A$1:$C$18,3,FALSE)</f>
        <v>Financial services and insurance</v>
      </c>
      <c r="F772" t="str">
        <f>VLOOKUP(D772,Tabela2[],4,FALSE)</f>
        <v>K</v>
      </c>
      <c r="G772" t="str">
        <f>VLOOKUP(F772,Tabela2[[ISIC4_CODE_1dig]:[ISIC4_Label_2dig]],2,FALSE)</f>
        <v>Financial and insurance activities </v>
      </c>
      <c r="I772" t="s">
        <v>2798</v>
      </c>
    </row>
    <row r="773" spans="1:9" hidden="1" x14ac:dyDescent="0.25">
      <c r="A773" t="s">
        <v>3180</v>
      </c>
      <c r="B773">
        <v>66000</v>
      </c>
      <c r="C773" t="s">
        <v>3239</v>
      </c>
      <c r="D773">
        <v>90</v>
      </c>
      <c r="E773" t="str">
        <f>VLOOKUP(D773,labels!$A$1:$C$18,3,FALSE)</f>
        <v>Financial services and insurance</v>
      </c>
      <c r="F773" t="str">
        <f>VLOOKUP(D773,Tabela2[],4,FALSE)</f>
        <v>K</v>
      </c>
      <c r="G773" t="str">
        <f>VLOOKUP(F773,Tabela2[[ISIC4_CODE_1dig]:[ISIC4_Label_2dig]],2,FALSE)</f>
        <v>Financial and insurance activities </v>
      </c>
      <c r="I773" t="s">
        <v>2798</v>
      </c>
    </row>
    <row r="774" spans="1:9" hidden="1" x14ac:dyDescent="0.25">
      <c r="A774" t="s">
        <v>3180</v>
      </c>
      <c r="B774">
        <v>67010</v>
      </c>
      <c r="C774" t="s">
        <v>3238</v>
      </c>
      <c r="D774">
        <v>90</v>
      </c>
      <c r="E774" t="str">
        <f>VLOOKUP(D774,labels!$A$1:$C$18,3,FALSE)</f>
        <v>Financial services and insurance</v>
      </c>
      <c r="F774" t="str">
        <f>VLOOKUP(D774,Tabela2[],4,FALSE)</f>
        <v>K</v>
      </c>
      <c r="G774" t="str">
        <f>VLOOKUP(F774,Tabela2[[ISIC4_CODE_1dig]:[ISIC4_Label_2dig]],2,FALSE)</f>
        <v>Financial and insurance activities </v>
      </c>
      <c r="I774" t="s">
        <v>2798</v>
      </c>
    </row>
    <row r="775" spans="1:9" hidden="1" x14ac:dyDescent="0.25">
      <c r="A775" t="s">
        <v>3180</v>
      </c>
      <c r="B775">
        <v>67020</v>
      </c>
      <c r="C775" t="s">
        <v>3237</v>
      </c>
      <c r="D775">
        <v>90</v>
      </c>
      <c r="E775" t="str">
        <f>VLOOKUP(D775,labels!$A$1:$C$18,3,FALSE)</f>
        <v>Financial services and insurance</v>
      </c>
      <c r="F775" t="str">
        <f>VLOOKUP(D775,Tabela2[],4,FALSE)</f>
        <v>K</v>
      </c>
      <c r="G775" t="str">
        <f>VLOOKUP(F775,Tabela2[[ISIC4_CODE_1dig]:[ISIC4_Label_2dig]],2,FALSE)</f>
        <v>Financial and insurance activities </v>
      </c>
      <c r="I775" t="s">
        <v>2798</v>
      </c>
    </row>
    <row r="776" spans="1:9" hidden="1" x14ac:dyDescent="0.25">
      <c r="A776" t="s">
        <v>3180</v>
      </c>
      <c r="B776">
        <v>70001</v>
      </c>
      <c r="C776" t="s">
        <v>3236</v>
      </c>
      <c r="D776">
        <v>111</v>
      </c>
      <c r="E776" t="str">
        <f>VLOOKUP(D776,labels!$A$1:$C$18,3,FALSE)</f>
        <v>Real estate and business services</v>
      </c>
      <c r="F776" t="str">
        <f>VLOOKUP(D776,Tabela2[],4,FALSE)</f>
        <v>L</v>
      </c>
      <c r="G776" t="str">
        <f>VLOOKUP(F776,Tabela2[[ISIC4_CODE_1dig]:[ISIC4_Label_2dig]],2,FALSE)</f>
        <v>Real estate activities </v>
      </c>
      <c r="I776" t="s">
        <v>2798</v>
      </c>
    </row>
    <row r="777" spans="1:9" hidden="1" x14ac:dyDescent="0.25">
      <c r="A777" t="s">
        <v>3180</v>
      </c>
      <c r="B777">
        <v>70002</v>
      </c>
      <c r="C777" t="s">
        <v>3235</v>
      </c>
      <c r="D777">
        <v>111</v>
      </c>
      <c r="E777" t="str">
        <f>VLOOKUP(D777,labels!$A$1:$C$18,3,FALSE)</f>
        <v>Real estate and business services</v>
      </c>
      <c r="F777" t="s">
        <v>118</v>
      </c>
      <c r="G777" t="str">
        <f>VLOOKUP(F777,Tabela2[[ISIC4_CODE_1dig]:[ISIC4_Label_2dig]],2,FALSE)</f>
        <v>Administrative and support service activities </v>
      </c>
      <c r="I777" t="s">
        <v>2798</v>
      </c>
    </row>
    <row r="778" spans="1:9" s="10" customFormat="1" hidden="1" x14ac:dyDescent="0.25">
      <c r="A778" s="10" t="s">
        <v>3180</v>
      </c>
      <c r="B778" s="10">
        <v>71010</v>
      </c>
      <c r="C778" s="10" t="s">
        <v>3234</v>
      </c>
      <c r="D778" s="10">
        <v>111</v>
      </c>
      <c r="E778" s="10" t="str">
        <f>VLOOKUP(D778,labels!$A$1:$C$18,3,FALSE)</f>
        <v>Real estate and business services</v>
      </c>
      <c r="F778" s="10" t="str">
        <f>VLOOKUP(D778,Tabela2[],4,FALSE)</f>
        <v>L</v>
      </c>
      <c r="G778" s="10" t="str">
        <f>VLOOKUP(F778,Tabela2[[ISIC4_CODE_1dig]:[ISIC4_Label_2dig]],2,FALSE)</f>
        <v>Real estate activities </v>
      </c>
      <c r="I778" s="10" t="s">
        <v>2798</v>
      </c>
    </row>
    <row r="779" spans="1:9" s="10" customFormat="1" hidden="1" x14ac:dyDescent="0.25">
      <c r="A779" s="10" t="s">
        <v>3180</v>
      </c>
      <c r="B779" s="10">
        <v>71020</v>
      </c>
      <c r="C779" s="10" t="s">
        <v>3233</v>
      </c>
      <c r="D779" s="10">
        <v>111</v>
      </c>
      <c r="E779" s="10" t="str">
        <f>VLOOKUP(D779,labels!$A$1:$C$18,3,FALSE)</f>
        <v>Real estate and business services</v>
      </c>
      <c r="F779" s="10" t="str">
        <f>VLOOKUP(D779,Tabela2[],4,FALSE)</f>
        <v>L</v>
      </c>
      <c r="G779" s="10" t="str">
        <f>VLOOKUP(F779,Tabela2[[ISIC4_CODE_1dig]:[ISIC4_Label_2dig]],2,FALSE)</f>
        <v>Real estate activities </v>
      </c>
      <c r="I779" s="10" t="s">
        <v>2798</v>
      </c>
    </row>
    <row r="780" spans="1:9" s="10" customFormat="1" hidden="1" x14ac:dyDescent="0.25">
      <c r="A780" s="10" t="s">
        <v>3180</v>
      </c>
      <c r="B780" s="10">
        <v>71030</v>
      </c>
      <c r="C780" s="10" t="s">
        <v>3232</v>
      </c>
      <c r="D780" s="10">
        <v>111</v>
      </c>
      <c r="E780" s="10" t="str">
        <f>VLOOKUP(D780,labels!$A$1:$C$18,3,FALSE)</f>
        <v>Real estate and business services</v>
      </c>
      <c r="F780" s="10" t="str">
        <f>VLOOKUP(D780,Tabela2[],4,FALSE)</f>
        <v>L</v>
      </c>
      <c r="G780" s="10" t="str">
        <f>VLOOKUP(F780,Tabela2[[ISIC4_CODE_1dig]:[ISIC4_Label_2dig]],2,FALSE)</f>
        <v>Real estate activities </v>
      </c>
      <c r="I780" s="10" t="s">
        <v>2798</v>
      </c>
    </row>
    <row r="781" spans="1:9" s="10" customFormat="1" hidden="1" x14ac:dyDescent="0.25">
      <c r="A781" s="10" t="s">
        <v>3180</v>
      </c>
      <c r="B781" s="10">
        <v>72010</v>
      </c>
      <c r="C781" s="10" t="s">
        <v>3231</v>
      </c>
      <c r="D781" s="10">
        <v>111</v>
      </c>
      <c r="E781" s="10" t="str">
        <f>VLOOKUP(D781,labels!$A$1:$C$18,3,FALSE)</f>
        <v>Real estate and business services</v>
      </c>
      <c r="F781" s="10" t="str">
        <f>VLOOKUP(D781,Tabela2[],4,FALSE)</f>
        <v>L</v>
      </c>
      <c r="G781" s="10" t="str">
        <f>VLOOKUP(F781,Tabela2[[ISIC4_CODE_1dig]:[ISIC4_Label_2dig]],2,FALSE)</f>
        <v>Real estate activities </v>
      </c>
      <c r="I781" s="10" t="s">
        <v>2798</v>
      </c>
    </row>
    <row r="782" spans="1:9" s="10" customFormat="1" hidden="1" x14ac:dyDescent="0.25">
      <c r="A782" s="10" t="s">
        <v>3180</v>
      </c>
      <c r="B782" s="10">
        <v>72020</v>
      </c>
      <c r="C782" s="10" t="s">
        <v>3230</v>
      </c>
      <c r="D782" s="10">
        <v>111</v>
      </c>
      <c r="E782" s="10" t="str">
        <f>VLOOKUP(D782,labels!$A$1:$C$18,3,FALSE)</f>
        <v>Real estate and business services</v>
      </c>
      <c r="F782" s="10" t="str">
        <f>VLOOKUP(D782,Tabela2[],4,FALSE)</f>
        <v>L</v>
      </c>
      <c r="G782" s="10" t="str">
        <f>VLOOKUP(F782,Tabela2[[ISIC4_CODE_1dig]:[ISIC4_Label_2dig]],2,FALSE)</f>
        <v>Real estate activities </v>
      </c>
      <c r="I782" s="10" t="s">
        <v>2798</v>
      </c>
    </row>
    <row r="783" spans="1:9" hidden="1" x14ac:dyDescent="0.25">
      <c r="A783" t="s">
        <v>3180</v>
      </c>
      <c r="B783">
        <v>73000</v>
      </c>
      <c r="C783" t="s">
        <v>3229</v>
      </c>
      <c r="D783">
        <v>111</v>
      </c>
      <c r="E783" t="str">
        <f>VLOOKUP(D783,labels!$A$1:$C$18,3,FALSE)</f>
        <v>Real estate and business services</v>
      </c>
      <c r="F783" t="s">
        <v>137</v>
      </c>
      <c r="G783" t="str">
        <f>VLOOKUP(F783,Tabela2[[ISIC4_CODE_1dig]:[ISIC4_Label_2dig]],2,FALSE)</f>
        <v>Professional, scientific and technical activities </v>
      </c>
      <c r="I783" t="s">
        <v>2798</v>
      </c>
    </row>
    <row r="784" spans="1:9" hidden="1" x14ac:dyDescent="0.25">
      <c r="A784" t="s">
        <v>3180</v>
      </c>
      <c r="B784">
        <v>74011</v>
      </c>
      <c r="C784" t="s">
        <v>3228</v>
      </c>
      <c r="D784">
        <v>111</v>
      </c>
      <c r="E784" t="str">
        <f>VLOOKUP(D784,labels!$A$1:$C$18,3,FALSE)</f>
        <v>Real estate and business services</v>
      </c>
      <c r="F784" t="s">
        <v>137</v>
      </c>
      <c r="G784" t="str">
        <f>VLOOKUP(F784,Tabela2[[ISIC4_CODE_1dig]:[ISIC4_Label_2dig]],2,FALSE)</f>
        <v>Professional, scientific and technical activities </v>
      </c>
      <c r="I784" t="s">
        <v>2798</v>
      </c>
    </row>
    <row r="785" spans="1:9" hidden="1" x14ac:dyDescent="0.25">
      <c r="A785" t="s">
        <v>3180</v>
      </c>
      <c r="B785">
        <v>74012</v>
      </c>
      <c r="C785" t="s">
        <v>3227</v>
      </c>
      <c r="D785">
        <v>111</v>
      </c>
      <c r="E785" t="str">
        <f>VLOOKUP(D785,labels!$A$1:$C$18,3,FALSE)</f>
        <v>Real estate and business services</v>
      </c>
      <c r="F785" t="s">
        <v>118</v>
      </c>
      <c r="G785" t="str">
        <f>VLOOKUP(F785,Tabela2[[ISIC4_CODE_1dig]:[ISIC4_Label_2dig]],2,FALSE)</f>
        <v>Administrative and support service activities </v>
      </c>
      <c r="I785" t="s">
        <v>2798</v>
      </c>
    </row>
    <row r="786" spans="1:9" hidden="1" x14ac:dyDescent="0.25">
      <c r="A786" t="s">
        <v>3180</v>
      </c>
      <c r="B786">
        <v>74021</v>
      </c>
      <c r="C786" t="s">
        <v>3226</v>
      </c>
      <c r="D786">
        <v>111</v>
      </c>
      <c r="E786" t="str">
        <f>VLOOKUP(D786,labels!$A$1:$C$18,3,FALSE)</f>
        <v>Real estate and business services</v>
      </c>
      <c r="F786" t="s">
        <v>137</v>
      </c>
      <c r="G786" t="str">
        <f>VLOOKUP(F786,Tabela2[[ISIC4_CODE_1dig]:[ISIC4_Label_2dig]],2,FALSE)</f>
        <v>Professional, scientific and technical activities </v>
      </c>
      <c r="I786" t="s">
        <v>2798</v>
      </c>
    </row>
    <row r="787" spans="1:9" hidden="1" x14ac:dyDescent="0.25">
      <c r="A787" t="s">
        <v>3180</v>
      </c>
      <c r="B787">
        <v>74022</v>
      </c>
      <c r="C787" t="s">
        <v>3225</v>
      </c>
      <c r="D787">
        <v>111</v>
      </c>
      <c r="E787" t="str">
        <f>VLOOKUP(D787,labels!$A$1:$C$18,3,FALSE)</f>
        <v>Real estate and business services</v>
      </c>
      <c r="F787" t="s">
        <v>137</v>
      </c>
      <c r="G787" t="str">
        <f>VLOOKUP(F787,Tabela2[[ISIC4_CODE_1dig]:[ISIC4_Label_2dig]],2,FALSE)</f>
        <v>Professional, scientific and technical activities </v>
      </c>
      <c r="I787" t="s">
        <v>2798</v>
      </c>
    </row>
    <row r="788" spans="1:9" hidden="1" x14ac:dyDescent="0.25">
      <c r="A788" t="s">
        <v>3180</v>
      </c>
      <c r="B788">
        <v>74030</v>
      </c>
      <c r="C788" t="s">
        <v>3224</v>
      </c>
      <c r="D788">
        <v>111</v>
      </c>
      <c r="E788" t="str">
        <f>VLOOKUP(D788,labels!$A$1:$C$18,3,FALSE)</f>
        <v>Real estate and business services</v>
      </c>
      <c r="F788" t="s">
        <v>137</v>
      </c>
      <c r="G788" t="str">
        <f>VLOOKUP(F788,Tabela2[[ISIC4_CODE_1dig]:[ISIC4_Label_2dig]],2,FALSE)</f>
        <v>Professional, scientific and technical activities </v>
      </c>
      <c r="I788" t="s">
        <v>2798</v>
      </c>
    </row>
    <row r="789" spans="1:9" hidden="1" x14ac:dyDescent="0.25">
      <c r="A789" t="s">
        <v>3180</v>
      </c>
      <c r="B789">
        <v>74040</v>
      </c>
      <c r="C789" t="s">
        <v>3223</v>
      </c>
      <c r="D789">
        <v>111</v>
      </c>
      <c r="E789" t="str">
        <f>VLOOKUP(D789,labels!$A$1:$C$18,3,FALSE)</f>
        <v>Real estate and business services</v>
      </c>
      <c r="F789" t="s">
        <v>118</v>
      </c>
      <c r="G789" t="str">
        <f>VLOOKUP(F789,Tabela2[[ISIC4_CODE_1dig]:[ISIC4_Label_2dig]],2,FALSE)</f>
        <v>Administrative and support service activities </v>
      </c>
      <c r="I789" t="s">
        <v>2798</v>
      </c>
    </row>
    <row r="790" spans="1:9" hidden="1" x14ac:dyDescent="0.25">
      <c r="A790" t="s">
        <v>3180</v>
      </c>
      <c r="B790">
        <v>74050</v>
      </c>
      <c r="C790" t="s">
        <v>3222</v>
      </c>
      <c r="D790">
        <v>111</v>
      </c>
      <c r="E790" t="str">
        <f>VLOOKUP(D790,labels!$A$1:$C$18,3,FALSE)</f>
        <v>Real estate and business services</v>
      </c>
      <c r="F790" t="s">
        <v>118</v>
      </c>
      <c r="G790" t="str">
        <f>VLOOKUP(F790,Tabela2[[ISIC4_CODE_1dig]:[ISIC4_Label_2dig]],2,FALSE)</f>
        <v>Administrative and support service activities </v>
      </c>
      <c r="I790" t="s">
        <v>2798</v>
      </c>
    </row>
    <row r="791" spans="1:9" hidden="1" x14ac:dyDescent="0.25">
      <c r="A791" t="s">
        <v>3180</v>
      </c>
      <c r="B791">
        <v>74060</v>
      </c>
      <c r="C791" t="s">
        <v>3221</v>
      </c>
      <c r="D791">
        <v>111</v>
      </c>
      <c r="E791" t="str">
        <f>VLOOKUP(D791,labels!$A$1:$C$18,3,FALSE)</f>
        <v>Real estate and business services</v>
      </c>
      <c r="F791" t="s">
        <v>118</v>
      </c>
      <c r="G791" t="str">
        <f>VLOOKUP(F791,Tabela2[[ISIC4_CODE_1dig]:[ISIC4_Label_2dig]],2,FALSE)</f>
        <v>Administrative and support service activities </v>
      </c>
      <c r="I791" t="s">
        <v>2798</v>
      </c>
    </row>
    <row r="792" spans="1:9" hidden="1" x14ac:dyDescent="0.25">
      <c r="A792" t="s">
        <v>3180</v>
      </c>
      <c r="B792">
        <v>74090</v>
      </c>
      <c r="C792" t="s">
        <v>3220</v>
      </c>
      <c r="D792">
        <v>111</v>
      </c>
      <c r="E792" t="str">
        <f>VLOOKUP(D792,labels!$A$1:$C$18,3,FALSE)</f>
        <v>Real estate and business services</v>
      </c>
      <c r="F792" t="s">
        <v>137</v>
      </c>
      <c r="G792" t="str">
        <f>VLOOKUP(F792,Tabela2[[ISIC4_CODE_1dig]:[ISIC4_Label_2dig]],2,FALSE)</f>
        <v>Professional, scientific and technical activities </v>
      </c>
      <c r="I792" t="s">
        <v>2798</v>
      </c>
    </row>
    <row r="793" spans="1:9" hidden="1" x14ac:dyDescent="0.25">
      <c r="A793" t="s">
        <v>3180</v>
      </c>
      <c r="B793">
        <v>75011</v>
      </c>
      <c r="C793" t="s">
        <v>3219</v>
      </c>
      <c r="D793">
        <v>100</v>
      </c>
      <c r="E793" t="str">
        <f>VLOOKUP(D793,labels!$A$1:$C$18,3,FALSE)</f>
        <v>Public administration and defense</v>
      </c>
      <c r="F793" t="str">
        <f>VLOOKUP(D793,Tabela2[],4,FALSE)</f>
        <v>O</v>
      </c>
      <c r="G793" t="str">
        <f>VLOOKUP(F793,Tabela2[[ISIC4_CODE_1dig]:[ISIC4_Label_2dig]],2,FALSE)</f>
        <v>Public administration and defence; compulsory social security </v>
      </c>
      <c r="I793" t="s">
        <v>2798</v>
      </c>
    </row>
    <row r="794" spans="1:9" hidden="1" x14ac:dyDescent="0.25">
      <c r="A794" t="s">
        <v>3180</v>
      </c>
      <c r="B794">
        <v>75012</v>
      </c>
      <c r="C794" t="s">
        <v>3218</v>
      </c>
      <c r="D794">
        <v>100</v>
      </c>
      <c r="E794" t="str">
        <f>VLOOKUP(D794,labels!$A$1:$C$18,3,FALSE)</f>
        <v>Public administration and defense</v>
      </c>
      <c r="F794" t="str">
        <f>VLOOKUP(D794,Tabela2[],4,FALSE)</f>
        <v>O</v>
      </c>
      <c r="G794" t="str">
        <f>VLOOKUP(F794,Tabela2[[ISIC4_CODE_1dig]:[ISIC4_Label_2dig]],2,FALSE)</f>
        <v>Public administration and defence; compulsory social security </v>
      </c>
      <c r="I794" t="s">
        <v>2798</v>
      </c>
    </row>
    <row r="795" spans="1:9" hidden="1" x14ac:dyDescent="0.25">
      <c r="A795" t="s">
        <v>3180</v>
      </c>
      <c r="B795">
        <v>75013</v>
      </c>
      <c r="C795" t="s">
        <v>3217</v>
      </c>
      <c r="D795">
        <v>100</v>
      </c>
      <c r="E795" t="str">
        <f>VLOOKUP(D795,labels!$A$1:$C$18,3,FALSE)</f>
        <v>Public administration and defense</v>
      </c>
      <c r="F795" t="str">
        <f>VLOOKUP(D795,Tabela2[],4,FALSE)</f>
        <v>O</v>
      </c>
      <c r="G795" t="str">
        <f>VLOOKUP(F795,Tabela2[[ISIC4_CODE_1dig]:[ISIC4_Label_2dig]],2,FALSE)</f>
        <v>Public administration and defence; compulsory social security </v>
      </c>
      <c r="I795" t="s">
        <v>2798</v>
      </c>
    </row>
    <row r="796" spans="1:9" hidden="1" x14ac:dyDescent="0.25">
      <c r="A796" t="s">
        <v>3180</v>
      </c>
      <c r="B796">
        <v>75014</v>
      </c>
      <c r="C796" t="s">
        <v>3216</v>
      </c>
      <c r="D796">
        <v>100</v>
      </c>
      <c r="E796" t="str">
        <f>VLOOKUP(D796,labels!$A$1:$C$18,3,FALSE)</f>
        <v>Public administration and defense</v>
      </c>
      <c r="F796" t="str">
        <f>VLOOKUP(D796,Tabela2[],4,FALSE)</f>
        <v>O</v>
      </c>
      <c r="G796" t="str">
        <f>VLOOKUP(F796,Tabela2[[ISIC4_CODE_1dig]:[ISIC4_Label_2dig]],2,FALSE)</f>
        <v>Public administration and defence; compulsory social security </v>
      </c>
      <c r="I796" t="s">
        <v>2798</v>
      </c>
    </row>
    <row r="797" spans="1:9" hidden="1" x14ac:dyDescent="0.25">
      <c r="A797" t="s">
        <v>3180</v>
      </c>
      <c r="B797">
        <v>75015</v>
      </c>
      <c r="C797" t="s">
        <v>3215</v>
      </c>
      <c r="D797">
        <v>100</v>
      </c>
      <c r="E797" t="str">
        <f>VLOOKUP(D797,labels!$A$1:$C$18,3,FALSE)</f>
        <v>Public administration and defense</v>
      </c>
      <c r="F797" t="str">
        <f>VLOOKUP(D797,Tabela2[],4,FALSE)</f>
        <v>O</v>
      </c>
      <c r="G797" t="str">
        <f>VLOOKUP(F797,Tabela2[[ISIC4_CODE_1dig]:[ISIC4_Label_2dig]],2,FALSE)</f>
        <v>Public administration and defence; compulsory social security </v>
      </c>
      <c r="I797" t="s">
        <v>2798</v>
      </c>
    </row>
    <row r="798" spans="1:9" hidden="1" x14ac:dyDescent="0.25">
      <c r="A798" t="s">
        <v>3180</v>
      </c>
      <c r="B798">
        <v>75016</v>
      </c>
      <c r="C798" t="s">
        <v>3214</v>
      </c>
      <c r="D798">
        <v>100</v>
      </c>
      <c r="E798" t="str">
        <f>VLOOKUP(D798,labels!$A$1:$C$18,3,FALSE)</f>
        <v>Public administration and defense</v>
      </c>
      <c r="F798" t="str">
        <f>VLOOKUP(D798,Tabela2[],4,FALSE)</f>
        <v>O</v>
      </c>
      <c r="G798" t="str">
        <f>VLOOKUP(F798,Tabela2[[ISIC4_CODE_1dig]:[ISIC4_Label_2dig]],2,FALSE)</f>
        <v>Public administration and defence; compulsory social security </v>
      </c>
      <c r="I798" t="s">
        <v>2798</v>
      </c>
    </row>
    <row r="799" spans="1:9" hidden="1" x14ac:dyDescent="0.25">
      <c r="A799" t="s">
        <v>3180</v>
      </c>
      <c r="B799">
        <v>75017</v>
      </c>
      <c r="C799" t="s">
        <v>3213</v>
      </c>
      <c r="D799">
        <v>100</v>
      </c>
      <c r="E799" t="str">
        <f>VLOOKUP(D799,labels!$A$1:$C$18,3,FALSE)</f>
        <v>Public administration and defense</v>
      </c>
      <c r="F799" t="str">
        <f>VLOOKUP(D799,Tabela2[],4,FALSE)</f>
        <v>O</v>
      </c>
      <c r="G799" t="str">
        <f>VLOOKUP(F799,Tabela2[[ISIC4_CODE_1dig]:[ISIC4_Label_2dig]],2,FALSE)</f>
        <v>Public administration and defence; compulsory social security </v>
      </c>
      <c r="I799" t="s">
        <v>2798</v>
      </c>
    </row>
    <row r="800" spans="1:9" hidden="1" x14ac:dyDescent="0.25">
      <c r="A800" t="s">
        <v>3180</v>
      </c>
      <c r="B800">
        <v>75020</v>
      </c>
      <c r="C800" t="s">
        <v>3212</v>
      </c>
      <c r="D800">
        <v>100</v>
      </c>
      <c r="E800" t="str">
        <f>VLOOKUP(D800,labels!$A$1:$C$18,3,FALSE)</f>
        <v>Public administration and defense</v>
      </c>
      <c r="F800" t="str">
        <f>VLOOKUP(D800,Tabela2[],4,FALSE)</f>
        <v>O</v>
      </c>
      <c r="G800" t="str">
        <f>VLOOKUP(F800,Tabela2[[ISIC4_CODE_1dig]:[ISIC4_Label_2dig]],2,FALSE)</f>
        <v>Public administration and defence; compulsory social security </v>
      </c>
      <c r="I800" t="s">
        <v>2798</v>
      </c>
    </row>
    <row r="801" spans="1:9" hidden="1" x14ac:dyDescent="0.25">
      <c r="A801" t="s">
        <v>3180</v>
      </c>
      <c r="B801">
        <v>75999</v>
      </c>
      <c r="C801" t="s">
        <v>3211</v>
      </c>
      <c r="D801">
        <v>100</v>
      </c>
      <c r="E801" t="str">
        <f>VLOOKUP(D801,labels!$A$1:$C$18,3,FALSE)</f>
        <v>Public administration and defense</v>
      </c>
      <c r="F801" t="str">
        <f>VLOOKUP(D801,Tabela2[],4,FALSE)</f>
        <v>O</v>
      </c>
      <c r="G801" t="str">
        <f>VLOOKUP(F801,Tabela2[[ISIC4_CODE_1dig]:[ISIC4_Label_2dig]],2,FALSE)</f>
        <v>Public administration and defence; compulsory social security </v>
      </c>
      <c r="I801" t="s">
        <v>2798</v>
      </c>
    </row>
    <row r="802" spans="1:9" hidden="1" x14ac:dyDescent="0.25">
      <c r="A802" t="s">
        <v>3180</v>
      </c>
      <c r="B802">
        <v>80011</v>
      </c>
      <c r="C802" t="s">
        <v>3210</v>
      </c>
      <c r="D802">
        <v>112</v>
      </c>
      <c r="E802" t="str">
        <f>VLOOKUP(D802,labels!$A$1:$C$18,3,FALSE)</f>
        <v>Education</v>
      </c>
      <c r="F802" t="str">
        <f>VLOOKUP(D802,Tabela2[],4,FALSE)</f>
        <v>P</v>
      </c>
      <c r="G802" t="str">
        <f>VLOOKUP(F802,Tabela2[[ISIC4_CODE_1dig]:[ISIC4_Label_2dig]],2,FALSE)</f>
        <v>Education </v>
      </c>
      <c r="I802" t="s">
        <v>2798</v>
      </c>
    </row>
    <row r="803" spans="1:9" hidden="1" x14ac:dyDescent="0.25">
      <c r="A803" t="s">
        <v>3180</v>
      </c>
      <c r="B803">
        <v>80012</v>
      </c>
      <c r="C803" t="s">
        <v>3209</v>
      </c>
      <c r="D803">
        <v>112</v>
      </c>
      <c r="E803" t="str">
        <f>VLOOKUP(D803,labels!$A$1:$C$18,3,FALSE)</f>
        <v>Education</v>
      </c>
      <c r="F803" t="str">
        <f>VLOOKUP(D803,Tabela2[],4,FALSE)</f>
        <v>P</v>
      </c>
      <c r="G803" t="str">
        <f>VLOOKUP(F803,Tabela2[[ISIC4_CODE_1dig]:[ISIC4_Label_2dig]],2,FALSE)</f>
        <v>Education </v>
      </c>
      <c r="I803" t="s">
        <v>2798</v>
      </c>
    </row>
    <row r="804" spans="1:9" hidden="1" x14ac:dyDescent="0.25">
      <c r="A804" t="s">
        <v>3180</v>
      </c>
      <c r="B804">
        <v>80090</v>
      </c>
      <c r="C804" t="s">
        <v>3208</v>
      </c>
      <c r="D804">
        <v>112</v>
      </c>
      <c r="E804" t="str">
        <f>VLOOKUP(D804,labels!$A$1:$C$18,3,FALSE)</f>
        <v>Education</v>
      </c>
      <c r="F804" t="str">
        <f>VLOOKUP(D804,Tabela2[],4,FALSE)</f>
        <v>P</v>
      </c>
      <c r="G804" t="str">
        <f>VLOOKUP(F804,Tabela2[[ISIC4_CODE_1dig]:[ISIC4_Label_2dig]],2,FALSE)</f>
        <v>Education </v>
      </c>
      <c r="I804" t="s">
        <v>2798</v>
      </c>
    </row>
    <row r="805" spans="1:9" hidden="1" x14ac:dyDescent="0.25">
      <c r="A805" t="s">
        <v>3180</v>
      </c>
      <c r="B805">
        <v>80999</v>
      </c>
      <c r="C805" t="s">
        <v>3207</v>
      </c>
      <c r="D805">
        <v>112</v>
      </c>
      <c r="E805" t="str">
        <f>VLOOKUP(D805,labels!$A$1:$C$18,3,FALSE)</f>
        <v>Education</v>
      </c>
      <c r="F805" t="str">
        <f>VLOOKUP(D805,Tabela2[],4,FALSE)</f>
        <v>P</v>
      </c>
      <c r="G805" t="str">
        <f>VLOOKUP(F805,Tabela2[[ISIC4_CODE_1dig]:[ISIC4_Label_2dig]],2,FALSE)</f>
        <v>Education </v>
      </c>
      <c r="I805" t="s">
        <v>2798</v>
      </c>
    </row>
    <row r="806" spans="1:9" hidden="1" x14ac:dyDescent="0.25">
      <c r="A806" t="s">
        <v>3180</v>
      </c>
      <c r="B806">
        <v>85011</v>
      </c>
      <c r="C806" t="s">
        <v>3206</v>
      </c>
      <c r="D806">
        <v>113</v>
      </c>
      <c r="E806" t="str">
        <f>VLOOKUP(D806,labels!$A$1:$C$18,3,FALSE)</f>
        <v>Health and social work</v>
      </c>
      <c r="F806" t="str">
        <f>VLOOKUP(D806,Tabela2[],4,FALSE)</f>
        <v>Q</v>
      </c>
      <c r="G806" t="str">
        <f>VLOOKUP(F806,Tabela2[[ISIC4_CODE_1dig]:[ISIC4_Label_2dig]],2,FALSE)</f>
        <v>Human health and social work activities </v>
      </c>
      <c r="I806" t="s">
        <v>2798</v>
      </c>
    </row>
    <row r="807" spans="1:9" hidden="1" x14ac:dyDescent="0.25">
      <c r="A807" t="s">
        <v>3180</v>
      </c>
      <c r="B807">
        <v>85012</v>
      </c>
      <c r="C807" t="s">
        <v>3205</v>
      </c>
      <c r="D807">
        <v>113</v>
      </c>
      <c r="E807" t="str">
        <f>VLOOKUP(D807,labels!$A$1:$C$18,3,FALSE)</f>
        <v>Health and social work</v>
      </c>
      <c r="F807" t="str">
        <f>VLOOKUP(D807,Tabela2[],4,FALSE)</f>
        <v>Q</v>
      </c>
      <c r="G807" t="str">
        <f>VLOOKUP(F807,Tabela2[[ISIC4_CODE_1dig]:[ISIC4_Label_2dig]],2,FALSE)</f>
        <v>Human health and social work activities </v>
      </c>
      <c r="I807" t="s">
        <v>2798</v>
      </c>
    </row>
    <row r="808" spans="1:9" hidden="1" x14ac:dyDescent="0.25">
      <c r="A808" t="s">
        <v>3180</v>
      </c>
      <c r="B808">
        <v>85013</v>
      </c>
      <c r="C808" t="s">
        <v>3204</v>
      </c>
      <c r="D808">
        <v>113</v>
      </c>
      <c r="E808" t="str">
        <f>VLOOKUP(D808,labels!$A$1:$C$18,3,FALSE)</f>
        <v>Health and social work</v>
      </c>
      <c r="F808" t="str">
        <f>VLOOKUP(D808,Tabela2[],4,FALSE)</f>
        <v>Q</v>
      </c>
      <c r="G808" t="str">
        <f>VLOOKUP(F808,Tabela2[[ISIC4_CODE_1dig]:[ISIC4_Label_2dig]],2,FALSE)</f>
        <v>Human health and social work activities </v>
      </c>
      <c r="I808" t="s">
        <v>2798</v>
      </c>
    </row>
    <row r="809" spans="1:9" hidden="1" x14ac:dyDescent="0.25">
      <c r="A809" t="s">
        <v>3180</v>
      </c>
      <c r="B809">
        <v>85020</v>
      </c>
      <c r="C809" t="s">
        <v>3203</v>
      </c>
      <c r="D809">
        <v>113</v>
      </c>
      <c r="E809" t="str">
        <f>VLOOKUP(D809,labels!$A$1:$C$18,3,FALSE)</f>
        <v>Health and social work</v>
      </c>
      <c r="F809" t="str">
        <f>VLOOKUP(D809,Tabela2[],4,FALSE)</f>
        <v>Q</v>
      </c>
      <c r="G809" t="str">
        <f>VLOOKUP(F809,Tabela2[[ISIC4_CODE_1dig]:[ISIC4_Label_2dig]],2,FALSE)</f>
        <v>Human health and social work activities </v>
      </c>
      <c r="I809" t="s">
        <v>2798</v>
      </c>
    </row>
    <row r="810" spans="1:9" hidden="1" x14ac:dyDescent="0.25">
      <c r="A810" t="s">
        <v>3180</v>
      </c>
      <c r="B810">
        <v>85030</v>
      </c>
      <c r="C810" t="s">
        <v>3202</v>
      </c>
      <c r="D810">
        <v>113</v>
      </c>
      <c r="E810" t="str">
        <f>VLOOKUP(D810,labels!$A$1:$C$18,3,FALSE)</f>
        <v>Health and social work</v>
      </c>
      <c r="F810" t="str">
        <f>VLOOKUP(D810,Tabela2[],4,FALSE)</f>
        <v>Q</v>
      </c>
      <c r="G810" t="str">
        <f>VLOOKUP(F810,Tabela2[[ISIC4_CODE_1dig]:[ISIC4_Label_2dig]],2,FALSE)</f>
        <v>Human health and social work activities </v>
      </c>
      <c r="I810" t="s">
        <v>2798</v>
      </c>
    </row>
    <row r="811" spans="1:9" hidden="1" x14ac:dyDescent="0.25">
      <c r="A811" t="s">
        <v>3180</v>
      </c>
      <c r="B811">
        <v>85999</v>
      </c>
      <c r="C811" t="s">
        <v>3201</v>
      </c>
      <c r="D811">
        <v>113</v>
      </c>
      <c r="E811" t="str">
        <f>VLOOKUP(D811,labels!$A$1:$C$18,3,FALSE)</f>
        <v>Health and social work</v>
      </c>
      <c r="F811" t="str">
        <f>VLOOKUP(D811,Tabela2[],4,FALSE)</f>
        <v>Q</v>
      </c>
      <c r="G811" t="str">
        <f>VLOOKUP(F811,Tabela2[[ISIC4_CODE_1dig]:[ISIC4_Label_2dig]],2,FALSE)</f>
        <v>Human health and social work activities </v>
      </c>
      <c r="I811" t="s">
        <v>2798</v>
      </c>
    </row>
    <row r="812" spans="1:9" x14ac:dyDescent="0.25">
      <c r="A812" t="s">
        <v>3180</v>
      </c>
      <c r="B812">
        <v>90000</v>
      </c>
      <c r="C812" t="s">
        <v>3200</v>
      </c>
      <c r="D812">
        <v>114</v>
      </c>
      <c r="E812" t="str">
        <f>VLOOKUP(D812,labels!$A$1:$C$18,3,FALSE)</f>
        <v>Other services</v>
      </c>
      <c r="F812" t="s">
        <v>516</v>
      </c>
      <c r="G812" t="str">
        <f>VLOOKUP(F812,Tabela2[[ISIC4_CODE_1dig]:[ISIC4_Label_2dig]],2,FALSE)</f>
        <v>Water supply; sewerage, waste management and remediation activities </v>
      </c>
      <c r="I812" t="s">
        <v>2798</v>
      </c>
    </row>
    <row r="813" spans="1:9" x14ac:dyDescent="0.25">
      <c r="A813" t="s">
        <v>3180</v>
      </c>
      <c r="B813">
        <v>91010</v>
      </c>
      <c r="C813" t="s">
        <v>3199</v>
      </c>
      <c r="D813">
        <v>114</v>
      </c>
      <c r="E813" t="str">
        <f>VLOOKUP(D813,labels!$A$1:$C$18,3,FALSE)</f>
        <v>Other services</v>
      </c>
      <c r="F813" t="str">
        <f>VLOOKUP(D813,Tabela2[],4,FALSE)</f>
        <v>S</v>
      </c>
      <c r="G813" t="str">
        <f>VLOOKUP(F813,Tabela2[[ISIC4_CODE_1dig]:[ISIC4_Label_2dig]],2,FALSE)</f>
        <v>Other service activities </v>
      </c>
      <c r="I813" t="s">
        <v>2798</v>
      </c>
    </row>
    <row r="814" spans="1:9" x14ac:dyDescent="0.25">
      <c r="A814" t="s">
        <v>3180</v>
      </c>
      <c r="B814">
        <v>91020</v>
      </c>
      <c r="C814" t="s">
        <v>3198</v>
      </c>
      <c r="D814">
        <v>114</v>
      </c>
      <c r="E814" t="str">
        <f>VLOOKUP(D814,labels!$A$1:$C$18,3,FALSE)</f>
        <v>Other services</v>
      </c>
      <c r="F814" t="str">
        <f>VLOOKUP(D814,Tabela2[],4,FALSE)</f>
        <v>S</v>
      </c>
      <c r="G814" t="str">
        <f>VLOOKUP(F814,Tabela2[[ISIC4_CODE_1dig]:[ISIC4_Label_2dig]],2,FALSE)</f>
        <v>Other service activities </v>
      </c>
      <c r="I814" t="s">
        <v>2798</v>
      </c>
    </row>
    <row r="815" spans="1:9" s="10" customFormat="1" x14ac:dyDescent="0.25">
      <c r="A815" s="10" t="s">
        <v>3180</v>
      </c>
      <c r="B815" s="10">
        <v>91091</v>
      </c>
      <c r="C815" s="10" t="s">
        <v>3197</v>
      </c>
      <c r="D815" s="10">
        <v>114</v>
      </c>
      <c r="E815" s="10" t="str">
        <f>VLOOKUP(D815,labels!$A$1:$C$18,3,FALSE)</f>
        <v>Other services</v>
      </c>
      <c r="F815" s="10" t="s">
        <v>1102</v>
      </c>
      <c r="G815" s="10" t="str">
        <f>VLOOKUP(F815,Tabela2[[ISIC4_CODE_1dig]:[ISIC4_Label_2dig]],2,FALSE)</f>
        <v>Other service activities </v>
      </c>
      <c r="I815" s="10" t="s">
        <v>2798</v>
      </c>
    </row>
    <row r="816" spans="1:9" s="10" customFormat="1" x14ac:dyDescent="0.25">
      <c r="A816" s="10" t="s">
        <v>3180</v>
      </c>
      <c r="B816" s="10">
        <v>91092</v>
      </c>
      <c r="C816" s="10" t="s">
        <v>3196</v>
      </c>
      <c r="D816" s="10">
        <v>114</v>
      </c>
      <c r="E816" s="10" t="str">
        <f>VLOOKUP(D816,labels!$A$1:$C$18,3,FALSE)</f>
        <v>Other services</v>
      </c>
      <c r="F816" s="10" t="str">
        <f>VLOOKUP(D816,Tabela2[],4,FALSE)</f>
        <v>S</v>
      </c>
      <c r="G816" s="10" t="str">
        <f>VLOOKUP(F816,Tabela2[[ISIC4_CODE_1dig]:[ISIC4_Label_2dig]],2,FALSE)</f>
        <v>Other service activities </v>
      </c>
      <c r="I816" s="10" t="s">
        <v>2798</v>
      </c>
    </row>
    <row r="817" spans="1:9" s="10" customFormat="1" x14ac:dyDescent="0.25">
      <c r="A817" s="10" t="s">
        <v>3180</v>
      </c>
      <c r="B817" s="10">
        <v>92011</v>
      </c>
      <c r="C817" s="10" t="s">
        <v>3195</v>
      </c>
      <c r="D817" s="10">
        <v>114</v>
      </c>
      <c r="E817" s="10" t="str">
        <f>VLOOKUP(D817,labels!$A$1:$C$18,3,FALSE)</f>
        <v>Other services</v>
      </c>
      <c r="F817" s="10" t="str">
        <f>VLOOKUP(D817,Tabela2[],4,FALSE)</f>
        <v>S</v>
      </c>
      <c r="G817" s="10" t="str">
        <f>VLOOKUP(F817,Tabela2[[ISIC4_CODE_1dig]:[ISIC4_Label_2dig]],2,FALSE)</f>
        <v>Other service activities </v>
      </c>
      <c r="I817" s="10" t="s">
        <v>2798</v>
      </c>
    </row>
    <row r="818" spans="1:9" s="10" customFormat="1" x14ac:dyDescent="0.25">
      <c r="A818" s="10" t="s">
        <v>3180</v>
      </c>
      <c r="B818" s="10">
        <v>92012</v>
      </c>
      <c r="C818" s="10" t="s">
        <v>3194</v>
      </c>
      <c r="D818" s="10">
        <v>114</v>
      </c>
      <c r="E818" s="10" t="str">
        <f>VLOOKUP(D818,labels!$A$1:$C$18,3,FALSE)</f>
        <v>Other services</v>
      </c>
      <c r="F818" s="10" t="str">
        <f>VLOOKUP(D818,Tabela2[],4,FALSE)</f>
        <v>S</v>
      </c>
      <c r="G818" s="10" t="str">
        <f>VLOOKUP(F818,Tabela2[[ISIC4_CODE_1dig]:[ISIC4_Label_2dig]],2,FALSE)</f>
        <v>Other service activities </v>
      </c>
      <c r="I818" s="10" t="s">
        <v>2798</v>
      </c>
    </row>
    <row r="819" spans="1:9" s="10" customFormat="1" x14ac:dyDescent="0.25">
      <c r="A819" s="10" t="s">
        <v>3180</v>
      </c>
      <c r="B819" s="10">
        <v>92013</v>
      </c>
      <c r="C819" s="10" t="s">
        <v>3193</v>
      </c>
      <c r="D819" s="10">
        <v>114</v>
      </c>
      <c r="E819" s="10" t="str">
        <f>VLOOKUP(D819,labels!$A$1:$C$18,3,FALSE)</f>
        <v>Other services</v>
      </c>
      <c r="F819" s="10" t="str">
        <f>VLOOKUP(D819,Tabela2[],4,FALSE)</f>
        <v>S</v>
      </c>
      <c r="G819" s="10" t="str">
        <f>VLOOKUP(F819,Tabela2[[ISIC4_CODE_1dig]:[ISIC4_Label_2dig]],2,FALSE)</f>
        <v>Other service activities </v>
      </c>
      <c r="I819" s="10" t="s">
        <v>2798</v>
      </c>
    </row>
    <row r="820" spans="1:9" s="10" customFormat="1" x14ac:dyDescent="0.25">
      <c r="A820" s="10" t="s">
        <v>3180</v>
      </c>
      <c r="B820" s="10">
        <v>92014</v>
      </c>
      <c r="C820" s="10" t="s">
        <v>3192</v>
      </c>
      <c r="D820" s="10">
        <v>114</v>
      </c>
      <c r="E820" s="10" t="str">
        <f>VLOOKUP(D820,labels!$A$1:$C$18,3,FALSE)</f>
        <v>Other services</v>
      </c>
      <c r="F820" s="10" t="str">
        <f>VLOOKUP(D820,Tabela2[],4,FALSE)</f>
        <v>S</v>
      </c>
      <c r="G820" s="10" t="str">
        <f>VLOOKUP(F820,Tabela2[[ISIC4_CODE_1dig]:[ISIC4_Label_2dig]],2,FALSE)</f>
        <v>Other service activities </v>
      </c>
      <c r="I820" s="10" t="s">
        <v>2798</v>
      </c>
    </row>
    <row r="821" spans="1:9" x14ac:dyDescent="0.25">
      <c r="A821" t="s">
        <v>3180</v>
      </c>
      <c r="B821">
        <v>92015</v>
      </c>
      <c r="C821" t="s">
        <v>3191</v>
      </c>
      <c r="D821">
        <v>114</v>
      </c>
      <c r="E821" t="str">
        <f>VLOOKUP(D821,labels!$A$1:$C$18,3,FALSE)</f>
        <v>Other services</v>
      </c>
      <c r="F821" t="s">
        <v>1176</v>
      </c>
      <c r="G821" t="str">
        <f>VLOOKUP(F821,Tabela2[[ISIC4_CODE_1dig]:[ISIC4_Label_2dig]],2,FALSE)</f>
        <v>Arts, entertainment and recreation </v>
      </c>
      <c r="I821" t="s">
        <v>2798</v>
      </c>
    </row>
    <row r="822" spans="1:9" x14ac:dyDescent="0.25">
      <c r="A822" t="s">
        <v>3180</v>
      </c>
      <c r="B822">
        <v>92020</v>
      </c>
      <c r="C822" t="s">
        <v>3190</v>
      </c>
      <c r="D822">
        <v>114</v>
      </c>
      <c r="E822" t="str">
        <f>VLOOKUP(D822,labels!$A$1:$C$18,3,FALSE)</f>
        <v>Other services</v>
      </c>
      <c r="F822" t="s">
        <v>290</v>
      </c>
      <c r="G822" t="str">
        <f>VLOOKUP(F822,Tabela2[[ISIC4_CODE_1dig]:[ISIC4_Label_2dig]],2,FALSE)</f>
        <v>Information and communication </v>
      </c>
      <c r="I822" t="s">
        <v>2798</v>
      </c>
    </row>
    <row r="823" spans="1:9" x14ac:dyDescent="0.25">
      <c r="A823" t="s">
        <v>3180</v>
      </c>
      <c r="B823">
        <v>92030</v>
      </c>
      <c r="C823" t="s">
        <v>3189</v>
      </c>
      <c r="D823">
        <v>114</v>
      </c>
      <c r="E823" t="str">
        <f>VLOOKUP(D823,labels!$A$1:$C$18,3,FALSE)</f>
        <v>Other services</v>
      </c>
      <c r="F823" t="s">
        <v>1176</v>
      </c>
      <c r="G823" t="str">
        <f>VLOOKUP(F823,Tabela2[[ISIC4_CODE_1dig]:[ISIC4_Label_2dig]],2,FALSE)</f>
        <v>Arts, entertainment and recreation </v>
      </c>
      <c r="I823" t="s">
        <v>2798</v>
      </c>
    </row>
    <row r="824" spans="1:9" x14ac:dyDescent="0.25">
      <c r="A824" t="s">
        <v>3180</v>
      </c>
      <c r="B824">
        <v>92040</v>
      </c>
      <c r="C824" t="s">
        <v>3188</v>
      </c>
      <c r="D824">
        <v>114</v>
      </c>
      <c r="E824" t="str">
        <f>VLOOKUP(D824,labels!$A$1:$C$18,3,FALSE)</f>
        <v>Other services</v>
      </c>
      <c r="F824" t="s">
        <v>1176</v>
      </c>
      <c r="G824" t="str">
        <f>VLOOKUP(F824,Tabela2[[ISIC4_CODE_1dig]:[ISIC4_Label_2dig]],2,FALSE)</f>
        <v>Arts, entertainment and recreation </v>
      </c>
      <c r="I824" t="s">
        <v>2798</v>
      </c>
    </row>
    <row r="825" spans="1:9" x14ac:dyDescent="0.25">
      <c r="A825" t="s">
        <v>3180</v>
      </c>
      <c r="B825">
        <v>93010</v>
      </c>
      <c r="C825" t="s">
        <v>3187</v>
      </c>
      <c r="D825">
        <v>114</v>
      </c>
      <c r="E825" t="str">
        <f>VLOOKUP(D825,labels!$A$1:$C$18,3,FALSE)</f>
        <v>Other services</v>
      </c>
      <c r="F825" t="str">
        <f>VLOOKUP(D825,Tabela2[],4,FALSE)</f>
        <v>S</v>
      </c>
      <c r="G825" t="str">
        <f>VLOOKUP(F825,Tabela2[[ISIC4_CODE_1dig]:[ISIC4_Label_2dig]],2,FALSE)</f>
        <v>Other service activities </v>
      </c>
      <c r="I825" t="s">
        <v>2798</v>
      </c>
    </row>
    <row r="826" spans="1:9" x14ac:dyDescent="0.25">
      <c r="A826" t="s">
        <v>3180</v>
      </c>
      <c r="B826">
        <v>93020</v>
      </c>
      <c r="C826" t="s">
        <v>3186</v>
      </c>
      <c r="D826">
        <v>114</v>
      </c>
      <c r="E826" t="str">
        <f>VLOOKUP(D826,labels!$A$1:$C$18,3,FALSE)</f>
        <v>Other services</v>
      </c>
      <c r="F826" t="str">
        <f>VLOOKUP(D826,Tabela2[],4,FALSE)</f>
        <v>S</v>
      </c>
      <c r="G826" t="str">
        <f>VLOOKUP(F826,Tabela2[[ISIC4_CODE_1dig]:[ISIC4_Label_2dig]],2,FALSE)</f>
        <v>Other service activities </v>
      </c>
      <c r="I826" t="s">
        <v>2798</v>
      </c>
    </row>
    <row r="827" spans="1:9" x14ac:dyDescent="0.25">
      <c r="A827" t="s">
        <v>3180</v>
      </c>
      <c r="B827">
        <v>93030</v>
      </c>
      <c r="C827" t="s">
        <v>3185</v>
      </c>
      <c r="D827">
        <v>114</v>
      </c>
      <c r="E827" t="str">
        <f>VLOOKUP(D827,labels!$A$1:$C$18,3,FALSE)</f>
        <v>Other services</v>
      </c>
      <c r="F827" t="str">
        <f>VLOOKUP(D827,Tabela2[],4,FALSE)</f>
        <v>S</v>
      </c>
      <c r="G827" t="str">
        <f>VLOOKUP(F827,Tabela2[[ISIC4_CODE_1dig]:[ISIC4_Label_2dig]],2,FALSE)</f>
        <v>Other service activities </v>
      </c>
      <c r="I827" t="s">
        <v>2798</v>
      </c>
    </row>
    <row r="828" spans="1:9" s="10" customFormat="1" x14ac:dyDescent="0.25">
      <c r="A828" s="10" t="s">
        <v>3180</v>
      </c>
      <c r="B828" s="10">
        <v>93091</v>
      </c>
      <c r="C828" s="10" t="s">
        <v>3184</v>
      </c>
      <c r="D828" s="10">
        <v>114</v>
      </c>
      <c r="E828" s="10" t="str">
        <f>VLOOKUP(D828,labels!$A$1:$C$18,3,FALSE)</f>
        <v>Other services</v>
      </c>
      <c r="F828" s="10" t="s">
        <v>1176</v>
      </c>
      <c r="G828" s="10" t="str">
        <f>VLOOKUP(F828,Tabela2[[ISIC4_CODE_1dig]:[ISIC4_Label_2dig]],2,FALSE)</f>
        <v>Arts, entertainment and recreation </v>
      </c>
      <c r="I828" s="10" t="s">
        <v>2798</v>
      </c>
    </row>
    <row r="829" spans="1:9" x14ac:dyDescent="0.25">
      <c r="A829" t="s">
        <v>3180</v>
      </c>
      <c r="B829">
        <v>93092</v>
      </c>
      <c r="C829" t="s">
        <v>3183</v>
      </c>
      <c r="D829">
        <v>114</v>
      </c>
      <c r="E829" t="str">
        <f>VLOOKUP(D829,labels!$A$1:$C$18,3,FALSE)</f>
        <v>Other services</v>
      </c>
      <c r="F829" t="str">
        <f>VLOOKUP(D829,Tabela2[],4,FALSE)</f>
        <v>S</v>
      </c>
      <c r="G829" t="str">
        <f>VLOOKUP(F829,Tabela2[[ISIC4_CODE_1dig]:[ISIC4_Label_2dig]],2,FALSE)</f>
        <v>Other service activities </v>
      </c>
      <c r="I829" t="s">
        <v>2798</v>
      </c>
    </row>
    <row r="830" spans="1:9" hidden="1" x14ac:dyDescent="0.25">
      <c r="A830" t="s">
        <v>3180</v>
      </c>
      <c r="B830">
        <v>95000</v>
      </c>
      <c r="C830" t="s">
        <v>3182</v>
      </c>
      <c r="D830">
        <v>120</v>
      </c>
      <c r="E830" t="str">
        <f>VLOOKUP(D830,labels!$A$1:$C$18,3,FALSE)</f>
        <v>Private household services</v>
      </c>
      <c r="F830" t="str">
        <f>VLOOKUP(D830,Tabela2[],4,FALSE)</f>
        <v>T</v>
      </c>
      <c r="G830" t="str">
        <f>VLOOKUP(F830,Tabela2[[ISIC4_CODE_1dig]:[ISIC4_Label_2dig]],2,FALSE)</f>
        <v>Activities of households as employers; undifferentiated goods- and services-producing activities of households for own use </v>
      </c>
      <c r="I830" t="s">
        <v>2798</v>
      </c>
    </row>
    <row r="831" spans="1:9" hidden="1" x14ac:dyDescent="0.25">
      <c r="A831" t="s">
        <v>3180</v>
      </c>
      <c r="B831">
        <v>99000</v>
      </c>
      <c r="C831" t="s">
        <v>3181</v>
      </c>
      <c r="D831">
        <v>130</v>
      </c>
      <c r="E831" t="str">
        <f>VLOOKUP(D831,labels!$A$1:$C$18,3,FALSE)</f>
        <v>Extra-territorial organizations and bodies</v>
      </c>
      <c r="F831" t="str">
        <f>VLOOKUP(D831,Tabela2[],4,FALSE)</f>
        <v>U</v>
      </c>
      <c r="G831" t="str">
        <f>VLOOKUP(F831,Tabela2[[ISIC4_CODE_1dig]:[ISIC4_Label_2dig]],2,FALSE)</f>
        <v>Activities of extraterritorial organizations and bodies </v>
      </c>
      <c r="I831" t="s">
        <v>2798</v>
      </c>
    </row>
    <row r="832" spans="1:9" hidden="1" x14ac:dyDescent="0.25">
      <c r="A832" t="s">
        <v>3180</v>
      </c>
      <c r="B832">
        <v>99999</v>
      </c>
      <c r="D832">
        <v>999</v>
      </c>
      <c r="E832" t="str">
        <f>VLOOKUP(D832,labels!$A$1:$C$18,3,FALSE)</f>
        <v>Unknown</v>
      </c>
      <c r="F832">
        <f>VLOOKUP(D832,Tabela2[],4,FALSE)</f>
        <v>999</v>
      </c>
      <c r="G832" t="str">
        <f>VLOOKUP(F832,Tabela2[[ISIC4_CODE_1dig]:[ISIC4_Label_2dig]],2,FALSE)</f>
        <v>Unknown</v>
      </c>
      <c r="I832" t="s">
        <v>2798</v>
      </c>
    </row>
    <row r="833" spans="1:9" hidden="1" x14ac:dyDescent="0.25">
      <c r="A833" t="s">
        <v>2941</v>
      </c>
      <c r="B833">
        <v>0</v>
      </c>
      <c r="C833" t="s">
        <v>3179</v>
      </c>
      <c r="D833">
        <v>999</v>
      </c>
      <c r="E833" t="str">
        <f>VLOOKUP(D833,labels!$A$1:$C$18,3,FALSE)</f>
        <v>Unknown</v>
      </c>
      <c r="F833">
        <f>VLOOKUP(D833,Tabela2[],4,FALSE)</f>
        <v>999</v>
      </c>
      <c r="G833" t="str">
        <f>VLOOKUP(F833,Tabela2[[ISIC4_CODE_1dig]:[ISIC4_Label_2dig]],2,FALSE)</f>
        <v>Unknown</v>
      </c>
      <c r="I833" t="s">
        <v>2798</v>
      </c>
    </row>
    <row r="834" spans="1:9" hidden="1" x14ac:dyDescent="0.25">
      <c r="A834" t="s">
        <v>2941</v>
      </c>
      <c r="B834">
        <v>1101</v>
      </c>
      <c r="C834" t="s">
        <v>3178</v>
      </c>
      <c r="D834">
        <v>10</v>
      </c>
      <c r="E834" t="str">
        <f>VLOOKUP(D834,labels!$A$1:$C$18,3,FALSE)</f>
        <v>Agriculture, fishing, and forestry</v>
      </c>
      <c r="F834" t="str">
        <f>VLOOKUP(D834,Tabela2[],4,FALSE)</f>
        <v>A</v>
      </c>
      <c r="G834" t="str">
        <f>VLOOKUP(F834,Tabela2[[ISIC4_CODE_1dig]:[ISIC4_Label_2dig]],2,FALSE)</f>
        <v>Agriculture, forestry and fishing </v>
      </c>
      <c r="I834" t="s">
        <v>2798</v>
      </c>
    </row>
    <row r="835" spans="1:9" hidden="1" x14ac:dyDescent="0.25">
      <c r="A835" t="s">
        <v>2941</v>
      </c>
      <c r="B835">
        <v>1102</v>
      </c>
      <c r="C835" t="s">
        <v>3177</v>
      </c>
      <c r="D835">
        <v>10</v>
      </c>
      <c r="E835" t="str">
        <f>VLOOKUP(D835,labels!$A$1:$C$18,3,FALSE)</f>
        <v>Agriculture, fishing, and forestry</v>
      </c>
      <c r="F835" t="str">
        <f>VLOOKUP(D835,Tabela2[],4,FALSE)</f>
        <v>A</v>
      </c>
      <c r="G835" t="str">
        <f>VLOOKUP(F835,Tabela2[[ISIC4_CODE_1dig]:[ISIC4_Label_2dig]],2,FALSE)</f>
        <v>Agriculture, forestry and fishing </v>
      </c>
      <c r="I835" t="s">
        <v>2798</v>
      </c>
    </row>
    <row r="836" spans="1:9" hidden="1" x14ac:dyDescent="0.25">
      <c r="A836" t="s">
        <v>2941</v>
      </c>
      <c r="B836">
        <v>1103</v>
      </c>
      <c r="C836" t="s">
        <v>3176</v>
      </c>
      <c r="D836">
        <v>10</v>
      </c>
      <c r="E836" t="str">
        <f>VLOOKUP(D836,labels!$A$1:$C$18,3,FALSE)</f>
        <v>Agriculture, fishing, and forestry</v>
      </c>
      <c r="F836" t="str">
        <f>VLOOKUP(D836,Tabela2[],4,FALSE)</f>
        <v>A</v>
      </c>
      <c r="G836" t="str">
        <f>VLOOKUP(F836,Tabela2[[ISIC4_CODE_1dig]:[ISIC4_Label_2dig]],2,FALSE)</f>
        <v>Agriculture, forestry and fishing </v>
      </c>
      <c r="I836" t="s">
        <v>2798</v>
      </c>
    </row>
    <row r="837" spans="1:9" hidden="1" x14ac:dyDescent="0.25">
      <c r="A837" t="s">
        <v>2941</v>
      </c>
      <c r="B837">
        <v>1104</v>
      </c>
      <c r="C837" t="s">
        <v>3175</v>
      </c>
      <c r="D837">
        <v>10</v>
      </c>
      <c r="E837" t="str">
        <f>VLOOKUP(D837,labels!$A$1:$C$18,3,FALSE)</f>
        <v>Agriculture, fishing, and forestry</v>
      </c>
      <c r="F837" t="str">
        <f>VLOOKUP(D837,Tabela2[],4,FALSE)</f>
        <v>A</v>
      </c>
      <c r="G837" t="str">
        <f>VLOOKUP(F837,Tabela2[[ISIC4_CODE_1dig]:[ISIC4_Label_2dig]],2,FALSE)</f>
        <v>Agriculture, forestry and fishing </v>
      </c>
      <c r="I837" t="s">
        <v>2798</v>
      </c>
    </row>
    <row r="838" spans="1:9" hidden="1" x14ac:dyDescent="0.25">
      <c r="A838" t="s">
        <v>2941</v>
      </c>
      <c r="B838">
        <v>1105</v>
      </c>
      <c r="C838" t="s">
        <v>3174</v>
      </c>
      <c r="D838">
        <v>10</v>
      </c>
      <c r="E838" t="str">
        <f>VLOOKUP(D838,labels!$A$1:$C$18,3,FALSE)</f>
        <v>Agriculture, fishing, and forestry</v>
      </c>
      <c r="F838" t="str">
        <f>VLOOKUP(D838,Tabela2[],4,FALSE)</f>
        <v>A</v>
      </c>
      <c r="G838" t="str">
        <f>VLOOKUP(F838,Tabela2[[ISIC4_CODE_1dig]:[ISIC4_Label_2dig]],2,FALSE)</f>
        <v>Agriculture, forestry and fishing </v>
      </c>
      <c r="I838" t="s">
        <v>2798</v>
      </c>
    </row>
    <row r="839" spans="1:9" hidden="1" x14ac:dyDescent="0.25">
      <c r="A839" t="s">
        <v>2941</v>
      </c>
      <c r="B839">
        <v>1106</v>
      </c>
      <c r="C839" t="s">
        <v>3173</v>
      </c>
      <c r="D839">
        <v>10</v>
      </c>
      <c r="E839" t="str">
        <f>VLOOKUP(D839,labels!$A$1:$C$18,3,FALSE)</f>
        <v>Agriculture, fishing, and forestry</v>
      </c>
      <c r="F839" t="str">
        <f>VLOOKUP(D839,Tabela2[],4,FALSE)</f>
        <v>A</v>
      </c>
      <c r="G839" t="str">
        <f>VLOOKUP(F839,Tabela2[[ISIC4_CODE_1dig]:[ISIC4_Label_2dig]],2,FALSE)</f>
        <v>Agriculture, forestry and fishing </v>
      </c>
      <c r="I839" t="s">
        <v>2798</v>
      </c>
    </row>
    <row r="840" spans="1:9" hidden="1" x14ac:dyDescent="0.25">
      <c r="A840" t="s">
        <v>2941</v>
      </c>
      <c r="B840">
        <v>1107</v>
      </c>
      <c r="C840" t="s">
        <v>3172</v>
      </c>
      <c r="D840">
        <v>10</v>
      </c>
      <c r="E840" t="str">
        <f>VLOOKUP(D840,labels!$A$1:$C$18,3,FALSE)</f>
        <v>Agriculture, fishing, and forestry</v>
      </c>
      <c r="F840" t="str">
        <f>VLOOKUP(D840,Tabela2[],4,FALSE)</f>
        <v>A</v>
      </c>
      <c r="G840" t="str">
        <f>VLOOKUP(F840,Tabela2[[ISIC4_CODE_1dig]:[ISIC4_Label_2dig]],2,FALSE)</f>
        <v>Agriculture, forestry and fishing </v>
      </c>
      <c r="I840" t="s">
        <v>2798</v>
      </c>
    </row>
    <row r="841" spans="1:9" hidden="1" x14ac:dyDescent="0.25">
      <c r="A841" t="s">
        <v>2941</v>
      </c>
      <c r="B841">
        <v>1108</v>
      </c>
      <c r="C841" t="s">
        <v>3171</v>
      </c>
      <c r="D841">
        <v>10</v>
      </c>
      <c r="E841" t="str">
        <f>VLOOKUP(D841,labels!$A$1:$C$18,3,FALSE)</f>
        <v>Agriculture, fishing, and forestry</v>
      </c>
      <c r="F841" t="str">
        <f>VLOOKUP(D841,Tabela2[],4,FALSE)</f>
        <v>A</v>
      </c>
      <c r="G841" t="str">
        <f>VLOOKUP(F841,Tabela2[[ISIC4_CODE_1dig]:[ISIC4_Label_2dig]],2,FALSE)</f>
        <v>Agriculture, forestry and fishing </v>
      </c>
      <c r="I841" t="s">
        <v>2798</v>
      </c>
    </row>
    <row r="842" spans="1:9" hidden="1" x14ac:dyDescent="0.25">
      <c r="A842" t="s">
        <v>2941</v>
      </c>
      <c r="B842">
        <v>1109</v>
      </c>
      <c r="C842" t="s">
        <v>3170</v>
      </c>
      <c r="D842">
        <v>10</v>
      </c>
      <c r="E842" t="str">
        <f>VLOOKUP(D842,labels!$A$1:$C$18,3,FALSE)</f>
        <v>Agriculture, fishing, and forestry</v>
      </c>
      <c r="F842" t="str">
        <f>VLOOKUP(D842,Tabela2[],4,FALSE)</f>
        <v>A</v>
      </c>
      <c r="G842" t="str">
        <f>VLOOKUP(F842,Tabela2[[ISIC4_CODE_1dig]:[ISIC4_Label_2dig]],2,FALSE)</f>
        <v>Agriculture, forestry and fishing </v>
      </c>
      <c r="I842" t="s">
        <v>2798</v>
      </c>
    </row>
    <row r="843" spans="1:9" hidden="1" x14ac:dyDescent="0.25">
      <c r="A843" t="s">
        <v>2941</v>
      </c>
      <c r="B843">
        <v>1110</v>
      </c>
      <c r="C843" t="s">
        <v>3169</v>
      </c>
      <c r="D843">
        <v>10</v>
      </c>
      <c r="E843" t="str">
        <f>VLOOKUP(D843,labels!$A$1:$C$18,3,FALSE)</f>
        <v>Agriculture, fishing, and forestry</v>
      </c>
      <c r="F843" t="str">
        <f>VLOOKUP(D843,Tabela2[],4,FALSE)</f>
        <v>A</v>
      </c>
      <c r="G843" t="str">
        <f>VLOOKUP(F843,Tabela2[[ISIC4_CODE_1dig]:[ISIC4_Label_2dig]],2,FALSE)</f>
        <v>Agriculture, forestry and fishing </v>
      </c>
      <c r="I843" t="s">
        <v>2798</v>
      </c>
    </row>
    <row r="844" spans="1:9" hidden="1" x14ac:dyDescent="0.25">
      <c r="A844" t="s">
        <v>2941</v>
      </c>
      <c r="B844">
        <v>1111</v>
      </c>
      <c r="C844" t="s">
        <v>3168</v>
      </c>
      <c r="D844">
        <v>10</v>
      </c>
      <c r="E844" t="str">
        <f>VLOOKUP(D844,labels!$A$1:$C$18,3,FALSE)</f>
        <v>Agriculture, fishing, and forestry</v>
      </c>
      <c r="F844" t="str">
        <f>VLOOKUP(D844,Tabela2[],4,FALSE)</f>
        <v>A</v>
      </c>
      <c r="G844" t="str">
        <f>VLOOKUP(F844,Tabela2[[ISIC4_CODE_1dig]:[ISIC4_Label_2dig]],2,FALSE)</f>
        <v>Agriculture, forestry and fishing </v>
      </c>
      <c r="I844" t="s">
        <v>2798</v>
      </c>
    </row>
    <row r="845" spans="1:9" hidden="1" x14ac:dyDescent="0.25">
      <c r="A845" t="s">
        <v>2941</v>
      </c>
      <c r="B845">
        <v>1112</v>
      </c>
      <c r="C845" t="s">
        <v>3167</v>
      </c>
      <c r="D845">
        <v>10</v>
      </c>
      <c r="E845" t="str">
        <f>VLOOKUP(D845,labels!$A$1:$C$18,3,FALSE)</f>
        <v>Agriculture, fishing, and forestry</v>
      </c>
      <c r="F845" t="str">
        <f>VLOOKUP(D845,Tabela2[],4,FALSE)</f>
        <v>A</v>
      </c>
      <c r="G845" t="str">
        <f>VLOOKUP(F845,Tabela2[[ISIC4_CODE_1dig]:[ISIC4_Label_2dig]],2,FALSE)</f>
        <v>Agriculture, forestry and fishing </v>
      </c>
      <c r="I845" t="s">
        <v>2798</v>
      </c>
    </row>
    <row r="846" spans="1:9" hidden="1" x14ac:dyDescent="0.25">
      <c r="A846" t="s">
        <v>2941</v>
      </c>
      <c r="B846">
        <v>1113</v>
      </c>
      <c r="C846" t="s">
        <v>3166</v>
      </c>
      <c r="D846">
        <v>10</v>
      </c>
      <c r="E846" t="str">
        <f>VLOOKUP(D846,labels!$A$1:$C$18,3,FALSE)</f>
        <v>Agriculture, fishing, and forestry</v>
      </c>
      <c r="F846" t="str">
        <f>VLOOKUP(D846,Tabela2[],4,FALSE)</f>
        <v>A</v>
      </c>
      <c r="G846" t="str">
        <f>VLOOKUP(F846,Tabela2[[ISIC4_CODE_1dig]:[ISIC4_Label_2dig]],2,FALSE)</f>
        <v>Agriculture, forestry and fishing </v>
      </c>
      <c r="I846" t="s">
        <v>2798</v>
      </c>
    </row>
    <row r="847" spans="1:9" hidden="1" x14ac:dyDescent="0.25">
      <c r="A847" t="s">
        <v>2941</v>
      </c>
      <c r="B847">
        <v>1114</v>
      </c>
      <c r="C847" t="s">
        <v>3165</v>
      </c>
      <c r="D847">
        <v>10</v>
      </c>
      <c r="E847" t="str">
        <f>VLOOKUP(D847,labels!$A$1:$C$18,3,FALSE)</f>
        <v>Agriculture, fishing, and forestry</v>
      </c>
      <c r="F847" t="str">
        <f>VLOOKUP(D847,Tabela2[],4,FALSE)</f>
        <v>A</v>
      </c>
      <c r="G847" t="str">
        <f>VLOOKUP(F847,Tabela2[[ISIC4_CODE_1dig]:[ISIC4_Label_2dig]],2,FALSE)</f>
        <v>Agriculture, forestry and fishing </v>
      </c>
      <c r="I847" t="s">
        <v>2798</v>
      </c>
    </row>
    <row r="848" spans="1:9" hidden="1" x14ac:dyDescent="0.25">
      <c r="A848" t="s">
        <v>2941</v>
      </c>
      <c r="B848">
        <v>1115</v>
      </c>
      <c r="C848" t="s">
        <v>3164</v>
      </c>
      <c r="D848">
        <v>10</v>
      </c>
      <c r="E848" t="str">
        <f>VLOOKUP(D848,labels!$A$1:$C$18,3,FALSE)</f>
        <v>Agriculture, fishing, and forestry</v>
      </c>
      <c r="F848" t="str">
        <f>VLOOKUP(D848,Tabela2[],4,FALSE)</f>
        <v>A</v>
      </c>
      <c r="G848" t="str">
        <f>VLOOKUP(F848,Tabela2[[ISIC4_CODE_1dig]:[ISIC4_Label_2dig]],2,FALSE)</f>
        <v>Agriculture, forestry and fishing </v>
      </c>
      <c r="I848" t="s">
        <v>2798</v>
      </c>
    </row>
    <row r="849" spans="1:9" hidden="1" x14ac:dyDescent="0.25">
      <c r="A849" t="s">
        <v>2941</v>
      </c>
      <c r="B849">
        <v>1116</v>
      </c>
      <c r="C849" t="s">
        <v>3163</v>
      </c>
      <c r="D849">
        <v>10</v>
      </c>
      <c r="E849" t="str">
        <f>VLOOKUP(D849,labels!$A$1:$C$18,3,FALSE)</f>
        <v>Agriculture, fishing, and forestry</v>
      </c>
      <c r="F849" t="str">
        <f>VLOOKUP(D849,Tabela2[],4,FALSE)</f>
        <v>A</v>
      </c>
      <c r="G849" t="str">
        <f>VLOOKUP(F849,Tabela2[[ISIC4_CODE_1dig]:[ISIC4_Label_2dig]],2,FALSE)</f>
        <v>Agriculture, forestry and fishing </v>
      </c>
      <c r="I849" t="s">
        <v>2798</v>
      </c>
    </row>
    <row r="850" spans="1:9" hidden="1" x14ac:dyDescent="0.25">
      <c r="A850" t="s">
        <v>2941</v>
      </c>
      <c r="B850">
        <v>1117</v>
      </c>
      <c r="C850" t="s">
        <v>3162</v>
      </c>
      <c r="D850">
        <v>10</v>
      </c>
      <c r="E850" t="str">
        <f>VLOOKUP(D850,labels!$A$1:$C$18,3,FALSE)</f>
        <v>Agriculture, fishing, and forestry</v>
      </c>
      <c r="F850" t="str">
        <f>VLOOKUP(D850,Tabela2[],4,FALSE)</f>
        <v>A</v>
      </c>
      <c r="G850" t="str">
        <f>VLOOKUP(F850,Tabela2[[ISIC4_CODE_1dig]:[ISIC4_Label_2dig]],2,FALSE)</f>
        <v>Agriculture, forestry and fishing </v>
      </c>
      <c r="I850" t="s">
        <v>2798</v>
      </c>
    </row>
    <row r="851" spans="1:9" hidden="1" x14ac:dyDescent="0.25">
      <c r="A851" t="s">
        <v>2941</v>
      </c>
      <c r="B851">
        <v>1118</v>
      </c>
      <c r="C851" t="s">
        <v>3161</v>
      </c>
      <c r="D851">
        <v>10</v>
      </c>
      <c r="E851" t="str">
        <f>VLOOKUP(D851,labels!$A$1:$C$18,3,FALSE)</f>
        <v>Agriculture, fishing, and forestry</v>
      </c>
      <c r="F851" t="str">
        <f>VLOOKUP(D851,Tabela2[],4,FALSE)</f>
        <v>A</v>
      </c>
      <c r="G851" t="str">
        <f>VLOOKUP(F851,Tabela2[[ISIC4_CODE_1dig]:[ISIC4_Label_2dig]],2,FALSE)</f>
        <v>Agriculture, forestry and fishing </v>
      </c>
      <c r="I851" t="s">
        <v>2798</v>
      </c>
    </row>
    <row r="852" spans="1:9" hidden="1" x14ac:dyDescent="0.25">
      <c r="A852" t="s">
        <v>2941</v>
      </c>
      <c r="B852">
        <v>1119</v>
      </c>
      <c r="C852" t="s">
        <v>3160</v>
      </c>
      <c r="D852">
        <v>10</v>
      </c>
      <c r="E852" t="str">
        <f>VLOOKUP(D852,labels!$A$1:$C$18,3,FALSE)</f>
        <v>Agriculture, fishing, and forestry</v>
      </c>
      <c r="F852" t="str">
        <f>VLOOKUP(D852,Tabela2[],4,FALSE)</f>
        <v>A</v>
      </c>
      <c r="G852" t="str">
        <f>VLOOKUP(F852,Tabela2[[ISIC4_CODE_1dig]:[ISIC4_Label_2dig]],2,FALSE)</f>
        <v>Agriculture, forestry and fishing </v>
      </c>
      <c r="I852" t="s">
        <v>2798</v>
      </c>
    </row>
    <row r="853" spans="1:9" hidden="1" x14ac:dyDescent="0.25">
      <c r="A853" t="s">
        <v>2941</v>
      </c>
      <c r="B853">
        <v>1201</v>
      </c>
      <c r="C853" t="s">
        <v>3159</v>
      </c>
      <c r="D853">
        <v>10</v>
      </c>
      <c r="E853" t="str">
        <f>VLOOKUP(D853,labels!$A$1:$C$18,3,FALSE)</f>
        <v>Agriculture, fishing, and forestry</v>
      </c>
      <c r="F853" t="str">
        <f>VLOOKUP(D853,Tabela2[],4,FALSE)</f>
        <v>A</v>
      </c>
      <c r="G853" t="str">
        <f>VLOOKUP(F853,Tabela2[[ISIC4_CODE_1dig]:[ISIC4_Label_2dig]],2,FALSE)</f>
        <v>Agriculture, forestry and fishing </v>
      </c>
      <c r="I853" t="s">
        <v>2798</v>
      </c>
    </row>
    <row r="854" spans="1:9" hidden="1" x14ac:dyDescent="0.25">
      <c r="A854" t="s">
        <v>2941</v>
      </c>
      <c r="B854">
        <v>1202</v>
      </c>
      <c r="C854" t="s">
        <v>3158</v>
      </c>
      <c r="D854">
        <v>10</v>
      </c>
      <c r="E854" t="str">
        <f>VLOOKUP(D854,labels!$A$1:$C$18,3,FALSE)</f>
        <v>Agriculture, fishing, and forestry</v>
      </c>
      <c r="F854" t="str">
        <f>VLOOKUP(D854,Tabela2[],4,FALSE)</f>
        <v>A</v>
      </c>
      <c r="G854" t="str">
        <f>VLOOKUP(F854,Tabela2[[ISIC4_CODE_1dig]:[ISIC4_Label_2dig]],2,FALSE)</f>
        <v>Agriculture, forestry and fishing </v>
      </c>
      <c r="I854" t="s">
        <v>2798</v>
      </c>
    </row>
    <row r="855" spans="1:9" hidden="1" x14ac:dyDescent="0.25">
      <c r="A855" t="s">
        <v>2941</v>
      </c>
      <c r="B855">
        <v>1203</v>
      </c>
      <c r="C855" t="s">
        <v>3157</v>
      </c>
      <c r="D855">
        <v>10</v>
      </c>
      <c r="E855" t="str">
        <f>VLOOKUP(D855,labels!$A$1:$C$18,3,FALSE)</f>
        <v>Agriculture, fishing, and forestry</v>
      </c>
      <c r="F855" t="str">
        <f>VLOOKUP(D855,Tabela2[],4,FALSE)</f>
        <v>A</v>
      </c>
      <c r="G855" t="str">
        <f>VLOOKUP(F855,Tabela2[[ISIC4_CODE_1dig]:[ISIC4_Label_2dig]],2,FALSE)</f>
        <v>Agriculture, forestry and fishing </v>
      </c>
      <c r="I855" t="s">
        <v>2798</v>
      </c>
    </row>
    <row r="856" spans="1:9" hidden="1" x14ac:dyDescent="0.25">
      <c r="A856" t="s">
        <v>2941</v>
      </c>
      <c r="B856">
        <v>1204</v>
      </c>
      <c r="C856" t="s">
        <v>3156</v>
      </c>
      <c r="D856">
        <v>10</v>
      </c>
      <c r="E856" t="str">
        <f>VLOOKUP(D856,labels!$A$1:$C$18,3,FALSE)</f>
        <v>Agriculture, fishing, and forestry</v>
      </c>
      <c r="F856" t="str">
        <f>VLOOKUP(D856,Tabela2[],4,FALSE)</f>
        <v>A</v>
      </c>
      <c r="G856" t="str">
        <f>VLOOKUP(F856,Tabela2[[ISIC4_CODE_1dig]:[ISIC4_Label_2dig]],2,FALSE)</f>
        <v>Agriculture, forestry and fishing </v>
      </c>
      <c r="I856" t="s">
        <v>2798</v>
      </c>
    </row>
    <row r="857" spans="1:9" hidden="1" x14ac:dyDescent="0.25">
      <c r="A857" t="s">
        <v>2941</v>
      </c>
      <c r="B857">
        <v>1205</v>
      </c>
      <c r="C857" t="s">
        <v>3155</v>
      </c>
      <c r="D857">
        <v>10</v>
      </c>
      <c r="E857" t="str">
        <f>VLOOKUP(D857,labels!$A$1:$C$18,3,FALSE)</f>
        <v>Agriculture, fishing, and forestry</v>
      </c>
      <c r="F857" t="str">
        <f>VLOOKUP(D857,Tabela2[],4,FALSE)</f>
        <v>A</v>
      </c>
      <c r="G857" t="str">
        <f>VLOOKUP(F857,Tabela2[[ISIC4_CODE_1dig]:[ISIC4_Label_2dig]],2,FALSE)</f>
        <v>Agriculture, forestry and fishing </v>
      </c>
      <c r="I857" t="s">
        <v>2798</v>
      </c>
    </row>
    <row r="858" spans="1:9" hidden="1" x14ac:dyDescent="0.25">
      <c r="A858" t="s">
        <v>2941</v>
      </c>
      <c r="B858">
        <v>1206</v>
      </c>
      <c r="C858" t="s">
        <v>3154</v>
      </c>
      <c r="D858">
        <v>10</v>
      </c>
      <c r="E858" t="str">
        <f>VLOOKUP(D858,labels!$A$1:$C$18,3,FALSE)</f>
        <v>Agriculture, fishing, and forestry</v>
      </c>
      <c r="F858" t="str">
        <f>VLOOKUP(D858,Tabela2[],4,FALSE)</f>
        <v>A</v>
      </c>
      <c r="G858" t="str">
        <f>VLOOKUP(F858,Tabela2[[ISIC4_CODE_1dig]:[ISIC4_Label_2dig]],2,FALSE)</f>
        <v>Agriculture, forestry and fishing </v>
      </c>
      <c r="I858" t="s">
        <v>2798</v>
      </c>
    </row>
    <row r="859" spans="1:9" hidden="1" x14ac:dyDescent="0.25">
      <c r="A859" t="s">
        <v>2941</v>
      </c>
      <c r="B859">
        <v>1207</v>
      </c>
      <c r="C859" t="s">
        <v>3153</v>
      </c>
      <c r="D859">
        <v>10</v>
      </c>
      <c r="E859" t="str">
        <f>VLOOKUP(D859,labels!$A$1:$C$18,3,FALSE)</f>
        <v>Agriculture, fishing, and forestry</v>
      </c>
      <c r="F859" t="str">
        <f>VLOOKUP(D859,Tabela2[],4,FALSE)</f>
        <v>A</v>
      </c>
      <c r="G859" t="str">
        <f>VLOOKUP(F859,Tabela2[[ISIC4_CODE_1dig]:[ISIC4_Label_2dig]],2,FALSE)</f>
        <v>Agriculture, forestry and fishing </v>
      </c>
      <c r="I859" t="s">
        <v>2798</v>
      </c>
    </row>
    <row r="860" spans="1:9" hidden="1" x14ac:dyDescent="0.25">
      <c r="A860" t="s">
        <v>2941</v>
      </c>
      <c r="B860">
        <v>1208</v>
      </c>
      <c r="C860" t="s">
        <v>3152</v>
      </c>
      <c r="D860">
        <v>10</v>
      </c>
      <c r="E860" t="str">
        <f>VLOOKUP(D860,labels!$A$1:$C$18,3,FALSE)</f>
        <v>Agriculture, fishing, and forestry</v>
      </c>
      <c r="F860" t="str">
        <f>VLOOKUP(D860,Tabela2[],4,FALSE)</f>
        <v>A</v>
      </c>
      <c r="G860" t="str">
        <f>VLOOKUP(F860,Tabela2[[ISIC4_CODE_1dig]:[ISIC4_Label_2dig]],2,FALSE)</f>
        <v>Agriculture, forestry and fishing </v>
      </c>
      <c r="I860" t="s">
        <v>2798</v>
      </c>
    </row>
    <row r="861" spans="1:9" hidden="1" x14ac:dyDescent="0.25">
      <c r="A861" t="s">
        <v>2941</v>
      </c>
      <c r="B861">
        <v>1209</v>
      </c>
      <c r="C861" t="s">
        <v>3151</v>
      </c>
      <c r="D861">
        <v>10</v>
      </c>
      <c r="E861" t="str">
        <f>VLOOKUP(D861,labels!$A$1:$C$18,3,FALSE)</f>
        <v>Agriculture, fishing, and forestry</v>
      </c>
      <c r="F861" t="str">
        <f>VLOOKUP(D861,Tabela2[],4,FALSE)</f>
        <v>A</v>
      </c>
      <c r="G861" t="str">
        <f>VLOOKUP(F861,Tabela2[[ISIC4_CODE_1dig]:[ISIC4_Label_2dig]],2,FALSE)</f>
        <v>Agriculture, forestry and fishing </v>
      </c>
      <c r="I861" t="s">
        <v>2798</v>
      </c>
    </row>
    <row r="862" spans="1:9" hidden="1" x14ac:dyDescent="0.25">
      <c r="A862" t="s">
        <v>2941</v>
      </c>
      <c r="B862">
        <v>1401</v>
      </c>
      <c r="C862" t="s">
        <v>3150</v>
      </c>
      <c r="D862">
        <v>10</v>
      </c>
      <c r="E862" t="str">
        <f>VLOOKUP(D862,labels!$A$1:$C$18,3,FALSE)</f>
        <v>Agriculture, fishing, and forestry</v>
      </c>
      <c r="F862" t="str">
        <f>VLOOKUP(D862,Tabela2[],4,FALSE)</f>
        <v>A</v>
      </c>
      <c r="G862" t="str">
        <f>VLOOKUP(F862,Tabela2[[ISIC4_CODE_1dig]:[ISIC4_Label_2dig]],2,FALSE)</f>
        <v>Agriculture, forestry and fishing </v>
      </c>
      <c r="I862" t="s">
        <v>2798</v>
      </c>
    </row>
    <row r="863" spans="1:9" hidden="1" x14ac:dyDescent="0.25">
      <c r="A863" t="s">
        <v>2941</v>
      </c>
      <c r="B863">
        <v>1402</v>
      </c>
      <c r="C863" t="s">
        <v>3149</v>
      </c>
      <c r="D863">
        <v>10</v>
      </c>
      <c r="E863" t="str">
        <f>VLOOKUP(D863,labels!$A$1:$C$18,3,FALSE)</f>
        <v>Agriculture, fishing, and forestry</v>
      </c>
      <c r="F863" t="str">
        <f>VLOOKUP(D863,Tabela2[],4,FALSE)</f>
        <v>A</v>
      </c>
      <c r="G863" t="str">
        <f>VLOOKUP(F863,Tabela2[[ISIC4_CODE_1dig]:[ISIC4_Label_2dig]],2,FALSE)</f>
        <v>Agriculture, forestry and fishing </v>
      </c>
      <c r="I863" t="s">
        <v>2798</v>
      </c>
    </row>
    <row r="864" spans="1:9" hidden="1" x14ac:dyDescent="0.25">
      <c r="A864" t="s">
        <v>2941</v>
      </c>
      <c r="B864">
        <v>1500</v>
      </c>
      <c r="C864" t="s">
        <v>3148</v>
      </c>
      <c r="D864">
        <v>10</v>
      </c>
      <c r="E864" t="str">
        <f>VLOOKUP(D864,labels!$A$1:$C$18,3,FALSE)</f>
        <v>Agriculture, fishing, and forestry</v>
      </c>
      <c r="F864" t="str">
        <f>VLOOKUP(D864,Tabela2[],4,FALSE)</f>
        <v>A</v>
      </c>
      <c r="G864" t="str">
        <f>VLOOKUP(F864,Tabela2[[ISIC4_CODE_1dig]:[ISIC4_Label_2dig]],2,FALSE)</f>
        <v>Agriculture, forestry and fishing </v>
      </c>
      <c r="I864" t="s">
        <v>2798</v>
      </c>
    </row>
    <row r="865" spans="1:9" hidden="1" x14ac:dyDescent="0.25">
      <c r="A865" t="s">
        <v>2941</v>
      </c>
      <c r="B865">
        <v>1999</v>
      </c>
      <c r="C865" t="s">
        <v>3147</v>
      </c>
      <c r="D865">
        <v>10</v>
      </c>
      <c r="E865" t="str">
        <f>VLOOKUP(D865,labels!$A$1:$C$18,3,FALSE)</f>
        <v>Agriculture, fishing, and forestry</v>
      </c>
      <c r="F865" t="str">
        <f>VLOOKUP(D865,Tabela2[],4,FALSE)</f>
        <v>A</v>
      </c>
      <c r="G865" t="str">
        <f>VLOOKUP(F865,Tabela2[[ISIC4_CODE_1dig]:[ISIC4_Label_2dig]],2,FALSE)</f>
        <v>Agriculture, forestry and fishing </v>
      </c>
      <c r="I865" t="s">
        <v>2798</v>
      </c>
    </row>
    <row r="866" spans="1:9" hidden="1" x14ac:dyDescent="0.25">
      <c r="A866" t="s">
        <v>2941</v>
      </c>
      <c r="B866">
        <v>2000</v>
      </c>
      <c r="C866" t="s">
        <v>3146</v>
      </c>
      <c r="D866">
        <v>10</v>
      </c>
      <c r="E866" t="str">
        <f>VLOOKUP(D866,labels!$A$1:$C$18,3,FALSE)</f>
        <v>Agriculture, fishing, and forestry</v>
      </c>
      <c r="F866" t="str">
        <f>VLOOKUP(D866,Tabela2[],4,FALSE)</f>
        <v>A</v>
      </c>
      <c r="G866" t="str">
        <f>VLOOKUP(F866,Tabela2[[ISIC4_CODE_1dig]:[ISIC4_Label_2dig]],2,FALSE)</f>
        <v>Agriculture, forestry and fishing </v>
      </c>
      <c r="I866" t="s">
        <v>2798</v>
      </c>
    </row>
    <row r="867" spans="1:9" hidden="1" x14ac:dyDescent="0.25">
      <c r="A867" t="s">
        <v>2941</v>
      </c>
      <c r="B867">
        <v>3001</v>
      </c>
      <c r="C867" t="s">
        <v>2935</v>
      </c>
      <c r="D867">
        <v>10</v>
      </c>
      <c r="E867" t="str">
        <f>VLOOKUP(D867,labels!$A$1:$C$18,3,FALSE)</f>
        <v>Agriculture, fishing, and forestry</v>
      </c>
      <c r="F867" t="str">
        <f>VLOOKUP(D867,Tabela2[],4,FALSE)</f>
        <v>A</v>
      </c>
      <c r="G867" t="str">
        <f>VLOOKUP(F867,Tabela2[[ISIC4_CODE_1dig]:[ISIC4_Label_2dig]],2,FALSE)</f>
        <v>Agriculture, forestry and fishing </v>
      </c>
      <c r="I867" t="s">
        <v>2798</v>
      </c>
    </row>
    <row r="868" spans="1:9" hidden="1" x14ac:dyDescent="0.25">
      <c r="A868" t="s">
        <v>2941</v>
      </c>
      <c r="B868">
        <v>3002</v>
      </c>
      <c r="C868" t="s">
        <v>2934</v>
      </c>
      <c r="D868">
        <v>10</v>
      </c>
      <c r="E868" t="str">
        <f>VLOOKUP(D868,labels!$A$1:$C$18,3,FALSE)</f>
        <v>Agriculture, fishing, and forestry</v>
      </c>
      <c r="F868" t="str">
        <f>VLOOKUP(D868,Tabela2[],4,FALSE)</f>
        <v>A</v>
      </c>
      <c r="G868" t="str">
        <f>VLOOKUP(F868,Tabela2[[ISIC4_CODE_1dig]:[ISIC4_Label_2dig]],2,FALSE)</f>
        <v>Agriculture, forestry and fishing </v>
      </c>
      <c r="I868" t="s">
        <v>2798</v>
      </c>
    </row>
    <row r="869" spans="1:9" hidden="1" x14ac:dyDescent="0.25">
      <c r="A869" t="s">
        <v>2941</v>
      </c>
      <c r="B869">
        <v>5000</v>
      </c>
      <c r="C869" t="s">
        <v>3145</v>
      </c>
      <c r="D869">
        <v>20</v>
      </c>
      <c r="E869" t="str">
        <f>VLOOKUP(D869,labels!$A$1:$C$18,3,FALSE)</f>
        <v>Mining</v>
      </c>
      <c r="F869" t="str">
        <f>VLOOKUP(D869,Tabela2[],4,FALSE)</f>
        <v>B</v>
      </c>
      <c r="G869" t="str">
        <f>VLOOKUP(F869,Tabela2[[ISIC4_CODE_1dig]:[ISIC4_Label_2dig]],2,FALSE)</f>
        <v>Mining and quarrying </v>
      </c>
      <c r="I869" t="s">
        <v>2798</v>
      </c>
    </row>
    <row r="870" spans="1:9" hidden="1" x14ac:dyDescent="0.25">
      <c r="A870" t="s">
        <v>2941</v>
      </c>
      <c r="B870">
        <v>6000</v>
      </c>
      <c r="C870" t="s">
        <v>3144</v>
      </c>
      <c r="D870">
        <v>20</v>
      </c>
      <c r="E870" t="str">
        <f>VLOOKUP(D870,labels!$A$1:$C$18,3,FALSE)</f>
        <v>Mining</v>
      </c>
      <c r="F870" t="str">
        <f>VLOOKUP(D870,Tabela2[],4,FALSE)</f>
        <v>B</v>
      </c>
      <c r="G870" t="str">
        <f>VLOOKUP(F870,Tabela2[[ISIC4_CODE_1dig]:[ISIC4_Label_2dig]],2,FALSE)</f>
        <v>Mining and quarrying </v>
      </c>
      <c r="I870" t="s">
        <v>2798</v>
      </c>
    </row>
    <row r="871" spans="1:9" hidden="1" x14ac:dyDescent="0.25">
      <c r="A871" t="s">
        <v>2941</v>
      </c>
      <c r="B871">
        <v>7001</v>
      </c>
      <c r="C871" t="s">
        <v>3143</v>
      </c>
      <c r="D871">
        <v>20</v>
      </c>
      <c r="E871" t="str">
        <f>VLOOKUP(D871,labels!$A$1:$C$18,3,FALSE)</f>
        <v>Mining</v>
      </c>
      <c r="F871" t="str">
        <f>VLOOKUP(D871,Tabela2[],4,FALSE)</f>
        <v>B</v>
      </c>
      <c r="G871" t="str">
        <f>VLOOKUP(F871,Tabela2[[ISIC4_CODE_1dig]:[ISIC4_Label_2dig]],2,FALSE)</f>
        <v>Mining and quarrying </v>
      </c>
      <c r="I871" t="s">
        <v>2798</v>
      </c>
    </row>
    <row r="872" spans="1:9" hidden="1" x14ac:dyDescent="0.25">
      <c r="A872" t="s">
        <v>2941</v>
      </c>
      <c r="B872">
        <v>7002</v>
      </c>
      <c r="C872" t="s">
        <v>3142</v>
      </c>
      <c r="D872">
        <v>20</v>
      </c>
      <c r="E872" t="str">
        <f>VLOOKUP(D872,labels!$A$1:$C$18,3,FALSE)</f>
        <v>Mining</v>
      </c>
      <c r="F872" t="str">
        <f>VLOOKUP(D872,Tabela2[],4,FALSE)</f>
        <v>B</v>
      </c>
      <c r="G872" t="str">
        <f>VLOOKUP(F872,Tabela2[[ISIC4_CODE_1dig]:[ISIC4_Label_2dig]],2,FALSE)</f>
        <v>Mining and quarrying </v>
      </c>
      <c r="I872" t="s">
        <v>2798</v>
      </c>
    </row>
    <row r="873" spans="1:9" hidden="1" x14ac:dyDescent="0.25">
      <c r="A873" t="s">
        <v>2941</v>
      </c>
      <c r="B873">
        <v>8001</v>
      </c>
      <c r="C873" t="s">
        <v>3141</v>
      </c>
      <c r="D873">
        <v>20</v>
      </c>
      <c r="E873" t="str">
        <f>VLOOKUP(D873,labels!$A$1:$C$18,3,FALSE)</f>
        <v>Mining</v>
      </c>
      <c r="F873" t="str">
        <f>VLOOKUP(D873,Tabela2[],4,FALSE)</f>
        <v>B</v>
      </c>
      <c r="G873" t="str">
        <f>VLOOKUP(F873,Tabela2[[ISIC4_CODE_1dig]:[ISIC4_Label_2dig]],2,FALSE)</f>
        <v>Mining and quarrying </v>
      </c>
      <c r="I873" t="s">
        <v>2798</v>
      </c>
    </row>
    <row r="874" spans="1:9" hidden="1" x14ac:dyDescent="0.25">
      <c r="A874" t="s">
        <v>2941</v>
      </c>
      <c r="B874">
        <v>8002</v>
      </c>
      <c r="C874" t="s">
        <v>3140</v>
      </c>
      <c r="D874">
        <v>20</v>
      </c>
      <c r="E874" t="str">
        <f>VLOOKUP(D874,labels!$A$1:$C$18,3,FALSE)</f>
        <v>Mining</v>
      </c>
      <c r="F874" t="str">
        <f>VLOOKUP(D874,Tabela2[],4,FALSE)</f>
        <v>B</v>
      </c>
      <c r="G874" t="str">
        <f>VLOOKUP(F874,Tabela2[[ISIC4_CODE_1dig]:[ISIC4_Label_2dig]],2,FALSE)</f>
        <v>Mining and quarrying </v>
      </c>
      <c r="I874" t="s">
        <v>2798</v>
      </c>
    </row>
    <row r="875" spans="1:9" hidden="1" x14ac:dyDescent="0.25">
      <c r="A875" t="s">
        <v>2941</v>
      </c>
      <c r="B875">
        <v>8009</v>
      </c>
      <c r="C875" t="s">
        <v>3139</v>
      </c>
      <c r="D875">
        <v>20</v>
      </c>
      <c r="E875" t="str">
        <f>VLOOKUP(D875,labels!$A$1:$C$18,3,FALSE)</f>
        <v>Mining</v>
      </c>
      <c r="F875" t="str">
        <f>VLOOKUP(D875,Tabela2[],4,FALSE)</f>
        <v>B</v>
      </c>
      <c r="G875" t="str">
        <f>VLOOKUP(F875,Tabela2[[ISIC4_CODE_1dig]:[ISIC4_Label_2dig]],2,FALSE)</f>
        <v>Mining and quarrying </v>
      </c>
      <c r="I875" t="s">
        <v>2798</v>
      </c>
    </row>
    <row r="876" spans="1:9" hidden="1" x14ac:dyDescent="0.25">
      <c r="A876" t="s">
        <v>2941</v>
      </c>
      <c r="B876">
        <v>8999</v>
      </c>
      <c r="C876" t="s">
        <v>3138</v>
      </c>
      <c r="D876">
        <v>20</v>
      </c>
      <c r="E876" t="str">
        <f>VLOOKUP(D876,labels!$A$1:$C$18,3,FALSE)</f>
        <v>Mining</v>
      </c>
      <c r="F876" t="str">
        <f>VLOOKUP(D876,Tabela2[],4,FALSE)</f>
        <v>B</v>
      </c>
      <c r="G876" t="str">
        <f>VLOOKUP(F876,Tabela2[[ISIC4_CODE_1dig]:[ISIC4_Label_2dig]],2,FALSE)</f>
        <v>Mining and quarrying </v>
      </c>
      <c r="I876" t="s">
        <v>2798</v>
      </c>
    </row>
    <row r="877" spans="1:9" hidden="1" x14ac:dyDescent="0.25">
      <c r="A877" t="s">
        <v>2941</v>
      </c>
      <c r="B877">
        <v>9000</v>
      </c>
      <c r="C877" t="s">
        <v>3137</v>
      </c>
      <c r="D877">
        <v>20</v>
      </c>
      <c r="E877" t="str">
        <f>VLOOKUP(D877,labels!$A$1:$C$18,3,FALSE)</f>
        <v>Mining</v>
      </c>
      <c r="F877" t="str">
        <f>VLOOKUP(D877,Tabela2[],4,FALSE)</f>
        <v>B</v>
      </c>
      <c r="G877" t="str">
        <f>VLOOKUP(F877,Tabela2[[ISIC4_CODE_1dig]:[ISIC4_Label_2dig]],2,FALSE)</f>
        <v>Mining and quarrying </v>
      </c>
      <c r="I877" t="s">
        <v>2798</v>
      </c>
    </row>
    <row r="878" spans="1:9" hidden="1" x14ac:dyDescent="0.25">
      <c r="A878" t="s">
        <v>2941</v>
      </c>
      <c r="B878">
        <v>10010</v>
      </c>
      <c r="C878" t="s">
        <v>3136</v>
      </c>
      <c r="D878">
        <v>30</v>
      </c>
      <c r="E878" t="str">
        <f>VLOOKUP(D878,labels!$A$1:$C$18,3,FALSE)</f>
        <v>Manufacturing</v>
      </c>
      <c r="F878" t="str">
        <f>VLOOKUP(D878,Tabela2[],4,FALSE)</f>
        <v>C</v>
      </c>
      <c r="G878" t="str">
        <f>VLOOKUP(F878,Tabela2[[ISIC4_CODE_1dig]:[ISIC4_Label_2dig]],2,FALSE)</f>
        <v>Manufacturing </v>
      </c>
      <c r="I878" t="s">
        <v>2798</v>
      </c>
    </row>
    <row r="879" spans="1:9" hidden="1" x14ac:dyDescent="0.25">
      <c r="A879" t="s">
        <v>2941</v>
      </c>
      <c r="B879">
        <v>10021</v>
      </c>
      <c r="C879" t="s">
        <v>3135</v>
      </c>
      <c r="D879">
        <v>30</v>
      </c>
      <c r="E879" t="str">
        <f>VLOOKUP(D879,labels!$A$1:$C$18,3,FALSE)</f>
        <v>Manufacturing</v>
      </c>
      <c r="F879" t="str">
        <f>VLOOKUP(D879,Tabela2[],4,FALSE)</f>
        <v>C</v>
      </c>
      <c r="G879" t="str">
        <f>VLOOKUP(F879,Tabela2[[ISIC4_CODE_1dig]:[ISIC4_Label_2dig]],2,FALSE)</f>
        <v>Manufacturing </v>
      </c>
      <c r="I879" t="s">
        <v>2798</v>
      </c>
    </row>
    <row r="880" spans="1:9" hidden="1" x14ac:dyDescent="0.25">
      <c r="A880" t="s">
        <v>2941</v>
      </c>
      <c r="B880">
        <v>10022</v>
      </c>
      <c r="C880" t="s">
        <v>3134</v>
      </c>
      <c r="D880">
        <v>30</v>
      </c>
      <c r="E880" t="str">
        <f>VLOOKUP(D880,labels!$A$1:$C$18,3,FALSE)</f>
        <v>Manufacturing</v>
      </c>
      <c r="F880" t="str">
        <f>VLOOKUP(D880,Tabela2[],4,FALSE)</f>
        <v>C</v>
      </c>
      <c r="G880" t="str">
        <f>VLOOKUP(F880,Tabela2[[ISIC4_CODE_1dig]:[ISIC4_Label_2dig]],2,FALSE)</f>
        <v>Manufacturing </v>
      </c>
      <c r="I880" t="s">
        <v>2798</v>
      </c>
    </row>
    <row r="881" spans="1:9" hidden="1" x14ac:dyDescent="0.25">
      <c r="A881" t="s">
        <v>2941</v>
      </c>
      <c r="B881">
        <v>10030</v>
      </c>
      <c r="C881" t="s">
        <v>3133</v>
      </c>
      <c r="D881">
        <v>30</v>
      </c>
      <c r="E881" t="str">
        <f>VLOOKUP(D881,labels!$A$1:$C$18,3,FALSE)</f>
        <v>Manufacturing</v>
      </c>
      <c r="F881" t="str">
        <f>VLOOKUP(D881,Tabela2[],4,FALSE)</f>
        <v>C</v>
      </c>
      <c r="G881" t="str">
        <f>VLOOKUP(F881,Tabela2[[ISIC4_CODE_1dig]:[ISIC4_Label_2dig]],2,FALSE)</f>
        <v>Manufacturing </v>
      </c>
      <c r="I881" t="s">
        <v>2798</v>
      </c>
    </row>
    <row r="882" spans="1:9" hidden="1" x14ac:dyDescent="0.25">
      <c r="A882" t="s">
        <v>2941</v>
      </c>
      <c r="B882">
        <v>10091</v>
      </c>
      <c r="C882" t="s">
        <v>3132</v>
      </c>
      <c r="D882">
        <v>30</v>
      </c>
      <c r="E882" t="str">
        <f>VLOOKUP(D882,labels!$A$1:$C$18,3,FALSE)</f>
        <v>Manufacturing</v>
      </c>
      <c r="F882" t="str">
        <f>VLOOKUP(D882,Tabela2[],4,FALSE)</f>
        <v>C</v>
      </c>
      <c r="G882" t="str">
        <f>VLOOKUP(F882,Tabela2[[ISIC4_CODE_1dig]:[ISIC4_Label_2dig]],2,FALSE)</f>
        <v>Manufacturing </v>
      </c>
      <c r="I882" t="s">
        <v>2798</v>
      </c>
    </row>
    <row r="883" spans="1:9" hidden="1" x14ac:dyDescent="0.25">
      <c r="A883" t="s">
        <v>2941</v>
      </c>
      <c r="B883">
        <v>10092</v>
      </c>
      <c r="C883" t="s">
        <v>3131</v>
      </c>
      <c r="D883">
        <v>30</v>
      </c>
      <c r="E883" t="str">
        <f>VLOOKUP(D883,labels!$A$1:$C$18,3,FALSE)</f>
        <v>Manufacturing</v>
      </c>
      <c r="F883" t="str">
        <f>VLOOKUP(D883,Tabela2[],4,FALSE)</f>
        <v>C</v>
      </c>
      <c r="G883" t="str">
        <f>VLOOKUP(F883,Tabela2[[ISIC4_CODE_1dig]:[ISIC4_Label_2dig]],2,FALSE)</f>
        <v>Manufacturing </v>
      </c>
      <c r="I883" t="s">
        <v>2798</v>
      </c>
    </row>
    <row r="884" spans="1:9" hidden="1" x14ac:dyDescent="0.25">
      <c r="A884" t="s">
        <v>2941</v>
      </c>
      <c r="B884">
        <v>10093</v>
      </c>
      <c r="C884" t="s">
        <v>3130</v>
      </c>
      <c r="D884">
        <v>30</v>
      </c>
      <c r="E884" t="str">
        <f>VLOOKUP(D884,labels!$A$1:$C$18,3,FALSE)</f>
        <v>Manufacturing</v>
      </c>
      <c r="F884" t="str">
        <f>VLOOKUP(D884,Tabela2[],4,FALSE)</f>
        <v>C</v>
      </c>
      <c r="G884" t="str">
        <f>VLOOKUP(F884,Tabela2[[ISIC4_CODE_1dig]:[ISIC4_Label_2dig]],2,FALSE)</f>
        <v>Manufacturing </v>
      </c>
      <c r="I884" t="s">
        <v>2798</v>
      </c>
    </row>
    <row r="885" spans="1:9" hidden="1" x14ac:dyDescent="0.25">
      <c r="A885" t="s">
        <v>2941</v>
      </c>
      <c r="B885">
        <v>10099</v>
      </c>
      <c r="C885" t="s">
        <v>3129</v>
      </c>
      <c r="D885">
        <v>30</v>
      </c>
      <c r="E885" t="str">
        <f>VLOOKUP(D885,labels!$A$1:$C$18,3,FALSE)</f>
        <v>Manufacturing</v>
      </c>
      <c r="F885" t="str">
        <f>VLOOKUP(D885,Tabela2[],4,FALSE)</f>
        <v>C</v>
      </c>
      <c r="G885" t="str">
        <f>VLOOKUP(F885,Tabela2[[ISIC4_CODE_1dig]:[ISIC4_Label_2dig]],2,FALSE)</f>
        <v>Manufacturing </v>
      </c>
      <c r="I885" t="s">
        <v>2798</v>
      </c>
    </row>
    <row r="886" spans="1:9" hidden="1" x14ac:dyDescent="0.25">
      <c r="A886" t="s">
        <v>2941</v>
      </c>
      <c r="B886">
        <v>10999</v>
      </c>
      <c r="C886" t="s">
        <v>3128</v>
      </c>
      <c r="D886">
        <v>30</v>
      </c>
      <c r="E886" t="str">
        <f>VLOOKUP(D886,labels!$A$1:$C$18,3,FALSE)</f>
        <v>Manufacturing</v>
      </c>
      <c r="F886" t="str">
        <f>VLOOKUP(D886,Tabela2[],4,FALSE)</f>
        <v>C</v>
      </c>
      <c r="G886" t="str">
        <f>VLOOKUP(F886,Tabela2[[ISIC4_CODE_1dig]:[ISIC4_Label_2dig]],2,FALSE)</f>
        <v>Manufacturing </v>
      </c>
      <c r="I886" t="s">
        <v>2798</v>
      </c>
    </row>
    <row r="887" spans="1:9" hidden="1" x14ac:dyDescent="0.25">
      <c r="A887" t="s">
        <v>2941</v>
      </c>
      <c r="B887">
        <v>11000</v>
      </c>
      <c r="C887" t="s">
        <v>3127</v>
      </c>
      <c r="D887">
        <v>30</v>
      </c>
      <c r="E887" t="str">
        <f>VLOOKUP(D887,labels!$A$1:$C$18,3,FALSE)</f>
        <v>Manufacturing</v>
      </c>
      <c r="F887" t="str">
        <f>VLOOKUP(D887,Tabela2[],4,FALSE)</f>
        <v>C</v>
      </c>
      <c r="G887" t="str">
        <f>VLOOKUP(F887,Tabela2[[ISIC4_CODE_1dig]:[ISIC4_Label_2dig]],2,FALSE)</f>
        <v>Manufacturing </v>
      </c>
      <c r="I887" t="s">
        <v>2798</v>
      </c>
    </row>
    <row r="888" spans="1:9" hidden="1" x14ac:dyDescent="0.25">
      <c r="A888" t="s">
        <v>2941</v>
      </c>
      <c r="B888">
        <v>12000</v>
      </c>
      <c r="C888" t="s">
        <v>3126</v>
      </c>
      <c r="D888">
        <v>30</v>
      </c>
      <c r="E888" t="str">
        <f>VLOOKUP(D888,labels!$A$1:$C$18,3,FALSE)</f>
        <v>Manufacturing</v>
      </c>
      <c r="F888" t="str">
        <f>VLOOKUP(D888,Tabela2[],4,FALSE)</f>
        <v>C</v>
      </c>
      <c r="G888" t="str">
        <f>VLOOKUP(F888,Tabela2[[ISIC4_CODE_1dig]:[ISIC4_Label_2dig]],2,FALSE)</f>
        <v>Manufacturing </v>
      </c>
      <c r="I888" t="s">
        <v>2798</v>
      </c>
    </row>
    <row r="889" spans="1:9" hidden="1" x14ac:dyDescent="0.25">
      <c r="A889" t="s">
        <v>2941</v>
      </c>
      <c r="B889">
        <v>13001</v>
      </c>
      <c r="C889" t="s">
        <v>3125</v>
      </c>
      <c r="D889">
        <v>30</v>
      </c>
      <c r="E889" t="str">
        <f>VLOOKUP(D889,labels!$A$1:$C$18,3,FALSE)</f>
        <v>Manufacturing</v>
      </c>
      <c r="F889" t="str">
        <f>VLOOKUP(D889,Tabela2[],4,FALSE)</f>
        <v>C</v>
      </c>
      <c r="G889" t="str">
        <f>VLOOKUP(F889,Tabela2[[ISIC4_CODE_1dig]:[ISIC4_Label_2dig]],2,FALSE)</f>
        <v>Manufacturing </v>
      </c>
      <c r="I889" t="s">
        <v>2798</v>
      </c>
    </row>
    <row r="890" spans="1:9" hidden="1" x14ac:dyDescent="0.25">
      <c r="A890" t="s">
        <v>2941</v>
      </c>
      <c r="B890">
        <v>13002</v>
      </c>
      <c r="C890" t="s">
        <v>3124</v>
      </c>
      <c r="D890">
        <v>30</v>
      </c>
      <c r="E890" t="str">
        <f>VLOOKUP(D890,labels!$A$1:$C$18,3,FALSE)</f>
        <v>Manufacturing</v>
      </c>
      <c r="F890" t="str">
        <f>VLOOKUP(D890,Tabela2[],4,FALSE)</f>
        <v>C</v>
      </c>
      <c r="G890" t="str">
        <f>VLOOKUP(F890,Tabela2[[ISIC4_CODE_1dig]:[ISIC4_Label_2dig]],2,FALSE)</f>
        <v>Manufacturing </v>
      </c>
      <c r="I890" t="s">
        <v>2798</v>
      </c>
    </row>
    <row r="891" spans="1:9" hidden="1" x14ac:dyDescent="0.25">
      <c r="A891" t="s">
        <v>2941</v>
      </c>
      <c r="B891">
        <v>13999</v>
      </c>
      <c r="C891" t="s">
        <v>3123</v>
      </c>
      <c r="D891">
        <v>30</v>
      </c>
      <c r="E891" t="str">
        <f>VLOOKUP(D891,labels!$A$1:$C$18,3,FALSE)</f>
        <v>Manufacturing</v>
      </c>
      <c r="F891" t="str">
        <f>VLOOKUP(D891,Tabela2[],4,FALSE)</f>
        <v>C</v>
      </c>
      <c r="G891" t="str">
        <f>VLOOKUP(F891,Tabela2[[ISIC4_CODE_1dig]:[ISIC4_Label_2dig]],2,FALSE)</f>
        <v>Manufacturing </v>
      </c>
      <c r="I891" t="s">
        <v>2798</v>
      </c>
    </row>
    <row r="892" spans="1:9" hidden="1" x14ac:dyDescent="0.25">
      <c r="A892" t="s">
        <v>2941</v>
      </c>
      <c r="B892">
        <v>14001</v>
      </c>
      <c r="C892" t="s">
        <v>3122</v>
      </c>
      <c r="D892">
        <v>30</v>
      </c>
      <c r="E892" t="str">
        <f>VLOOKUP(D892,labels!$A$1:$C$18,3,FALSE)</f>
        <v>Manufacturing</v>
      </c>
      <c r="F892" t="str">
        <f>VLOOKUP(D892,Tabela2[],4,FALSE)</f>
        <v>C</v>
      </c>
      <c r="G892" t="str">
        <f>VLOOKUP(F892,Tabela2[[ISIC4_CODE_1dig]:[ISIC4_Label_2dig]],2,FALSE)</f>
        <v>Manufacturing </v>
      </c>
      <c r="I892" t="s">
        <v>2798</v>
      </c>
    </row>
    <row r="893" spans="1:9" hidden="1" x14ac:dyDescent="0.25">
      <c r="A893" t="s">
        <v>2941</v>
      </c>
      <c r="B893">
        <v>14002</v>
      </c>
      <c r="C893" t="s">
        <v>3121</v>
      </c>
      <c r="D893">
        <v>30</v>
      </c>
      <c r="E893" t="str">
        <f>VLOOKUP(D893,labels!$A$1:$C$18,3,FALSE)</f>
        <v>Manufacturing</v>
      </c>
      <c r="F893" t="str">
        <f>VLOOKUP(D893,Tabela2[],4,FALSE)</f>
        <v>C</v>
      </c>
      <c r="G893" t="str">
        <f>VLOOKUP(F893,Tabela2[[ISIC4_CODE_1dig]:[ISIC4_Label_2dig]],2,FALSE)</f>
        <v>Manufacturing </v>
      </c>
      <c r="I893" t="s">
        <v>2798</v>
      </c>
    </row>
    <row r="894" spans="1:9" hidden="1" x14ac:dyDescent="0.25">
      <c r="A894" t="s">
        <v>2941</v>
      </c>
      <c r="B894">
        <v>14999</v>
      </c>
      <c r="C894" t="s">
        <v>3120</v>
      </c>
      <c r="D894">
        <v>30</v>
      </c>
      <c r="E894" t="str">
        <f>VLOOKUP(D894,labels!$A$1:$C$18,3,FALSE)</f>
        <v>Manufacturing</v>
      </c>
      <c r="F894" t="str">
        <f>VLOOKUP(D894,Tabela2[],4,FALSE)</f>
        <v>C</v>
      </c>
      <c r="G894" t="str">
        <f>VLOOKUP(F894,Tabela2[[ISIC4_CODE_1dig]:[ISIC4_Label_2dig]],2,FALSE)</f>
        <v>Manufacturing </v>
      </c>
      <c r="I894" t="s">
        <v>2798</v>
      </c>
    </row>
    <row r="895" spans="1:9" hidden="1" x14ac:dyDescent="0.25">
      <c r="A895" t="s">
        <v>2941</v>
      </c>
      <c r="B895">
        <v>15011</v>
      </c>
      <c r="C895" t="s">
        <v>3119</v>
      </c>
      <c r="D895">
        <v>30</v>
      </c>
      <c r="E895" t="str">
        <f>VLOOKUP(D895,labels!$A$1:$C$18,3,FALSE)</f>
        <v>Manufacturing</v>
      </c>
      <c r="F895" t="str">
        <f>VLOOKUP(D895,Tabela2[],4,FALSE)</f>
        <v>C</v>
      </c>
      <c r="G895" t="str">
        <f>VLOOKUP(F895,Tabela2[[ISIC4_CODE_1dig]:[ISIC4_Label_2dig]],2,FALSE)</f>
        <v>Manufacturing </v>
      </c>
      <c r="I895" t="s">
        <v>2798</v>
      </c>
    </row>
    <row r="896" spans="1:9" hidden="1" x14ac:dyDescent="0.25">
      <c r="A896" t="s">
        <v>2941</v>
      </c>
      <c r="B896">
        <v>15012</v>
      </c>
      <c r="C896" t="s">
        <v>3118</v>
      </c>
      <c r="D896">
        <v>30</v>
      </c>
      <c r="E896" t="str">
        <f>VLOOKUP(D896,labels!$A$1:$C$18,3,FALSE)</f>
        <v>Manufacturing</v>
      </c>
      <c r="F896" t="str">
        <f>VLOOKUP(D896,Tabela2[],4,FALSE)</f>
        <v>C</v>
      </c>
      <c r="G896" t="str">
        <f>VLOOKUP(F896,Tabela2[[ISIC4_CODE_1dig]:[ISIC4_Label_2dig]],2,FALSE)</f>
        <v>Manufacturing </v>
      </c>
      <c r="I896" t="s">
        <v>2798</v>
      </c>
    </row>
    <row r="897" spans="1:9" hidden="1" x14ac:dyDescent="0.25">
      <c r="A897" t="s">
        <v>2941</v>
      </c>
      <c r="B897">
        <v>15020</v>
      </c>
      <c r="C897" t="s">
        <v>3117</v>
      </c>
      <c r="D897">
        <v>30</v>
      </c>
      <c r="E897" t="str">
        <f>VLOOKUP(D897,labels!$A$1:$C$18,3,FALSE)</f>
        <v>Manufacturing</v>
      </c>
      <c r="F897" t="str">
        <f>VLOOKUP(D897,Tabela2[],4,FALSE)</f>
        <v>C</v>
      </c>
      <c r="G897" t="str">
        <f>VLOOKUP(F897,Tabela2[[ISIC4_CODE_1dig]:[ISIC4_Label_2dig]],2,FALSE)</f>
        <v>Manufacturing </v>
      </c>
      <c r="I897" t="s">
        <v>2798</v>
      </c>
    </row>
    <row r="898" spans="1:9" hidden="1" x14ac:dyDescent="0.25">
      <c r="A898" t="s">
        <v>2941</v>
      </c>
      <c r="B898">
        <v>16001</v>
      </c>
      <c r="C898" t="s">
        <v>3116</v>
      </c>
      <c r="D898">
        <v>30</v>
      </c>
      <c r="E898" t="str">
        <f>VLOOKUP(D898,labels!$A$1:$C$18,3,FALSE)</f>
        <v>Manufacturing</v>
      </c>
      <c r="F898" t="str">
        <f>VLOOKUP(D898,Tabela2[],4,FALSE)</f>
        <v>C</v>
      </c>
      <c r="G898" t="str">
        <f>VLOOKUP(F898,Tabela2[[ISIC4_CODE_1dig]:[ISIC4_Label_2dig]],2,FALSE)</f>
        <v>Manufacturing </v>
      </c>
      <c r="I898" t="s">
        <v>2798</v>
      </c>
    </row>
    <row r="899" spans="1:9" hidden="1" x14ac:dyDescent="0.25">
      <c r="A899" t="s">
        <v>2941</v>
      </c>
      <c r="B899">
        <v>16002</v>
      </c>
      <c r="C899" t="s">
        <v>3115</v>
      </c>
      <c r="D899">
        <v>30</v>
      </c>
      <c r="E899" t="str">
        <f>VLOOKUP(D899,labels!$A$1:$C$18,3,FALSE)</f>
        <v>Manufacturing</v>
      </c>
      <c r="F899" t="str">
        <f>VLOOKUP(D899,Tabela2[],4,FALSE)</f>
        <v>C</v>
      </c>
      <c r="G899" t="str">
        <f>VLOOKUP(F899,Tabela2[[ISIC4_CODE_1dig]:[ISIC4_Label_2dig]],2,FALSE)</f>
        <v>Manufacturing </v>
      </c>
      <c r="I899" t="s">
        <v>2798</v>
      </c>
    </row>
    <row r="900" spans="1:9" hidden="1" x14ac:dyDescent="0.25">
      <c r="A900" t="s">
        <v>2941</v>
      </c>
      <c r="B900">
        <v>17001</v>
      </c>
      <c r="C900" t="s">
        <v>3114</v>
      </c>
      <c r="D900">
        <v>30</v>
      </c>
      <c r="E900" t="str">
        <f>VLOOKUP(D900,labels!$A$1:$C$18,3,FALSE)</f>
        <v>Manufacturing</v>
      </c>
      <c r="F900" t="str">
        <f>VLOOKUP(D900,Tabela2[],4,FALSE)</f>
        <v>C</v>
      </c>
      <c r="G900" t="str">
        <f>VLOOKUP(F900,Tabela2[[ISIC4_CODE_1dig]:[ISIC4_Label_2dig]],2,FALSE)</f>
        <v>Manufacturing </v>
      </c>
      <c r="I900" t="s">
        <v>2798</v>
      </c>
    </row>
    <row r="901" spans="1:9" hidden="1" x14ac:dyDescent="0.25">
      <c r="A901" t="s">
        <v>2941</v>
      </c>
      <c r="B901">
        <v>17002</v>
      </c>
      <c r="C901" t="s">
        <v>3113</v>
      </c>
      <c r="D901">
        <v>30</v>
      </c>
      <c r="E901" t="str">
        <f>VLOOKUP(D901,labels!$A$1:$C$18,3,FALSE)</f>
        <v>Manufacturing</v>
      </c>
      <c r="F901" t="str">
        <f>VLOOKUP(D901,Tabela2[],4,FALSE)</f>
        <v>C</v>
      </c>
      <c r="G901" t="str">
        <f>VLOOKUP(F901,Tabela2[[ISIC4_CODE_1dig]:[ISIC4_Label_2dig]],2,FALSE)</f>
        <v>Manufacturing </v>
      </c>
      <c r="I901" t="s">
        <v>2798</v>
      </c>
    </row>
    <row r="902" spans="1:9" hidden="1" x14ac:dyDescent="0.25">
      <c r="A902" t="s">
        <v>2941</v>
      </c>
      <c r="B902">
        <v>17999</v>
      </c>
      <c r="C902" t="s">
        <v>3112</v>
      </c>
      <c r="D902">
        <v>30</v>
      </c>
      <c r="E902" t="str">
        <f>VLOOKUP(D902,labels!$A$1:$C$18,3,FALSE)</f>
        <v>Manufacturing</v>
      </c>
      <c r="F902" t="str">
        <f>VLOOKUP(D902,Tabela2[],4,FALSE)</f>
        <v>C</v>
      </c>
      <c r="G902" t="str">
        <f>VLOOKUP(F902,Tabela2[[ISIC4_CODE_1dig]:[ISIC4_Label_2dig]],2,FALSE)</f>
        <v>Manufacturing </v>
      </c>
      <c r="I902" t="s">
        <v>2798</v>
      </c>
    </row>
    <row r="903" spans="1:9" hidden="1" x14ac:dyDescent="0.25">
      <c r="A903" t="s">
        <v>2941</v>
      </c>
      <c r="B903">
        <v>18000</v>
      </c>
      <c r="C903" t="s">
        <v>3111</v>
      </c>
      <c r="D903">
        <v>30</v>
      </c>
      <c r="E903" t="str">
        <f>VLOOKUP(D903,labels!$A$1:$C$18,3,FALSE)</f>
        <v>Manufacturing</v>
      </c>
      <c r="F903" t="str">
        <f>VLOOKUP(D903,Tabela2[],4,FALSE)</f>
        <v>C</v>
      </c>
      <c r="G903" t="str">
        <f>VLOOKUP(F903,Tabela2[[ISIC4_CODE_1dig]:[ISIC4_Label_2dig]],2,FALSE)</f>
        <v>Manufacturing </v>
      </c>
      <c r="I903" t="s">
        <v>2798</v>
      </c>
    </row>
    <row r="904" spans="1:9" hidden="1" x14ac:dyDescent="0.25">
      <c r="A904" t="s">
        <v>2941</v>
      </c>
      <c r="B904">
        <v>19010</v>
      </c>
      <c r="C904" t="s">
        <v>3110</v>
      </c>
      <c r="D904">
        <v>30</v>
      </c>
      <c r="E904" t="str">
        <f>VLOOKUP(D904,labels!$A$1:$C$18,3,FALSE)</f>
        <v>Manufacturing</v>
      </c>
      <c r="F904" t="str">
        <f>VLOOKUP(D904,Tabela2[],4,FALSE)</f>
        <v>C</v>
      </c>
      <c r="G904" t="str">
        <f>VLOOKUP(F904,Tabela2[[ISIC4_CODE_1dig]:[ISIC4_Label_2dig]],2,FALSE)</f>
        <v>Manufacturing </v>
      </c>
      <c r="I904" t="s">
        <v>2798</v>
      </c>
    </row>
    <row r="905" spans="1:9" hidden="1" x14ac:dyDescent="0.25">
      <c r="A905" t="s">
        <v>2941</v>
      </c>
      <c r="B905">
        <v>19020</v>
      </c>
      <c r="C905" t="s">
        <v>3109</v>
      </c>
      <c r="D905">
        <v>30</v>
      </c>
      <c r="E905" t="str">
        <f>VLOOKUP(D905,labels!$A$1:$C$18,3,FALSE)</f>
        <v>Manufacturing</v>
      </c>
      <c r="F905" t="str">
        <f>VLOOKUP(D905,Tabela2[],4,FALSE)</f>
        <v>C</v>
      </c>
      <c r="G905" t="str">
        <f>VLOOKUP(F905,Tabela2[[ISIC4_CODE_1dig]:[ISIC4_Label_2dig]],2,FALSE)</f>
        <v>Manufacturing </v>
      </c>
      <c r="I905" t="s">
        <v>2798</v>
      </c>
    </row>
    <row r="906" spans="1:9" hidden="1" x14ac:dyDescent="0.25">
      <c r="A906" t="s">
        <v>2941</v>
      </c>
      <c r="B906">
        <v>19030</v>
      </c>
      <c r="C906" t="s">
        <v>3108</v>
      </c>
      <c r="D906">
        <v>30</v>
      </c>
      <c r="E906" t="str">
        <f>VLOOKUP(D906,labels!$A$1:$C$18,3,FALSE)</f>
        <v>Manufacturing</v>
      </c>
      <c r="F906" t="str">
        <f>VLOOKUP(D906,Tabela2[],4,FALSE)</f>
        <v>C</v>
      </c>
      <c r="G906" t="str">
        <f>VLOOKUP(F906,Tabela2[[ISIC4_CODE_1dig]:[ISIC4_Label_2dig]],2,FALSE)</f>
        <v>Manufacturing </v>
      </c>
      <c r="I906" t="s">
        <v>2798</v>
      </c>
    </row>
    <row r="907" spans="1:9" hidden="1" x14ac:dyDescent="0.25">
      <c r="A907" t="s">
        <v>2941</v>
      </c>
      <c r="B907">
        <v>20010</v>
      </c>
      <c r="C907" t="s">
        <v>3107</v>
      </c>
      <c r="D907">
        <v>30</v>
      </c>
      <c r="E907" t="str">
        <f>VLOOKUP(D907,labels!$A$1:$C$18,3,FALSE)</f>
        <v>Manufacturing</v>
      </c>
      <c r="F907" t="str">
        <f>VLOOKUP(D907,Tabela2[],4,FALSE)</f>
        <v>C</v>
      </c>
      <c r="G907" t="str">
        <f>VLOOKUP(F907,Tabela2[[ISIC4_CODE_1dig]:[ISIC4_Label_2dig]],2,FALSE)</f>
        <v>Manufacturing </v>
      </c>
      <c r="I907" t="s">
        <v>2798</v>
      </c>
    </row>
    <row r="908" spans="1:9" hidden="1" x14ac:dyDescent="0.25">
      <c r="A908" t="s">
        <v>2941</v>
      </c>
      <c r="B908">
        <v>20020</v>
      </c>
      <c r="C908" t="s">
        <v>3106</v>
      </c>
      <c r="D908">
        <v>30</v>
      </c>
      <c r="E908" t="str">
        <f>VLOOKUP(D908,labels!$A$1:$C$18,3,FALSE)</f>
        <v>Manufacturing</v>
      </c>
      <c r="F908" t="str">
        <f>VLOOKUP(D908,Tabela2[],4,FALSE)</f>
        <v>C</v>
      </c>
      <c r="G908" t="str">
        <f>VLOOKUP(F908,Tabela2[[ISIC4_CODE_1dig]:[ISIC4_Label_2dig]],2,FALSE)</f>
        <v>Manufacturing </v>
      </c>
      <c r="I908" t="s">
        <v>2798</v>
      </c>
    </row>
    <row r="909" spans="1:9" hidden="1" x14ac:dyDescent="0.25">
      <c r="A909" t="s">
        <v>2941</v>
      </c>
      <c r="B909">
        <v>20090</v>
      </c>
      <c r="C909" t="s">
        <v>3105</v>
      </c>
      <c r="D909">
        <v>30</v>
      </c>
      <c r="E909" t="str">
        <f>VLOOKUP(D909,labels!$A$1:$C$18,3,FALSE)</f>
        <v>Manufacturing</v>
      </c>
      <c r="F909" t="str">
        <f>VLOOKUP(D909,Tabela2[],4,FALSE)</f>
        <v>C</v>
      </c>
      <c r="G909" t="str">
        <f>VLOOKUP(F909,Tabela2[[ISIC4_CODE_1dig]:[ISIC4_Label_2dig]],2,FALSE)</f>
        <v>Manufacturing </v>
      </c>
      <c r="I909" t="s">
        <v>2798</v>
      </c>
    </row>
    <row r="910" spans="1:9" hidden="1" x14ac:dyDescent="0.25">
      <c r="A910" t="s">
        <v>2941</v>
      </c>
      <c r="B910">
        <v>20999</v>
      </c>
      <c r="C910" t="s">
        <v>3104</v>
      </c>
      <c r="D910">
        <v>30</v>
      </c>
      <c r="E910" t="str">
        <f>VLOOKUP(D910,labels!$A$1:$C$18,3,FALSE)</f>
        <v>Manufacturing</v>
      </c>
      <c r="F910" t="str">
        <f>VLOOKUP(D910,Tabela2[],4,FALSE)</f>
        <v>C</v>
      </c>
      <c r="G910" t="str">
        <f>VLOOKUP(F910,Tabela2[[ISIC4_CODE_1dig]:[ISIC4_Label_2dig]],2,FALSE)</f>
        <v>Manufacturing </v>
      </c>
      <c r="I910" t="s">
        <v>2798</v>
      </c>
    </row>
    <row r="911" spans="1:9" hidden="1" x14ac:dyDescent="0.25">
      <c r="A911" t="s">
        <v>2941</v>
      </c>
      <c r="B911">
        <v>21000</v>
      </c>
      <c r="C911" t="s">
        <v>3103</v>
      </c>
      <c r="D911">
        <v>30</v>
      </c>
      <c r="E911" t="str">
        <f>VLOOKUP(D911,labels!$A$1:$C$18,3,FALSE)</f>
        <v>Manufacturing</v>
      </c>
      <c r="F911" t="str">
        <f>VLOOKUP(D911,Tabela2[],4,FALSE)</f>
        <v>C</v>
      </c>
      <c r="G911" t="str">
        <f>VLOOKUP(F911,Tabela2[[ISIC4_CODE_1dig]:[ISIC4_Label_2dig]],2,FALSE)</f>
        <v>Manufacturing </v>
      </c>
      <c r="I911" t="s">
        <v>2798</v>
      </c>
    </row>
    <row r="912" spans="1:9" hidden="1" x14ac:dyDescent="0.25">
      <c r="A912" t="s">
        <v>2941</v>
      </c>
      <c r="B912">
        <v>22010</v>
      </c>
      <c r="C912" t="s">
        <v>3102</v>
      </c>
      <c r="D912">
        <v>30</v>
      </c>
      <c r="E912" t="str">
        <f>VLOOKUP(D912,labels!$A$1:$C$18,3,FALSE)</f>
        <v>Manufacturing</v>
      </c>
      <c r="F912" t="str">
        <f>VLOOKUP(D912,Tabela2[],4,FALSE)</f>
        <v>C</v>
      </c>
      <c r="G912" t="str">
        <f>VLOOKUP(F912,Tabela2[[ISIC4_CODE_1dig]:[ISIC4_Label_2dig]],2,FALSE)</f>
        <v>Manufacturing </v>
      </c>
      <c r="I912" t="s">
        <v>2798</v>
      </c>
    </row>
    <row r="913" spans="1:9" hidden="1" x14ac:dyDescent="0.25">
      <c r="A913" t="s">
        <v>2941</v>
      </c>
      <c r="B913">
        <v>22020</v>
      </c>
      <c r="C913" t="s">
        <v>3101</v>
      </c>
      <c r="D913">
        <v>30</v>
      </c>
      <c r="E913" t="str">
        <f>VLOOKUP(D913,labels!$A$1:$C$18,3,FALSE)</f>
        <v>Manufacturing</v>
      </c>
      <c r="F913" t="str">
        <f>VLOOKUP(D913,Tabela2[],4,FALSE)</f>
        <v>C</v>
      </c>
      <c r="G913" t="str">
        <f>VLOOKUP(F913,Tabela2[[ISIC4_CODE_1dig]:[ISIC4_Label_2dig]],2,FALSE)</f>
        <v>Manufacturing </v>
      </c>
      <c r="I913" t="s">
        <v>2798</v>
      </c>
    </row>
    <row r="914" spans="1:9" hidden="1" x14ac:dyDescent="0.25">
      <c r="A914" t="s">
        <v>2941</v>
      </c>
      <c r="B914">
        <v>23010</v>
      </c>
      <c r="C914" t="s">
        <v>3100</v>
      </c>
      <c r="D914">
        <v>30</v>
      </c>
      <c r="E914" t="str">
        <f>VLOOKUP(D914,labels!$A$1:$C$18,3,FALSE)</f>
        <v>Manufacturing</v>
      </c>
      <c r="F914" t="str">
        <f>VLOOKUP(D914,Tabela2[],4,FALSE)</f>
        <v>C</v>
      </c>
      <c r="G914" t="str">
        <f>VLOOKUP(F914,Tabela2[[ISIC4_CODE_1dig]:[ISIC4_Label_2dig]],2,FALSE)</f>
        <v>Manufacturing </v>
      </c>
      <c r="I914" t="s">
        <v>2798</v>
      </c>
    </row>
    <row r="915" spans="1:9" hidden="1" x14ac:dyDescent="0.25">
      <c r="A915" t="s">
        <v>2941</v>
      </c>
      <c r="B915">
        <v>23091</v>
      </c>
      <c r="C915" t="s">
        <v>3099</v>
      </c>
      <c r="D915">
        <v>30</v>
      </c>
      <c r="E915" t="str">
        <f>VLOOKUP(D915,labels!$A$1:$C$18,3,FALSE)</f>
        <v>Manufacturing</v>
      </c>
      <c r="F915" t="str">
        <f>VLOOKUP(D915,Tabela2[],4,FALSE)</f>
        <v>C</v>
      </c>
      <c r="G915" t="str">
        <f>VLOOKUP(F915,Tabela2[[ISIC4_CODE_1dig]:[ISIC4_Label_2dig]],2,FALSE)</f>
        <v>Manufacturing </v>
      </c>
      <c r="I915" t="s">
        <v>2798</v>
      </c>
    </row>
    <row r="916" spans="1:9" hidden="1" x14ac:dyDescent="0.25">
      <c r="A916" t="s">
        <v>2941</v>
      </c>
      <c r="B916">
        <v>23099</v>
      </c>
      <c r="C916" t="s">
        <v>3098</v>
      </c>
      <c r="D916">
        <v>30</v>
      </c>
      <c r="E916" t="str">
        <f>VLOOKUP(D916,labels!$A$1:$C$18,3,FALSE)</f>
        <v>Manufacturing</v>
      </c>
      <c r="F916" t="str">
        <f>VLOOKUP(D916,Tabela2[],4,FALSE)</f>
        <v>C</v>
      </c>
      <c r="G916" t="str">
        <f>VLOOKUP(F916,Tabela2[[ISIC4_CODE_1dig]:[ISIC4_Label_2dig]],2,FALSE)</f>
        <v>Manufacturing </v>
      </c>
      <c r="I916" t="s">
        <v>2798</v>
      </c>
    </row>
    <row r="917" spans="1:9" hidden="1" x14ac:dyDescent="0.25">
      <c r="A917" t="s">
        <v>2941</v>
      </c>
      <c r="B917">
        <v>24001</v>
      </c>
      <c r="C917" t="s">
        <v>3097</v>
      </c>
      <c r="D917">
        <v>30</v>
      </c>
      <c r="E917" t="str">
        <f>VLOOKUP(D917,labels!$A$1:$C$18,3,FALSE)</f>
        <v>Manufacturing</v>
      </c>
      <c r="F917" t="str">
        <f>VLOOKUP(D917,Tabela2[],4,FALSE)</f>
        <v>C</v>
      </c>
      <c r="G917" t="str">
        <f>VLOOKUP(F917,Tabela2[[ISIC4_CODE_1dig]:[ISIC4_Label_2dig]],2,FALSE)</f>
        <v>Manufacturing </v>
      </c>
      <c r="I917" t="s">
        <v>2798</v>
      </c>
    </row>
    <row r="918" spans="1:9" hidden="1" x14ac:dyDescent="0.25">
      <c r="A918" t="s">
        <v>2941</v>
      </c>
      <c r="B918">
        <v>24002</v>
      </c>
      <c r="C918" t="s">
        <v>3096</v>
      </c>
      <c r="D918">
        <v>30</v>
      </c>
      <c r="E918" t="str">
        <f>VLOOKUP(D918,labels!$A$1:$C$18,3,FALSE)</f>
        <v>Manufacturing</v>
      </c>
      <c r="F918" t="str">
        <f>VLOOKUP(D918,Tabela2[],4,FALSE)</f>
        <v>C</v>
      </c>
      <c r="G918" t="str">
        <f>VLOOKUP(F918,Tabela2[[ISIC4_CODE_1dig]:[ISIC4_Label_2dig]],2,FALSE)</f>
        <v>Manufacturing </v>
      </c>
      <c r="I918" t="s">
        <v>2798</v>
      </c>
    </row>
    <row r="919" spans="1:9" hidden="1" x14ac:dyDescent="0.25">
      <c r="A919" t="s">
        <v>2941</v>
      </c>
      <c r="B919">
        <v>24003</v>
      </c>
      <c r="C919" t="s">
        <v>3095</v>
      </c>
      <c r="D919">
        <v>30</v>
      </c>
      <c r="E919" t="str">
        <f>VLOOKUP(D919,labels!$A$1:$C$18,3,FALSE)</f>
        <v>Manufacturing</v>
      </c>
      <c r="F919" t="str">
        <f>VLOOKUP(D919,Tabela2[],4,FALSE)</f>
        <v>C</v>
      </c>
      <c r="G919" t="str">
        <f>VLOOKUP(F919,Tabela2[[ISIC4_CODE_1dig]:[ISIC4_Label_2dig]],2,FALSE)</f>
        <v>Manufacturing </v>
      </c>
      <c r="I919" t="s">
        <v>2798</v>
      </c>
    </row>
    <row r="920" spans="1:9" hidden="1" x14ac:dyDescent="0.25">
      <c r="A920" t="s">
        <v>2941</v>
      </c>
      <c r="B920">
        <v>24999</v>
      </c>
      <c r="C920" t="s">
        <v>3094</v>
      </c>
      <c r="D920">
        <v>30</v>
      </c>
      <c r="E920" t="str">
        <f>VLOOKUP(D920,labels!$A$1:$C$18,3,FALSE)</f>
        <v>Manufacturing</v>
      </c>
      <c r="F920" t="str">
        <f>VLOOKUP(D920,Tabela2[],4,FALSE)</f>
        <v>C</v>
      </c>
      <c r="G920" t="str">
        <f>VLOOKUP(F920,Tabela2[[ISIC4_CODE_1dig]:[ISIC4_Label_2dig]],2,FALSE)</f>
        <v>Manufacturing </v>
      </c>
      <c r="I920" t="s">
        <v>2798</v>
      </c>
    </row>
    <row r="921" spans="1:9" hidden="1" x14ac:dyDescent="0.25">
      <c r="A921" t="s">
        <v>2941</v>
      </c>
      <c r="B921">
        <v>25001</v>
      </c>
      <c r="C921" t="s">
        <v>3093</v>
      </c>
      <c r="D921">
        <v>30</v>
      </c>
      <c r="E921" t="str">
        <f>VLOOKUP(D921,labels!$A$1:$C$18,3,FALSE)</f>
        <v>Manufacturing</v>
      </c>
      <c r="F921" t="str">
        <f>VLOOKUP(D921,Tabela2[],4,FALSE)</f>
        <v>C</v>
      </c>
      <c r="G921" t="str">
        <f>VLOOKUP(F921,Tabela2[[ISIC4_CODE_1dig]:[ISIC4_Label_2dig]],2,FALSE)</f>
        <v>Manufacturing </v>
      </c>
      <c r="I921" t="s">
        <v>2798</v>
      </c>
    </row>
    <row r="922" spans="1:9" hidden="1" x14ac:dyDescent="0.25">
      <c r="A922" t="s">
        <v>2941</v>
      </c>
      <c r="B922">
        <v>25002</v>
      </c>
      <c r="C922" t="s">
        <v>3092</v>
      </c>
      <c r="D922">
        <v>30</v>
      </c>
      <c r="E922" t="str">
        <f>VLOOKUP(D922,labels!$A$1:$C$18,3,FALSE)</f>
        <v>Manufacturing</v>
      </c>
      <c r="F922" t="str">
        <f>VLOOKUP(D922,Tabela2[],4,FALSE)</f>
        <v>C</v>
      </c>
      <c r="G922" t="str">
        <f>VLOOKUP(F922,Tabela2[[ISIC4_CODE_1dig]:[ISIC4_Label_2dig]],2,FALSE)</f>
        <v>Manufacturing </v>
      </c>
      <c r="I922" t="s">
        <v>2798</v>
      </c>
    </row>
    <row r="923" spans="1:9" hidden="1" x14ac:dyDescent="0.25">
      <c r="A923" t="s">
        <v>2941</v>
      </c>
      <c r="B923">
        <v>26010</v>
      </c>
      <c r="C923" t="s">
        <v>3091</v>
      </c>
      <c r="D923">
        <v>30</v>
      </c>
      <c r="E923" t="str">
        <f>VLOOKUP(D923,labels!$A$1:$C$18,3,FALSE)</f>
        <v>Manufacturing</v>
      </c>
      <c r="F923" t="str">
        <f>VLOOKUP(D923,Tabela2[],4,FALSE)</f>
        <v>C</v>
      </c>
      <c r="G923" t="str">
        <f>VLOOKUP(F923,Tabela2[[ISIC4_CODE_1dig]:[ISIC4_Label_2dig]],2,FALSE)</f>
        <v>Manufacturing </v>
      </c>
      <c r="I923" t="s">
        <v>2798</v>
      </c>
    </row>
    <row r="924" spans="1:9" hidden="1" x14ac:dyDescent="0.25">
      <c r="A924" t="s">
        <v>2941</v>
      </c>
      <c r="B924">
        <v>26020</v>
      </c>
      <c r="C924" t="s">
        <v>3090</v>
      </c>
      <c r="D924">
        <v>30</v>
      </c>
      <c r="E924" t="str">
        <f>VLOOKUP(D924,labels!$A$1:$C$18,3,FALSE)</f>
        <v>Manufacturing</v>
      </c>
      <c r="F924" t="str">
        <f>VLOOKUP(D924,Tabela2[],4,FALSE)</f>
        <v>C</v>
      </c>
      <c r="G924" t="str">
        <f>VLOOKUP(F924,Tabela2[[ISIC4_CODE_1dig]:[ISIC4_Label_2dig]],2,FALSE)</f>
        <v>Manufacturing </v>
      </c>
      <c r="I924" t="s">
        <v>2798</v>
      </c>
    </row>
    <row r="925" spans="1:9" hidden="1" x14ac:dyDescent="0.25">
      <c r="A925" t="s">
        <v>2941</v>
      </c>
      <c r="B925">
        <v>26030</v>
      </c>
      <c r="C925" t="s">
        <v>3089</v>
      </c>
      <c r="D925">
        <v>30</v>
      </c>
      <c r="E925" t="str">
        <f>VLOOKUP(D925,labels!$A$1:$C$18,3,FALSE)</f>
        <v>Manufacturing</v>
      </c>
      <c r="F925" t="str">
        <f>VLOOKUP(D925,Tabela2[],4,FALSE)</f>
        <v>C</v>
      </c>
      <c r="G925" t="str">
        <f>VLOOKUP(F925,Tabela2[[ISIC4_CODE_1dig]:[ISIC4_Label_2dig]],2,FALSE)</f>
        <v>Manufacturing </v>
      </c>
      <c r="I925" t="s">
        <v>2798</v>
      </c>
    </row>
    <row r="926" spans="1:9" hidden="1" x14ac:dyDescent="0.25">
      <c r="A926" t="s">
        <v>2941</v>
      </c>
      <c r="B926">
        <v>26041</v>
      </c>
      <c r="C926" t="s">
        <v>3088</v>
      </c>
      <c r="D926">
        <v>30</v>
      </c>
      <c r="E926" t="str">
        <f>VLOOKUP(D926,labels!$A$1:$C$18,3,FALSE)</f>
        <v>Manufacturing</v>
      </c>
      <c r="F926" t="str">
        <f>VLOOKUP(D926,Tabela2[],4,FALSE)</f>
        <v>C</v>
      </c>
      <c r="G926" t="str">
        <f>VLOOKUP(F926,Tabela2[[ISIC4_CODE_1dig]:[ISIC4_Label_2dig]],2,FALSE)</f>
        <v>Manufacturing </v>
      </c>
      <c r="I926" t="s">
        <v>2798</v>
      </c>
    </row>
    <row r="927" spans="1:9" hidden="1" x14ac:dyDescent="0.25">
      <c r="A927" t="s">
        <v>2941</v>
      </c>
      <c r="B927">
        <v>26042</v>
      </c>
      <c r="C927" t="s">
        <v>3087</v>
      </c>
      <c r="D927">
        <v>30</v>
      </c>
      <c r="E927" t="str">
        <f>VLOOKUP(D927,labels!$A$1:$C$18,3,FALSE)</f>
        <v>Manufacturing</v>
      </c>
      <c r="F927" t="str">
        <f>VLOOKUP(D927,Tabela2[],4,FALSE)</f>
        <v>C</v>
      </c>
      <c r="G927" t="str">
        <f>VLOOKUP(F927,Tabela2[[ISIC4_CODE_1dig]:[ISIC4_Label_2dig]],2,FALSE)</f>
        <v>Manufacturing </v>
      </c>
      <c r="I927" t="s">
        <v>2798</v>
      </c>
    </row>
    <row r="928" spans="1:9" hidden="1" x14ac:dyDescent="0.25">
      <c r="A928" t="s">
        <v>2941</v>
      </c>
      <c r="B928">
        <v>26999</v>
      </c>
      <c r="C928" t="s">
        <v>3086</v>
      </c>
      <c r="D928">
        <v>30</v>
      </c>
      <c r="E928" t="str">
        <f>VLOOKUP(D928,labels!$A$1:$C$18,3,FALSE)</f>
        <v>Manufacturing</v>
      </c>
      <c r="F928" t="str">
        <f>VLOOKUP(D928,Tabela2[],4,FALSE)</f>
        <v>C</v>
      </c>
      <c r="G928" t="str">
        <f>VLOOKUP(F928,Tabela2[[ISIC4_CODE_1dig]:[ISIC4_Label_2dig]],2,FALSE)</f>
        <v>Manufacturing </v>
      </c>
      <c r="I928" t="s">
        <v>2798</v>
      </c>
    </row>
    <row r="929" spans="1:9" hidden="1" x14ac:dyDescent="0.25">
      <c r="A929" t="s">
        <v>2941</v>
      </c>
      <c r="B929">
        <v>27010</v>
      </c>
      <c r="C929" t="s">
        <v>3085</v>
      </c>
      <c r="D929">
        <v>30</v>
      </c>
      <c r="E929" t="str">
        <f>VLOOKUP(D929,labels!$A$1:$C$18,3,FALSE)</f>
        <v>Manufacturing</v>
      </c>
      <c r="F929" t="str">
        <f>VLOOKUP(D929,Tabela2[],4,FALSE)</f>
        <v>C</v>
      </c>
      <c r="G929" t="str">
        <f>VLOOKUP(F929,Tabela2[[ISIC4_CODE_1dig]:[ISIC4_Label_2dig]],2,FALSE)</f>
        <v>Manufacturing </v>
      </c>
      <c r="I929" t="s">
        <v>2798</v>
      </c>
    </row>
    <row r="930" spans="1:9" hidden="1" x14ac:dyDescent="0.25">
      <c r="A930" t="s">
        <v>2941</v>
      </c>
      <c r="B930">
        <v>27090</v>
      </c>
      <c r="C930" t="s">
        <v>3084</v>
      </c>
      <c r="D930">
        <v>30</v>
      </c>
      <c r="E930" t="str">
        <f>VLOOKUP(D930,labels!$A$1:$C$18,3,FALSE)</f>
        <v>Manufacturing</v>
      </c>
      <c r="F930" t="str">
        <f>VLOOKUP(D930,Tabela2[],4,FALSE)</f>
        <v>C</v>
      </c>
      <c r="G930" t="str">
        <f>VLOOKUP(F930,Tabela2[[ISIC4_CODE_1dig]:[ISIC4_Label_2dig]],2,FALSE)</f>
        <v>Manufacturing </v>
      </c>
      <c r="I930" t="s">
        <v>2798</v>
      </c>
    </row>
    <row r="931" spans="1:9" hidden="1" x14ac:dyDescent="0.25">
      <c r="A931" t="s">
        <v>2941</v>
      </c>
      <c r="B931">
        <v>27999</v>
      </c>
      <c r="C931" t="s">
        <v>3083</v>
      </c>
      <c r="D931">
        <v>30</v>
      </c>
      <c r="E931" t="str">
        <f>VLOOKUP(D931,labels!$A$1:$C$18,3,FALSE)</f>
        <v>Manufacturing</v>
      </c>
      <c r="F931" t="str">
        <f>VLOOKUP(D931,Tabela2[],4,FALSE)</f>
        <v>C</v>
      </c>
      <c r="G931" t="str">
        <f>VLOOKUP(F931,Tabela2[[ISIC4_CODE_1dig]:[ISIC4_Label_2dig]],2,FALSE)</f>
        <v>Manufacturing </v>
      </c>
      <c r="I931" t="s">
        <v>2798</v>
      </c>
    </row>
    <row r="932" spans="1:9" hidden="1" x14ac:dyDescent="0.25">
      <c r="A932" t="s">
        <v>2941</v>
      </c>
      <c r="B932">
        <v>28000</v>
      </c>
      <c r="C932" t="s">
        <v>3082</v>
      </c>
      <c r="D932">
        <v>30</v>
      </c>
      <c r="E932" t="str">
        <f>VLOOKUP(D932,labels!$A$1:$C$18,3,FALSE)</f>
        <v>Manufacturing</v>
      </c>
      <c r="F932" t="str">
        <f>VLOOKUP(D932,Tabela2[],4,FALSE)</f>
        <v>C</v>
      </c>
      <c r="G932" t="str">
        <f>VLOOKUP(F932,Tabela2[[ISIC4_CODE_1dig]:[ISIC4_Label_2dig]],2,FALSE)</f>
        <v>Manufacturing </v>
      </c>
      <c r="I932" t="s">
        <v>2798</v>
      </c>
    </row>
    <row r="933" spans="1:9" hidden="1" x14ac:dyDescent="0.25">
      <c r="A933" t="s">
        <v>2941</v>
      </c>
      <c r="B933">
        <v>29001</v>
      </c>
      <c r="C933" t="s">
        <v>3081</v>
      </c>
      <c r="D933">
        <v>30</v>
      </c>
      <c r="E933" t="str">
        <f>VLOOKUP(D933,labels!$A$1:$C$18,3,FALSE)</f>
        <v>Manufacturing</v>
      </c>
      <c r="F933" t="str">
        <f>VLOOKUP(D933,Tabela2[],4,FALSE)</f>
        <v>C</v>
      </c>
      <c r="G933" t="str">
        <f>VLOOKUP(F933,Tabela2[[ISIC4_CODE_1dig]:[ISIC4_Label_2dig]],2,FALSE)</f>
        <v>Manufacturing </v>
      </c>
      <c r="I933" t="s">
        <v>2798</v>
      </c>
    </row>
    <row r="934" spans="1:9" hidden="1" x14ac:dyDescent="0.25">
      <c r="A934" t="s">
        <v>2941</v>
      </c>
      <c r="B934">
        <v>29002</v>
      </c>
      <c r="C934" t="s">
        <v>3080</v>
      </c>
      <c r="D934">
        <v>30</v>
      </c>
      <c r="E934" t="str">
        <f>VLOOKUP(D934,labels!$A$1:$C$18,3,FALSE)</f>
        <v>Manufacturing</v>
      </c>
      <c r="F934" t="str">
        <f>VLOOKUP(D934,Tabela2[],4,FALSE)</f>
        <v>C</v>
      </c>
      <c r="G934" t="str">
        <f>VLOOKUP(F934,Tabela2[[ISIC4_CODE_1dig]:[ISIC4_Label_2dig]],2,FALSE)</f>
        <v>Manufacturing </v>
      </c>
      <c r="I934" t="s">
        <v>2798</v>
      </c>
    </row>
    <row r="935" spans="1:9" hidden="1" x14ac:dyDescent="0.25">
      <c r="A935" t="s">
        <v>2941</v>
      </c>
      <c r="B935">
        <v>29003</v>
      </c>
      <c r="C935" t="s">
        <v>3079</v>
      </c>
      <c r="D935">
        <v>30</v>
      </c>
      <c r="E935" t="str">
        <f>VLOOKUP(D935,labels!$A$1:$C$18,3,FALSE)</f>
        <v>Manufacturing</v>
      </c>
      <c r="F935" t="str">
        <f>VLOOKUP(D935,Tabela2[],4,FALSE)</f>
        <v>C</v>
      </c>
      <c r="G935" t="str">
        <f>VLOOKUP(F935,Tabela2[[ISIC4_CODE_1dig]:[ISIC4_Label_2dig]],2,FALSE)</f>
        <v>Manufacturing </v>
      </c>
      <c r="I935" t="s">
        <v>2798</v>
      </c>
    </row>
    <row r="936" spans="1:9" hidden="1" x14ac:dyDescent="0.25">
      <c r="A936" t="s">
        <v>2941</v>
      </c>
      <c r="B936">
        <v>30010</v>
      </c>
      <c r="C936" t="s">
        <v>3078</v>
      </c>
      <c r="D936">
        <v>30</v>
      </c>
      <c r="E936" t="str">
        <f>VLOOKUP(D936,labels!$A$1:$C$18,3,FALSE)</f>
        <v>Manufacturing</v>
      </c>
      <c r="F936" t="str">
        <f>VLOOKUP(D936,Tabela2[],4,FALSE)</f>
        <v>C</v>
      </c>
      <c r="G936" t="str">
        <f>VLOOKUP(F936,Tabela2[[ISIC4_CODE_1dig]:[ISIC4_Label_2dig]],2,FALSE)</f>
        <v>Manufacturing </v>
      </c>
      <c r="I936" t="s">
        <v>2798</v>
      </c>
    </row>
    <row r="937" spans="1:9" hidden="1" x14ac:dyDescent="0.25">
      <c r="A937" t="s">
        <v>2941</v>
      </c>
      <c r="B937">
        <v>30020</v>
      </c>
      <c r="C937" t="s">
        <v>3077</v>
      </c>
      <c r="D937">
        <v>30</v>
      </c>
      <c r="E937" t="str">
        <f>VLOOKUP(D937,labels!$A$1:$C$18,3,FALSE)</f>
        <v>Manufacturing</v>
      </c>
      <c r="F937" t="str">
        <f>VLOOKUP(D937,Tabela2[],4,FALSE)</f>
        <v>C</v>
      </c>
      <c r="G937" t="str">
        <f>VLOOKUP(F937,Tabela2[[ISIC4_CODE_1dig]:[ISIC4_Label_2dig]],2,FALSE)</f>
        <v>Manufacturing </v>
      </c>
      <c r="I937" t="s">
        <v>2798</v>
      </c>
    </row>
    <row r="938" spans="1:9" hidden="1" x14ac:dyDescent="0.25">
      <c r="A938" t="s">
        <v>2941</v>
      </c>
      <c r="B938">
        <v>30030</v>
      </c>
      <c r="C938" t="s">
        <v>3076</v>
      </c>
      <c r="D938">
        <v>30</v>
      </c>
      <c r="E938" t="str">
        <f>VLOOKUP(D938,labels!$A$1:$C$18,3,FALSE)</f>
        <v>Manufacturing</v>
      </c>
      <c r="F938" t="str">
        <f>VLOOKUP(D938,Tabela2[],4,FALSE)</f>
        <v>C</v>
      </c>
      <c r="G938" t="str">
        <f>VLOOKUP(F938,Tabela2[[ISIC4_CODE_1dig]:[ISIC4_Label_2dig]],2,FALSE)</f>
        <v>Manufacturing </v>
      </c>
      <c r="I938" t="s">
        <v>2798</v>
      </c>
    </row>
    <row r="939" spans="1:9" hidden="1" x14ac:dyDescent="0.25">
      <c r="A939" t="s">
        <v>2941</v>
      </c>
      <c r="B939">
        <v>30090</v>
      </c>
      <c r="C939" t="s">
        <v>3075</v>
      </c>
      <c r="D939">
        <v>30</v>
      </c>
      <c r="E939" t="str">
        <f>VLOOKUP(D939,labels!$A$1:$C$18,3,FALSE)</f>
        <v>Manufacturing</v>
      </c>
      <c r="F939" t="str">
        <f>VLOOKUP(D939,Tabela2[],4,FALSE)</f>
        <v>C</v>
      </c>
      <c r="G939" t="str">
        <f>VLOOKUP(F939,Tabela2[[ISIC4_CODE_1dig]:[ISIC4_Label_2dig]],2,FALSE)</f>
        <v>Manufacturing </v>
      </c>
      <c r="I939" t="s">
        <v>2798</v>
      </c>
    </row>
    <row r="940" spans="1:9" hidden="1" x14ac:dyDescent="0.25">
      <c r="A940" t="s">
        <v>2941</v>
      </c>
      <c r="B940">
        <v>30999</v>
      </c>
      <c r="C940" t="s">
        <v>3074</v>
      </c>
      <c r="D940">
        <v>30</v>
      </c>
      <c r="E940" t="str">
        <f>VLOOKUP(D940,labels!$A$1:$C$18,3,FALSE)</f>
        <v>Manufacturing</v>
      </c>
      <c r="F940" t="str">
        <f>VLOOKUP(D940,Tabela2[],4,FALSE)</f>
        <v>C</v>
      </c>
      <c r="G940" t="str">
        <f>VLOOKUP(F940,Tabela2[[ISIC4_CODE_1dig]:[ISIC4_Label_2dig]],2,FALSE)</f>
        <v>Manufacturing </v>
      </c>
      <c r="I940" t="s">
        <v>2798</v>
      </c>
    </row>
    <row r="941" spans="1:9" hidden="1" x14ac:dyDescent="0.25">
      <c r="A941" t="s">
        <v>2941</v>
      </c>
      <c r="B941">
        <v>31000</v>
      </c>
      <c r="C941" t="s">
        <v>3073</v>
      </c>
      <c r="D941">
        <v>30</v>
      </c>
      <c r="E941" t="str">
        <f>VLOOKUP(D941,labels!$A$1:$C$18,3,FALSE)</f>
        <v>Manufacturing</v>
      </c>
      <c r="F941" t="str">
        <f>VLOOKUP(D941,Tabela2[],4,FALSE)</f>
        <v>C</v>
      </c>
      <c r="G941" t="str">
        <f>VLOOKUP(F941,Tabela2[[ISIC4_CODE_1dig]:[ISIC4_Label_2dig]],2,FALSE)</f>
        <v>Manufacturing </v>
      </c>
      <c r="I941" t="s">
        <v>2798</v>
      </c>
    </row>
    <row r="942" spans="1:9" hidden="1" x14ac:dyDescent="0.25">
      <c r="A942" t="s">
        <v>2941</v>
      </c>
      <c r="B942">
        <v>32001</v>
      </c>
      <c r="C942" t="s">
        <v>3072</v>
      </c>
      <c r="D942">
        <v>30</v>
      </c>
      <c r="E942" t="str">
        <f>VLOOKUP(D942,labels!$A$1:$C$18,3,FALSE)</f>
        <v>Manufacturing</v>
      </c>
      <c r="F942" t="str">
        <f>VLOOKUP(D942,Tabela2[],4,FALSE)</f>
        <v>C</v>
      </c>
      <c r="G942" t="str">
        <f>VLOOKUP(F942,Tabela2[[ISIC4_CODE_1dig]:[ISIC4_Label_2dig]],2,FALSE)</f>
        <v>Manufacturing </v>
      </c>
      <c r="I942" t="s">
        <v>2798</v>
      </c>
    </row>
    <row r="943" spans="1:9" hidden="1" x14ac:dyDescent="0.25">
      <c r="A943" t="s">
        <v>2941</v>
      </c>
      <c r="B943">
        <v>32002</v>
      </c>
      <c r="C943" t="s">
        <v>3071</v>
      </c>
      <c r="D943">
        <v>30</v>
      </c>
      <c r="E943" t="str">
        <f>VLOOKUP(D943,labels!$A$1:$C$18,3,FALSE)</f>
        <v>Manufacturing</v>
      </c>
      <c r="F943" t="str">
        <f>VLOOKUP(D943,Tabela2[],4,FALSE)</f>
        <v>C</v>
      </c>
      <c r="G943" t="str">
        <f>VLOOKUP(F943,Tabela2[[ISIC4_CODE_1dig]:[ISIC4_Label_2dig]],2,FALSE)</f>
        <v>Manufacturing </v>
      </c>
      <c r="I943" t="s">
        <v>2798</v>
      </c>
    </row>
    <row r="944" spans="1:9" hidden="1" x14ac:dyDescent="0.25">
      <c r="A944" t="s">
        <v>2941</v>
      </c>
      <c r="B944">
        <v>32003</v>
      </c>
      <c r="C944" t="s">
        <v>3070</v>
      </c>
      <c r="D944">
        <v>30</v>
      </c>
      <c r="E944" t="str">
        <f>VLOOKUP(D944,labels!$A$1:$C$18,3,FALSE)</f>
        <v>Manufacturing</v>
      </c>
      <c r="F944" t="str">
        <f>VLOOKUP(D944,Tabela2[],4,FALSE)</f>
        <v>C</v>
      </c>
      <c r="G944" t="str">
        <f>VLOOKUP(F944,Tabela2[[ISIC4_CODE_1dig]:[ISIC4_Label_2dig]],2,FALSE)</f>
        <v>Manufacturing </v>
      </c>
      <c r="I944" t="s">
        <v>2798</v>
      </c>
    </row>
    <row r="945" spans="1:9" hidden="1" x14ac:dyDescent="0.25">
      <c r="A945" t="s">
        <v>2941</v>
      </c>
      <c r="B945">
        <v>32009</v>
      </c>
      <c r="C945" t="s">
        <v>3069</v>
      </c>
      <c r="D945">
        <v>30</v>
      </c>
      <c r="E945" t="str">
        <f>VLOOKUP(D945,labels!$A$1:$C$18,3,FALSE)</f>
        <v>Manufacturing</v>
      </c>
      <c r="F945" t="str">
        <f>VLOOKUP(D945,Tabela2[],4,FALSE)</f>
        <v>C</v>
      </c>
      <c r="G945" t="str">
        <f>VLOOKUP(F945,Tabela2[[ISIC4_CODE_1dig]:[ISIC4_Label_2dig]],2,FALSE)</f>
        <v>Manufacturing </v>
      </c>
      <c r="I945" t="s">
        <v>2798</v>
      </c>
    </row>
    <row r="946" spans="1:9" hidden="1" x14ac:dyDescent="0.25">
      <c r="A946" t="s">
        <v>2941</v>
      </c>
      <c r="B946">
        <v>32999</v>
      </c>
      <c r="C946" t="s">
        <v>3068</v>
      </c>
      <c r="D946">
        <v>30</v>
      </c>
      <c r="E946" t="str">
        <f>VLOOKUP(D946,labels!$A$1:$C$18,3,FALSE)</f>
        <v>Manufacturing</v>
      </c>
      <c r="F946" t="str">
        <f>VLOOKUP(D946,Tabela2[],4,FALSE)</f>
        <v>C</v>
      </c>
      <c r="G946" t="str">
        <f>VLOOKUP(F946,Tabela2[[ISIC4_CODE_1dig]:[ISIC4_Label_2dig]],2,FALSE)</f>
        <v>Manufacturing </v>
      </c>
      <c r="I946" t="s">
        <v>2798</v>
      </c>
    </row>
    <row r="947" spans="1:9" hidden="1" x14ac:dyDescent="0.25">
      <c r="A947" t="s">
        <v>2941</v>
      </c>
      <c r="B947">
        <v>33001</v>
      </c>
      <c r="C947" t="s">
        <v>3067</v>
      </c>
      <c r="D947">
        <v>30</v>
      </c>
      <c r="E947" t="str">
        <f>VLOOKUP(D947,labels!$A$1:$C$18,3,FALSE)</f>
        <v>Manufacturing</v>
      </c>
      <c r="F947" t="str">
        <f>VLOOKUP(D947,Tabela2[],4,FALSE)</f>
        <v>C</v>
      </c>
      <c r="G947" t="str">
        <f>VLOOKUP(F947,Tabela2[[ISIC4_CODE_1dig]:[ISIC4_Label_2dig]],2,FALSE)</f>
        <v>Manufacturing </v>
      </c>
      <c r="I947" t="s">
        <v>2798</v>
      </c>
    </row>
    <row r="948" spans="1:9" hidden="1" x14ac:dyDescent="0.25">
      <c r="A948" t="s">
        <v>2941</v>
      </c>
      <c r="B948">
        <v>33002</v>
      </c>
      <c r="C948" t="s">
        <v>3066</v>
      </c>
      <c r="D948">
        <v>30</v>
      </c>
      <c r="E948" t="str">
        <f>VLOOKUP(D948,labels!$A$1:$C$18,3,FALSE)</f>
        <v>Manufacturing</v>
      </c>
      <c r="F948" t="str">
        <f>VLOOKUP(D948,Tabela2[],4,FALSE)</f>
        <v>C</v>
      </c>
      <c r="G948" t="str">
        <f>VLOOKUP(F948,Tabela2[[ISIC4_CODE_1dig]:[ISIC4_Label_2dig]],2,FALSE)</f>
        <v>Manufacturing </v>
      </c>
      <c r="I948" t="s">
        <v>2798</v>
      </c>
    </row>
    <row r="949" spans="1:9" hidden="1" x14ac:dyDescent="0.25">
      <c r="A949" t="s">
        <v>2941</v>
      </c>
      <c r="B949">
        <v>35010</v>
      </c>
      <c r="C949" t="s">
        <v>3065</v>
      </c>
      <c r="D949">
        <v>40</v>
      </c>
      <c r="E949" t="str">
        <f>VLOOKUP(D949,labels!$A$1:$C$18,3,FALSE)</f>
        <v>Electricity, gas and water</v>
      </c>
      <c r="F949" t="str">
        <f>VLOOKUP(D949,Tabela2[],4,FALSE)</f>
        <v>D</v>
      </c>
      <c r="G949" t="str">
        <f>VLOOKUP(F949,Tabela2[[ISIC4_CODE_1dig]:[ISIC4_Label_2dig]],2,FALSE)</f>
        <v>Electricity, gas, steam and air conditioning supply </v>
      </c>
      <c r="I949" t="s">
        <v>2798</v>
      </c>
    </row>
    <row r="950" spans="1:9" hidden="1" x14ac:dyDescent="0.25">
      <c r="A950" t="s">
        <v>2941</v>
      </c>
      <c r="B950">
        <v>35021</v>
      </c>
      <c r="C950" t="s">
        <v>3064</v>
      </c>
      <c r="D950">
        <v>40</v>
      </c>
      <c r="E950" t="str">
        <f>VLOOKUP(D950,labels!$A$1:$C$18,3,FALSE)</f>
        <v>Electricity, gas and water</v>
      </c>
      <c r="F950" t="str">
        <f>VLOOKUP(D950,Tabela2[],4,FALSE)</f>
        <v>D</v>
      </c>
      <c r="G950" t="str">
        <f>VLOOKUP(F950,Tabela2[[ISIC4_CODE_1dig]:[ISIC4_Label_2dig]],2,FALSE)</f>
        <v>Electricity, gas, steam and air conditioning supply </v>
      </c>
      <c r="I950" t="s">
        <v>2798</v>
      </c>
    </row>
    <row r="951" spans="1:9" hidden="1" x14ac:dyDescent="0.25">
      <c r="A951" t="s">
        <v>2941</v>
      </c>
      <c r="B951">
        <v>35022</v>
      </c>
      <c r="C951" t="s">
        <v>3063</v>
      </c>
      <c r="D951">
        <v>40</v>
      </c>
      <c r="E951" t="str">
        <f>VLOOKUP(D951,labels!$A$1:$C$18,3,FALSE)</f>
        <v>Electricity, gas and water</v>
      </c>
      <c r="F951" t="str">
        <f>VLOOKUP(D951,Tabela2[],4,FALSE)</f>
        <v>D</v>
      </c>
      <c r="G951" t="str">
        <f>VLOOKUP(F951,Tabela2[[ISIC4_CODE_1dig]:[ISIC4_Label_2dig]],2,FALSE)</f>
        <v>Electricity, gas, steam and air conditioning supply </v>
      </c>
      <c r="I951" t="s">
        <v>2798</v>
      </c>
    </row>
    <row r="952" spans="1:9" hidden="1" x14ac:dyDescent="0.25">
      <c r="A952" t="s">
        <v>2941</v>
      </c>
      <c r="B952">
        <v>36000</v>
      </c>
      <c r="C952" t="s">
        <v>3062</v>
      </c>
      <c r="D952">
        <v>40</v>
      </c>
      <c r="E952" t="str">
        <f>VLOOKUP(D952,labels!$A$1:$C$18,3,FALSE)</f>
        <v>Electricity, gas and water</v>
      </c>
      <c r="F952" t="s">
        <v>516</v>
      </c>
      <c r="G952" t="str">
        <f>VLOOKUP(F952,Tabela2[[ISIC4_CODE_1dig]:[ISIC4_Label_2dig]],2,FALSE)</f>
        <v>Water supply; sewerage, waste management and remediation activities </v>
      </c>
      <c r="I952" t="s">
        <v>2798</v>
      </c>
    </row>
    <row r="953" spans="1:9" x14ac:dyDescent="0.25">
      <c r="A953" t="s">
        <v>2941</v>
      </c>
      <c r="B953">
        <v>37000</v>
      </c>
      <c r="C953" t="s">
        <v>3061</v>
      </c>
      <c r="D953">
        <v>114</v>
      </c>
      <c r="E953" t="str">
        <f>VLOOKUP(D953,labels!$A$1:$C$18,3,FALSE)</f>
        <v>Other services</v>
      </c>
      <c r="F953" t="s">
        <v>516</v>
      </c>
      <c r="G953" t="str">
        <f>VLOOKUP(F953,Tabela2[[ISIC4_CODE_1dig]:[ISIC4_Label_2dig]],2,FALSE)</f>
        <v>Water supply; sewerage, waste management and remediation activities </v>
      </c>
      <c r="I953" t="s">
        <v>2798</v>
      </c>
    </row>
    <row r="954" spans="1:9" x14ac:dyDescent="0.25">
      <c r="A954" t="s">
        <v>2941</v>
      </c>
      <c r="B954">
        <v>38000</v>
      </c>
      <c r="C954" t="s">
        <v>3060</v>
      </c>
      <c r="D954">
        <v>114</v>
      </c>
      <c r="E954" t="str">
        <f>VLOOKUP(D954,labels!$A$1:$C$18,3,FALSE)</f>
        <v>Other services</v>
      </c>
      <c r="F954" t="s">
        <v>516</v>
      </c>
      <c r="G954" t="str">
        <f>VLOOKUP(F954,Tabela2[[ISIC4_CODE_1dig]:[ISIC4_Label_2dig]],2,FALSE)</f>
        <v>Water supply; sewerage, waste management and remediation activities </v>
      </c>
      <c r="I954" t="s">
        <v>2798</v>
      </c>
    </row>
    <row r="955" spans="1:9" x14ac:dyDescent="0.25">
      <c r="A955" t="s">
        <v>2941</v>
      </c>
      <c r="B955">
        <v>39000</v>
      </c>
      <c r="C955" t="s">
        <v>3059</v>
      </c>
      <c r="D955">
        <v>114</v>
      </c>
      <c r="E955" t="str">
        <f>VLOOKUP(D955,labels!$A$1:$C$18,3,FALSE)</f>
        <v>Other services</v>
      </c>
      <c r="F955" t="s">
        <v>516</v>
      </c>
      <c r="G955" t="str">
        <f>VLOOKUP(F955,Tabela2[[ISIC4_CODE_1dig]:[ISIC4_Label_2dig]],2,FALSE)</f>
        <v>Water supply; sewerage, waste management and remediation activities </v>
      </c>
      <c r="I955" t="s">
        <v>2798</v>
      </c>
    </row>
    <row r="956" spans="1:9" hidden="1" x14ac:dyDescent="0.25">
      <c r="A956" t="s">
        <v>2941</v>
      </c>
      <c r="B956">
        <v>41000</v>
      </c>
      <c r="C956" t="s">
        <v>3058</v>
      </c>
      <c r="D956">
        <v>50</v>
      </c>
      <c r="E956" t="str">
        <f>VLOOKUP(D956,labels!$A$1:$C$18,3,FALSE)</f>
        <v>Construction</v>
      </c>
      <c r="F956" t="str">
        <f>VLOOKUP(D956,Tabela2[],4,FALSE)</f>
        <v>F</v>
      </c>
      <c r="G956" t="str">
        <f>VLOOKUP(F956,Tabela2[[ISIC4_CODE_1dig]:[ISIC4_Label_2dig]],2,FALSE)</f>
        <v>Construction </v>
      </c>
      <c r="I956" t="s">
        <v>2798</v>
      </c>
    </row>
    <row r="957" spans="1:9" hidden="1" x14ac:dyDescent="0.25">
      <c r="A957" t="s">
        <v>2941</v>
      </c>
      <c r="B957">
        <v>42000</v>
      </c>
      <c r="C957" t="s">
        <v>3057</v>
      </c>
      <c r="D957">
        <v>50</v>
      </c>
      <c r="E957" t="str">
        <f>VLOOKUP(D957,labels!$A$1:$C$18,3,FALSE)</f>
        <v>Construction</v>
      </c>
      <c r="F957" t="str">
        <f>VLOOKUP(D957,Tabela2[],4,FALSE)</f>
        <v>F</v>
      </c>
      <c r="G957" t="str">
        <f>VLOOKUP(F957,Tabela2[[ISIC4_CODE_1dig]:[ISIC4_Label_2dig]],2,FALSE)</f>
        <v>Construction </v>
      </c>
      <c r="I957" t="s">
        <v>2798</v>
      </c>
    </row>
    <row r="958" spans="1:9" hidden="1" x14ac:dyDescent="0.25">
      <c r="A958" t="s">
        <v>2941</v>
      </c>
      <c r="B958">
        <v>43000</v>
      </c>
      <c r="C958" t="s">
        <v>3056</v>
      </c>
      <c r="D958">
        <v>50</v>
      </c>
      <c r="E958" t="str">
        <f>VLOOKUP(D958,labels!$A$1:$C$18,3,FALSE)</f>
        <v>Construction</v>
      </c>
      <c r="F958" t="str">
        <f>VLOOKUP(D958,Tabela2[],4,FALSE)</f>
        <v>F</v>
      </c>
      <c r="G958" t="str">
        <f>VLOOKUP(F958,Tabela2[[ISIC4_CODE_1dig]:[ISIC4_Label_2dig]],2,FALSE)</f>
        <v>Construction </v>
      </c>
      <c r="I958" t="s">
        <v>2798</v>
      </c>
    </row>
    <row r="959" spans="1:9" hidden="1" x14ac:dyDescent="0.25">
      <c r="A959" t="s">
        <v>2941</v>
      </c>
      <c r="B959">
        <v>43999</v>
      </c>
      <c r="C959" t="s">
        <v>3055</v>
      </c>
      <c r="D959">
        <v>50</v>
      </c>
      <c r="E959" t="str">
        <f>VLOOKUP(D959,labels!$A$1:$C$18,3,FALSE)</f>
        <v>Construction</v>
      </c>
      <c r="F959" t="str">
        <f>VLOOKUP(D959,Tabela2[],4,FALSE)</f>
        <v>F</v>
      </c>
      <c r="G959" t="str">
        <f>VLOOKUP(F959,Tabela2[[ISIC4_CODE_1dig]:[ISIC4_Label_2dig]],2,FALSE)</f>
        <v>Construction </v>
      </c>
      <c r="I959" t="s">
        <v>2798</v>
      </c>
    </row>
    <row r="960" spans="1:9" hidden="1" x14ac:dyDescent="0.25">
      <c r="A960" t="s">
        <v>2941</v>
      </c>
      <c r="B960">
        <v>45010</v>
      </c>
      <c r="C960" t="s">
        <v>3054</v>
      </c>
      <c r="D960">
        <v>60</v>
      </c>
      <c r="E960" t="str">
        <f>VLOOKUP(D960,labels!$A$1:$C$18,3,FALSE)</f>
        <v>Wholesale and retail trade</v>
      </c>
      <c r="F960" t="str">
        <f>VLOOKUP(D960,Tabela2[],4,FALSE)</f>
        <v>G</v>
      </c>
      <c r="G960" t="str">
        <f>VLOOKUP(F960,Tabela2[[ISIC4_CODE_1dig]:[ISIC4_Label_2dig]],2,FALSE)</f>
        <v>Wholesale and retail trade; repair of motor vehicles and motorcycles </v>
      </c>
      <c r="I960" t="s">
        <v>2798</v>
      </c>
    </row>
    <row r="961" spans="1:9" hidden="1" x14ac:dyDescent="0.25">
      <c r="A961" t="s">
        <v>2941</v>
      </c>
      <c r="B961">
        <v>45020</v>
      </c>
      <c r="C961" t="s">
        <v>3053</v>
      </c>
      <c r="D961">
        <v>60</v>
      </c>
      <c r="E961" t="str">
        <f>VLOOKUP(D961,labels!$A$1:$C$18,3,FALSE)</f>
        <v>Wholesale and retail trade</v>
      </c>
      <c r="F961" t="str">
        <f>VLOOKUP(D961,Tabela2[],4,FALSE)</f>
        <v>G</v>
      </c>
      <c r="G961" t="str">
        <f>VLOOKUP(F961,Tabela2[[ISIC4_CODE_1dig]:[ISIC4_Label_2dig]],2,FALSE)</f>
        <v>Wholesale and retail trade; repair of motor vehicles and motorcycles </v>
      </c>
      <c r="I961" t="s">
        <v>2798</v>
      </c>
    </row>
    <row r="962" spans="1:9" hidden="1" x14ac:dyDescent="0.25">
      <c r="A962" t="s">
        <v>2941</v>
      </c>
      <c r="B962">
        <v>45030</v>
      </c>
      <c r="C962" t="s">
        <v>3052</v>
      </c>
      <c r="D962">
        <v>60</v>
      </c>
      <c r="E962" t="str">
        <f>VLOOKUP(D962,labels!$A$1:$C$18,3,FALSE)</f>
        <v>Wholesale and retail trade</v>
      </c>
      <c r="F962" t="str">
        <f>VLOOKUP(D962,Tabela2[],4,FALSE)</f>
        <v>G</v>
      </c>
      <c r="G962" t="str">
        <f>VLOOKUP(F962,Tabela2[[ISIC4_CODE_1dig]:[ISIC4_Label_2dig]],2,FALSE)</f>
        <v>Wholesale and retail trade; repair of motor vehicles and motorcycles </v>
      </c>
      <c r="I962" t="s">
        <v>2798</v>
      </c>
    </row>
    <row r="963" spans="1:9" hidden="1" x14ac:dyDescent="0.25">
      <c r="A963" t="s">
        <v>2941</v>
      </c>
      <c r="B963">
        <v>45040</v>
      </c>
      <c r="C963" t="s">
        <v>3051</v>
      </c>
      <c r="D963">
        <v>60</v>
      </c>
      <c r="E963" t="str">
        <f>VLOOKUP(D963,labels!$A$1:$C$18,3,FALSE)</f>
        <v>Wholesale and retail trade</v>
      </c>
      <c r="F963" t="str">
        <f>VLOOKUP(D963,Tabela2[],4,FALSE)</f>
        <v>G</v>
      </c>
      <c r="G963" t="str">
        <f>VLOOKUP(F963,Tabela2[[ISIC4_CODE_1dig]:[ISIC4_Label_2dig]],2,FALSE)</f>
        <v>Wholesale and retail trade; repair of motor vehicles and motorcycles </v>
      </c>
      <c r="I963" t="s">
        <v>2798</v>
      </c>
    </row>
    <row r="964" spans="1:9" hidden="1" x14ac:dyDescent="0.25">
      <c r="A964" t="s">
        <v>2941</v>
      </c>
      <c r="B964">
        <v>48010</v>
      </c>
      <c r="C964" t="s">
        <v>3050</v>
      </c>
      <c r="D964">
        <v>60</v>
      </c>
      <c r="E964" t="str">
        <f>VLOOKUP(D964,labels!$A$1:$C$18,3,FALSE)</f>
        <v>Wholesale and retail trade</v>
      </c>
      <c r="F964" t="str">
        <f>VLOOKUP(D964,Tabela2[],4,FALSE)</f>
        <v>G</v>
      </c>
      <c r="G964" t="str">
        <f>VLOOKUP(F964,Tabela2[[ISIC4_CODE_1dig]:[ISIC4_Label_2dig]],2,FALSE)</f>
        <v>Wholesale and retail trade; repair of motor vehicles and motorcycles </v>
      </c>
      <c r="I964" t="s">
        <v>2798</v>
      </c>
    </row>
    <row r="965" spans="1:9" hidden="1" x14ac:dyDescent="0.25">
      <c r="A965" t="s">
        <v>2941</v>
      </c>
      <c r="B965">
        <v>48020</v>
      </c>
      <c r="C965" t="s">
        <v>3049</v>
      </c>
      <c r="D965">
        <v>60</v>
      </c>
      <c r="E965" t="str">
        <f>VLOOKUP(D965,labels!$A$1:$C$18,3,FALSE)</f>
        <v>Wholesale and retail trade</v>
      </c>
      <c r="F965" t="str">
        <f>VLOOKUP(D965,Tabela2[],4,FALSE)</f>
        <v>G</v>
      </c>
      <c r="G965" t="str">
        <f>VLOOKUP(F965,Tabela2[[ISIC4_CODE_1dig]:[ISIC4_Label_2dig]],2,FALSE)</f>
        <v>Wholesale and retail trade; repair of motor vehicles and motorcycles </v>
      </c>
      <c r="I965" t="s">
        <v>2798</v>
      </c>
    </row>
    <row r="966" spans="1:9" hidden="1" x14ac:dyDescent="0.25">
      <c r="A966" t="s">
        <v>2941</v>
      </c>
      <c r="B966">
        <v>48030</v>
      </c>
      <c r="C966" t="s">
        <v>3048</v>
      </c>
      <c r="D966">
        <v>60</v>
      </c>
      <c r="E966" t="str">
        <f>VLOOKUP(D966,labels!$A$1:$C$18,3,FALSE)</f>
        <v>Wholesale and retail trade</v>
      </c>
      <c r="F966" t="str">
        <f>VLOOKUP(D966,Tabela2[],4,FALSE)</f>
        <v>G</v>
      </c>
      <c r="G966" t="str">
        <f>VLOOKUP(F966,Tabela2[[ISIC4_CODE_1dig]:[ISIC4_Label_2dig]],2,FALSE)</f>
        <v>Wholesale and retail trade; repair of motor vehicles and motorcycles </v>
      </c>
      <c r="I966" t="s">
        <v>2798</v>
      </c>
    </row>
    <row r="967" spans="1:9" hidden="1" x14ac:dyDescent="0.25">
      <c r="A967" t="s">
        <v>2941</v>
      </c>
      <c r="B967">
        <v>48041</v>
      </c>
      <c r="C967" t="s">
        <v>3047</v>
      </c>
      <c r="D967">
        <v>60</v>
      </c>
      <c r="E967" t="str">
        <f>VLOOKUP(D967,labels!$A$1:$C$18,3,FALSE)</f>
        <v>Wholesale and retail trade</v>
      </c>
      <c r="F967" t="str">
        <f>VLOOKUP(D967,Tabela2[],4,FALSE)</f>
        <v>G</v>
      </c>
      <c r="G967" t="str">
        <f>VLOOKUP(F967,Tabela2[[ISIC4_CODE_1dig]:[ISIC4_Label_2dig]],2,FALSE)</f>
        <v>Wholesale and retail trade; repair of motor vehicles and motorcycles </v>
      </c>
      <c r="I967" t="s">
        <v>2798</v>
      </c>
    </row>
    <row r="968" spans="1:9" hidden="1" x14ac:dyDescent="0.25">
      <c r="A968" t="s">
        <v>2941</v>
      </c>
      <c r="B968">
        <v>48042</v>
      </c>
      <c r="C968" t="s">
        <v>3046</v>
      </c>
      <c r="D968">
        <v>60</v>
      </c>
      <c r="E968" t="str">
        <f>VLOOKUP(D968,labels!$A$1:$C$18,3,FALSE)</f>
        <v>Wholesale and retail trade</v>
      </c>
      <c r="F968" t="str">
        <f>VLOOKUP(D968,Tabela2[],4,FALSE)</f>
        <v>G</v>
      </c>
      <c r="G968" t="str">
        <f>VLOOKUP(F968,Tabela2[[ISIC4_CODE_1dig]:[ISIC4_Label_2dig]],2,FALSE)</f>
        <v>Wholesale and retail trade; repair of motor vehicles and motorcycles </v>
      </c>
      <c r="I968" t="s">
        <v>2798</v>
      </c>
    </row>
    <row r="969" spans="1:9" hidden="1" x14ac:dyDescent="0.25">
      <c r="A969" t="s">
        <v>2941</v>
      </c>
      <c r="B969">
        <v>48050</v>
      </c>
      <c r="C969" t="s">
        <v>3045</v>
      </c>
      <c r="D969">
        <v>60</v>
      </c>
      <c r="E969" t="str">
        <f>VLOOKUP(D969,labels!$A$1:$C$18,3,FALSE)</f>
        <v>Wholesale and retail trade</v>
      </c>
      <c r="F969" t="str">
        <f>VLOOKUP(D969,Tabela2[],4,FALSE)</f>
        <v>G</v>
      </c>
      <c r="G969" t="str">
        <f>VLOOKUP(F969,Tabela2[[ISIC4_CODE_1dig]:[ISIC4_Label_2dig]],2,FALSE)</f>
        <v>Wholesale and retail trade; repair of motor vehicles and motorcycles </v>
      </c>
      <c r="I969" t="s">
        <v>2798</v>
      </c>
    </row>
    <row r="970" spans="1:9" hidden="1" x14ac:dyDescent="0.25">
      <c r="A970" t="s">
        <v>2941</v>
      </c>
      <c r="B970">
        <v>48060</v>
      </c>
      <c r="C970" t="s">
        <v>3044</v>
      </c>
      <c r="D970">
        <v>60</v>
      </c>
      <c r="E970" t="str">
        <f>VLOOKUP(D970,labels!$A$1:$C$18,3,FALSE)</f>
        <v>Wholesale and retail trade</v>
      </c>
      <c r="F970" t="str">
        <f>VLOOKUP(D970,Tabela2[],4,FALSE)</f>
        <v>G</v>
      </c>
      <c r="G970" t="str">
        <f>VLOOKUP(F970,Tabela2[[ISIC4_CODE_1dig]:[ISIC4_Label_2dig]],2,FALSE)</f>
        <v>Wholesale and retail trade; repair of motor vehicles and motorcycles </v>
      </c>
      <c r="I970" t="s">
        <v>2798</v>
      </c>
    </row>
    <row r="971" spans="1:9" hidden="1" x14ac:dyDescent="0.25">
      <c r="A971" t="s">
        <v>2941</v>
      </c>
      <c r="B971">
        <v>48071</v>
      </c>
      <c r="C971" t="s">
        <v>3043</v>
      </c>
      <c r="D971">
        <v>60</v>
      </c>
      <c r="E971" t="str">
        <f>VLOOKUP(D971,labels!$A$1:$C$18,3,FALSE)</f>
        <v>Wholesale and retail trade</v>
      </c>
      <c r="F971" t="str">
        <f>VLOOKUP(D971,Tabela2[],4,FALSE)</f>
        <v>G</v>
      </c>
      <c r="G971" t="str">
        <f>VLOOKUP(F971,Tabela2[[ISIC4_CODE_1dig]:[ISIC4_Label_2dig]],2,FALSE)</f>
        <v>Wholesale and retail trade; repair of motor vehicles and motorcycles </v>
      </c>
      <c r="I971" t="s">
        <v>2798</v>
      </c>
    </row>
    <row r="972" spans="1:9" hidden="1" x14ac:dyDescent="0.25">
      <c r="A972" t="s">
        <v>2941</v>
      </c>
      <c r="B972">
        <v>48072</v>
      </c>
      <c r="C972" t="s">
        <v>3042</v>
      </c>
      <c r="D972">
        <v>60</v>
      </c>
      <c r="E972" t="str">
        <f>VLOOKUP(D972,labels!$A$1:$C$18,3,FALSE)</f>
        <v>Wholesale and retail trade</v>
      </c>
      <c r="F972" t="str">
        <f>VLOOKUP(D972,Tabela2[],4,FALSE)</f>
        <v>G</v>
      </c>
      <c r="G972" t="str">
        <f>VLOOKUP(F972,Tabela2[[ISIC4_CODE_1dig]:[ISIC4_Label_2dig]],2,FALSE)</f>
        <v>Wholesale and retail trade; repair of motor vehicles and motorcycles </v>
      </c>
      <c r="I972" t="s">
        <v>2798</v>
      </c>
    </row>
    <row r="973" spans="1:9" hidden="1" x14ac:dyDescent="0.25">
      <c r="A973" t="s">
        <v>2941</v>
      </c>
      <c r="B973">
        <v>48073</v>
      </c>
      <c r="C973" t="s">
        <v>3041</v>
      </c>
      <c r="D973">
        <v>60</v>
      </c>
      <c r="E973" t="str">
        <f>VLOOKUP(D973,labels!$A$1:$C$18,3,FALSE)</f>
        <v>Wholesale and retail trade</v>
      </c>
      <c r="F973" t="str">
        <f>VLOOKUP(D973,Tabela2[],4,FALSE)</f>
        <v>G</v>
      </c>
      <c r="G973" t="str">
        <f>VLOOKUP(F973,Tabela2[[ISIC4_CODE_1dig]:[ISIC4_Label_2dig]],2,FALSE)</f>
        <v>Wholesale and retail trade; repair of motor vehicles and motorcycles </v>
      </c>
      <c r="I973" t="s">
        <v>2798</v>
      </c>
    </row>
    <row r="974" spans="1:9" hidden="1" x14ac:dyDescent="0.25">
      <c r="A974" t="s">
        <v>2941</v>
      </c>
      <c r="B974">
        <v>48074</v>
      </c>
      <c r="C974" t="s">
        <v>3040</v>
      </c>
      <c r="D974">
        <v>60</v>
      </c>
      <c r="E974" t="str">
        <f>VLOOKUP(D974,labels!$A$1:$C$18,3,FALSE)</f>
        <v>Wholesale and retail trade</v>
      </c>
      <c r="F974" t="str">
        <f>VLOOKUP(D974,Tabela2[],4,FALSE)</f>
        <v>G</v>
      </c>
      <c r="G974" t="str">
        <f>VLOOKUP(F974,Tabela2[[ISIC4_CODE_1dig]:[ISIC4_Label_2dig]],2,FALSE)</f>
        <v>Wholesale and retail trade; repair of motor vehicles and motorcycles </v>
      </c>
      <c r="I974" t="s">
        <v>2798</v>
      </c>
    </row>
    <row r="975" spans="1:9" hidden="1" x14ac:dyDescent="0.25">
      <c r="A975" t="s">
        <v>2941</v>
      </c>
      <c r="B975">
        <v>48075</v>
      </c>
      <c r="C975" t="s">
        <v>3039</v>
      </c>
      <c r="D975">
        <v>60</v>
      </c>
      <c r="E975" t="str">
        <f>VLOOKUP(D975,labels!$A$1:$C$18,3,FALSE)</f>
        <v>Wholesale and retail trade</v>
      </c>
      <c r="F975" t="str">
        <f>VLOOKUP(D975,Tabela2[],4,FALSE)</f>
        <v>G</v>
      </c>
      <c r="G975" t="str">
        <f>VLOOKUP(F975,Tabela2[[ISIC4_CODE_1dig]:[ISIC4_Label_2dig]],2,FALSE)</f>
        <v>Wholesale and retail trade; repair of motor vehicles and motorcycles </v>
      </c>
      <c r="I975" t="s">
        <v>2798</v>
      </c>
    </row>
    <row r="976" spans="1:9" hidden="1" x14ac:dyDescent="0.25">
      <c r="A976" t="s">
        <v>2941</v>
      </c>
      <c r="B976">
        <v>48076</v>
      </c>
      <c r="C976" t="s">
        <v>3038</v>
      </c>
      <c r="D976">
        <v>60</v>
      </c>
      <c r="E976" t="str">
        <f>VLOOKUP(D976,labels!$A$1:$C$18,3,FALSE)</f>
        <v>Wholesale and retail trade</v>
      </c>
      <c r="F976" t="str">
        <f>VLOOKUP(D976,Tabela2[],4,FALSE)</f>
        <v>G</v>
      </c>
      <c r="G976" t="str">
        <f>VLOOKUP(F976,Tabela2[[ISIC4_CODE_1dig]:[ISIC4_Label_2dig]],2,FALSE)</f>
        <v>Wholesale and retail trade; repair of motor vehicles and motorcycles </v>
      </c>
      <c r="I976" t="s">
        <v>2798</v>
      </c>
    </row>
    <row r="977" spans="1:9" hidden="1" x14ac:dyDescent="0.25">
      <c r="A977" t="s">
        <v>2941</v>
      </c>
      <c r="B977">
        <v>48077</v>
      </c>
      <c r="C977" t="s">
        <v>3037</v>
      </c>
      <c r="D977">
        <v>60</v>
      </c>
      <c r="E977" t="str">
        <f>VLOOKUP(D977,labels!$A$1:$C$18,3,FALSE)</f>
        <v>Wholesale and retail trade</v>
      </c>
      <c r="F977" t="str">
        <f>VLOOKUP(D977,Tabela2[],4,FALSE)</f>
        <v>G</v>
      </c>
      <c r="G977" t="str">
        <f>VLOOKUP(F977,Tabela2[[ISIC4_CODE_1dig]:[ISIC4_Label_2dig]],2,FALSE)</f>
        <v>Wholesale and retail trade; repair of motor vehicles and motorcycles </v>
      </c>
      <c r="I977" t="s">
        <v>2798</v>
      </c>
    </row>
    <row r="978" spans="1:9" hidden="1" x14ac:dyDescent="0.25">
      <c r="A978" t="s">
        <v>2941</v>
      </c>
      <c r="B978">
        <v>48078</v>
      </c>
      <c r="C978" t="s">
        <v>3036</v>
      </c>
      <c r="D978">
        <v>60</v>
      </c>
      <c r="E978" t="str">
        <f>VLOOKUP(D978,labels!$A$1:$C$18,3,FALSE)</f>
        <v>Wholesale and retail trade</v>
      </c>
      <c r="F978" t="str">
        <f>VLOOKUP(D978,Tabela2[],4,FALSE)</f>
        <v>G</v>
      </c>
      <c r="G978" t="str">
        <f>VLOOKUP(F978,Tabela2[[ISIC4_CODE_1dig]:[ISIC4_Label_2dig]],2,FALSE)</f>
        <v>Wholesale and retail trade; repair of motor vehicles and motorcycles </v>
      </c>
      <c r="I978" t="s">
        <v>2798</v>
      </c>
    </row>
    <row r="979" spans="1:9" hidden="1" x14ac:dyDescent="0.25">
      <c r="A979" t="s">
        <v>2941</v>
      </c>
      <c r="B979">
        <v>48079</v>
      </c>
      <c r="C979" t="s">
        <v>3035</v>
      </c>
      <c r="D979">
        <v>60</v>
      </c>
      <c r="E979" t="str">
        <f>VLOOKUP(D979,labels!$A$1:$C$18,3,FALSE)</f>
        <v>Wholesale and retail trade</v>
      </c>
      <c r="F979" t="str">
        <f>VLOOKUP(D979,Tabela2[],4,FALSE)</f>
        <v>G</v>
      </c>
      <c r="G979" t="str">
        <f>VLOOKUP(F979,Tabela2[[ISIC4_CODE_1dig]:[ISIC4_Label_2dig]],2,FALSE)</f>
        <v>Wholesale and retail trade; repair of motor vehicles and motorcycles </v>
      </c>
      <c r="I979" t="s">
        <v>2798</v>
      </c>
    </row>
    <row r="980" spans="1:9" hidden="1" x14ac:dyDescent="0.25">
      <c r="A980" t="s">
        <v>2941</v>
      </c>
      <c r="B980">
        <v>48080</v>
      </c>
      <c r="C980" t="s">
        <v>3034</v>
      </c>
      <c r="D980">
        <v>60</v>
      </c>
      <c r="E980" t="str">
        <f>VLOOKUP(D980,labels!$A$1:$C$18,3,FALSE)</f>
        <v>Wholesale and retail trade</v>
      </c>
      <c r="F980" t="str">
        <f>VLOOKUP(D980,Tabela2[],4,FALSE)</f>
        <v>G</v>
      </c>
      <c r="G980" t="str">
        <f>VLOOKUP(F980,Tabela2[[ISIC4_CODE_1dig]:[ISIC4_Label_2dig]],2,FALSE)</f>
        <v>Wholesale and retail trade; repair of motor vehicles and motorcycles </v>
      </c>
      <c r="I980" t="s">
        <v>2798</v>
      </c>
    </row>
    <row r="981" spans="1:9" hidden="1" x14ac:dyDescent="0.25">
      <c r="A981" t="s">
        <v>2941</v>
      </c>
      <c r="B981">
        <v>48090</v>
      </c>
      <c r="C981" t="s">
        <v>3033</v>
      </c>
      <c r="D981">
        <v>60</v>
      </c>
      <c r="E981" t="str">
        <f>VLOOKUP(D981,labels!$A$1:$C$18,3,FALSE)</f>
        <v>Wholesale and retail trade</v>
      </c>
      <c r="F981" t="str">
        <f>VLOOKUP(D981,Tabela2[],4,FALSE)</f>
        <v>G</v>
      </c>
      <c r="G981" t="str">
        <f>VLOOKUP(F981,Tabela2[[ISIC4_CODE_1dig]:[ISIC4_Label_2dig]],2,FALSE)</f>
        <v>Wholesale and retail trade; repair of motor vehicles and motorcycles </v>
      </c>
      <c r="I981" t="s">
        <v>2798</v>
      </c>
    </row>
    <row r="982" spans="1:9" hidden="1" x14ac:dyDescent="0.25">
      <c r="A982" t="s">
        <v>2941</v>
      </c>
      <c r="B982">
        <v>48100</v>
      </c>
      <c r="C982" t="s">
        <v>3032</v>
      </c>
      <c r="D982">
        <v>60</v>
      </c>
      <c r="E982" t="str">
        <f>VLOOKUP(D982,labels!$A$1:$C$18,3,FALSE)</f>
        <v>Wholesale and retail trade</v>
      </c>
      <c r="F982" t="str">
        <f>VLOOKUP(D982,Tabela2[],4,FALSE)</f>
        <v>G</v>
      </c>
      <c r="G982" t="str">
        <f>VLOOKUP(F982,Tabela2[[ISIC4_CODE_1dig]:[ISIC4_Label_2dig]],2,FALSE)</f>
        <v>Wholesale and retail trade; repair of motor vehicles and motorcycles </v>
      </c>
      <c r="I982" t="s">
        <v>2798</v>
      </c>
    </row>
    <row r="983" spans="1:9" hidden="1" x14ac:dyDescent="0.25">
      <c r="A983" t="s">
        <v>2941</v>
      </c>
      <c r="B983">
        <v>48999</v>
      </c>
      <c r="C983" t="s">
        <v>3031</v>
      </c>
      <c r="D983">
        <v>60</v>
      </c>
      <c r="E983" t="str">
        <f>VLOOKUP(D983,labels!$A$1:$C$18,3,FALSE)</f>
        <v>Wholesale and retail trade</v>
      </c>
      <c r="F983" t="str">
        <f>VLOOKUP(D983,Tabela2[],4,FALSE)</f>
        <v>G</v>
      </c>
      <c r="G983" t="str">
        <f>VLOOKUP(F983,Tabela2[[ISIC4_CODE_1dig]:[ISIC4_Label_2dig]],2,FALSE)</f>
        <v>Wholesale and retail trade; repair of motor vehicles and motorcycles </v>
      </c>
      <c r="I983" t="s">
        <v>2798</v>
      </c>
    </row>
    <row r="984" spans="1:9" hidden="1" x14ac:dyDescent="0.25">
      <c r="A984" t="s">
        <v>2941</v>
      </c>
      <c r="B984">
        <v>49010</v>
      </c>
      <c r="C984" t="s">
        <v>3030</v>
      </c>
      <c r="D984">
        <v>80</v>
      </c>
      <c r="E984" t="str">
        <f>VLOOKUP(D984,labels!$A$1:$C$18,3,FALSE)</f>
        <v>Transportation and communications</v>
      </c>
      <c r="F984" t="str">
        <f>VLOOKUP(D984,Tabela2[],4,FALSE)</f>
        <v>H</v>
      </c>
      <c r="G984" t="str">
        <f>VLOOKUP(F984,Tabela2[[ISIC4_CODE_1dig]:[ISIC4_Label_2dig]],2,FALSE)</f>
        <v>Transportation and storage </v>
      </c>
      <c r="I984" t="s">
        <v>2798</v>
      </c>
    </row>
    <row r="985" spans="1:9" hidden="1" x14ac:dyDescent="0.25">
      <c r="A985" t="s">
        <v>2941</v>
      </c>
      <c r="B985">
        <v>49030</v>
      </c>
      <c r="C985" t="s">
        <v>3029</v>
      </c>
      <c r="D985">
        <v>80</v>
      </c>
      <c r="E985" t="str">
        <f>VLOOKUP(D985,labels!$A$1:$C$18,3,FALSE)</f>
        <v>Transportation and communications</v>
      </c>
      <c r="F985" t="str">
        <f>VLOOKUP(D985,Tabela2[],4,FALSE)</f>
        <v>H</v>
      </c>
      <c r="G985" t="str">
        <f>VLOOKUP(F985,Tabela2[[ISIC4_CODE_1dig]:[ISIC4_Label_2dig]],2,FALSE)</f>
        <v>Transportation and storage </v>
      </c>
      <c r="I985" t="s">
        <v>2798</v>
      </c>
    </row>
    <row r="986" spans="1:9" hidden="1" x14ac:dyDescent="0.25">
      <c r="A986" t="s">
        <v>2941</v>
      </c>
      <c r="B986">
        <v>49040</v>
      </c>
      <c r="C986" t="s">
        <v>3028</v>
      </c>
      <c r="D986">
        <v>80</v>
      </c>
      <c r="E986" t="str">
        <f>VLOOKUP(D986,labels!$A$1:$C$18,3,FALSE)</f>
        <v>Transportation and communications</v>
      </c>
      <c r="F986" t="str">
        <f>VLOOKUP(D986,Tabela2[],4,FALSE)</f>
        <v>H</v>
      </c>
      <c r="G986" t="str">
        <f>VLOOKUP(F986,Tabela2[[ISIC4_CODE_1dig]:[ISIC4_Label_2dig]],2,FALSE)</f>
        <v>Transportation and storage </v>
      </c>
      <c r="I986" t="s">
        <v>2798</v>
      </c>
    </row>
    <row r="987" spans="1:9" hidden="1" x14ac:dyDescent="0.25">
      <c r="A987" t="s">
        <v>2941</v>
      </c>
      <c r="B987">
        <v>49090</v>
      </c>
      <c r="C987" t="s">
        <v>3027</v>
      </c>
      <c r="D987">
        <v>80</v>
      </c>
      <c r="E987" t="str">
        <f>VLOOKUP(D987,labels!$A$1:$C$18,3,FALSE)</f>
        <v>Transportation and communications</v>
      </c>
      <c r="F987" t="str">
        <f>VLOOKUP(D987,Tabela2[],4,FALSE)</f>
        <v>H</v>
      </c>
      <c r="G987" t="str">
        <f>VLOOKUP(F987,Tabela2[[ISIC4_CODE_1dig]:[ISIC4_Label_2dig]],2,FALSE)</f>
        <v>Transportation and storage </v>
      </c>
      <c r="I987" t="s">
        <v>2798</v>
      </c>
    </row>
    <row r="988" spans="1:9" hidden="1" x14ac:dyDescent="0.25">
      <c r="A988" t="s">
        <v>2941</v>
      </c>
      <c r="B988">
        <v>49999</v>
      </c>
      <c r="C988" t="s">
        <v>3026</v>
      </c>
      <c r="D988">
        <v>80</v>
      </c>
      <c r="E988" t="str">
        <f>VLOOKUP(D988,labels!$A$1:$C$18,3,FALSE)</f>
        <v>Transportation and communications</v>
      </c>
      <c r="F988" t="str">
        <f>VLOOKUP(D988,Tabela2[],4,FALSE)</f>
        <v>H</v>
      </c>
      <c r="G988" t="str">
        <f>VLOOKUP(F988,Tabela2[[ISIC4_CODE_1dig]:[ISIC4_Label_2dig]],2,FALSE)</f>
        <v>Transportation and storage </v>
      </c>
      <c r="I988" t="s">
        <v>2798</v>
      </c>
    </row>
    <row r="989" spans="1:9" hidden="1" x14ac:dyDescent="0.25">
      <c r="A989" t="s">
        <v>2941</v>
      </c>
      <c r="B989">
        <v>50000</v>
      </c>
      <c r="C989" t="s">
        <v>3025</v>
      </c>
      <c r="D989">
        <v>80</v>
      </c>
      <c r="E989" t="str">
        <f>VLOOKUP(D989,labels!$A$1:$C$18,3,FALSE)</f>
        <v>Transportation and communications</v>
      </c>
      <c r="F989" t="str">
        <f>VLOOKUP(D989,Tabela2[],4,FALSE)</f>
        <v>H</v>
      </c>
      <c r="G989" t="str">
        <f>VLOOKUP(F989,Tabela2[[ISIC4_CODE_1dig]:[ISIC4_Label_2dig]],2,FALSE)</f>
        <v>Transportation and storage </v>
      </c>
      <c r="I989" t="s">
        <v>2798</v>
      </c>
    </row>
    <row r="990" spans="1:9" hidden="1" x14ac:dyDescent="0.25">
      <c r="A990" t="s">
        <v>2941</v>
      </c>
      <c r="B990">
        <v>51000</v>
      </c>
      <c r="C990" t="s">
        <v>3024</v>
      </c>
      <c r="D990">
        <v>80</v>
      </c>
      <c r="E990" t="str">
        <f>VLOOKUP(D990,labels!$A$1:$C$18,3,FALSE)</f>
        <v>Transportation and communications</v>
      </c>
      <c r="F990" t="str">
        <f>VLOOKUP(D990,Tabela2[],4,FALSE)</f>
        <v>H</v>
      </c>
      <c r="G990" t="str">
        <f>VLOOKUP(F990,Tabela2[[ISIC4_CODE_1dig]:[ISIC4_Label_2dig]],2,FALSE)</f>
        <v>Transportation and storage </v>
      </c>
      <c r="I990" t="s">
        <v>2798</v>
      </c>
    </row>
    <row r="991" spans="1:9" hidden="1" x14ac:dyDescent="0.25">
      <c r="A991" t="s">
        <v>2941</v>
      </c>
      <c r="B991">
        <v>52010</v>
      </c>
      <c r="C991" t="s">
        <v>3023</v>
      </c>
      <c r="D991">
        <v>80</v>
      </c>
      <c r="E991" t="str">
        <f>VLOOKUP(D991,labels!$A$1:$C$18,3,FALSE)</f>
        <v>Transportation and communications</v>
      </c>
      <c r="F991" t="str">
        <f>VLOOKUP(D991,Tabela2[],4,FALSE)</f>
        <v>H</v>
      </c>
      <c r="G991" t="str">
        <f>VLOOKUP(F991,Tabela2[[ISIC4_CODE_1dig]:[ISIC4_Label_2dig]],2,FALSE)</f>
        <v>Transportation and storage </v>
      </c>
      <c r="I991" t="s">
        <v>2798</v>
      </c>
    </row>
    <row r="992" spans="1:9" hidden="1" x14ac:dyDescent="0.25">
      <c r="A992" t="s">
        <v>2941</v>
      </c>
      <c r="B992">
        <v>52020</v>
      </c>
      <c r="C992" t="s">
        <v>3022</v>
      </c>
      <c r="D992">
        <v>80</v>
      </c>
      <c r="E992" t="str">
        <f>VLOOKUP(D992,labels!$A$1:$C$18,3,FALSE)</f>
        <v>Transportation and communications</v>
      </c>
      <c r="F992" t="str">
        <f>VLOOKUP(D992,Tabela2[],4,FALSE)</f>
        <v>H</v>
      </c>
      <c r="G992" t="str">
        <f>VLOOKUP(F992,Tabela2[[ISIC4_CODE_1dig]:[ISIC4_Label_2dig]],2,FALSE)</f>
        <v>Transportation and storage </v>
      </c>
      <c r="I992" t="s">
        <v>2798</v>
      </c>
    </row>
    <row r="993" spans="1:9" hidden="1" x14ac:dyDescent="0.25">
      <c r="A993" t="s">
        <v>2941</v>
      </c>
      <c r="B993">
        <v>53001</v>
      </c>
      <c r="C993" t="s">
        <v>3021</v>
      </c>
      <c r="D993">
        <v>80</v>
      </c>
      <c r="E993" t="str">
        <f>VLOOKUP(D993,labels!$A$1:$C$18,3,FALSE)</f>
        <v>Transportation and communications</v>
      </c>
      <c r="F993" t="s">
        <v>290</v>
      </c>
      <c r="G993" t="str">
        <f>VLOOKUP(F993,Tabela2[[ISIC4_CODE_1dig]:[ISIC4_Label_2dig]],2,FALSE)</f>
        <v>Information and communication </v>
      </c>
      <c r="I993" t="s">
        <v>2798</v>
      </c>
    </row>
    <row r="994" spans="1:9" hidden="1" x14ac:dyDescent="0.25">
      <c r="A994" t="s">
        <v>2941</v>
      </c>
      <c r="B994">
        <v>53002</v>
      </c>
      <c r="C994" t="s">
        <v>3020</v>
      </c>
      <c r="D994">
        <v>80</v>
      </c>
      <c r="E994" t="str">
        <f>VLOOKUP(D994,labels!$A$1:$C$18,3,FALSE)</f>
        <v>Transportation and communications</v>
      </c>
      <c r="F994" t="s">
        <v>394</v>
      </c>
      <c r="G994" t="str">
        <f>VLOOKUP(F994,Tabela2[[ISIC4_CODE_1dig]:[ISIC4_Label_2dig]],2,FALSE)</f>
        <v>Transportation and storage </v>
      </c>
      <c r="I994" t="s">
        <v>2798</v>
      </c>
    </row>
    <row r="995" spans="1:9" hidden="1" x14ac:dyDescent="0.25">
      <c r="A995" t="s">
        <v>2941</v>
      </c>
      <c r="B995">
        <v>55000</v>
      </c>
      <c r="C995" t="s">
        <v>2889</v>
      </c>
      <c r="D995">
        <v>70</v>
      </c>
      <c r="E995" t="str">
        <f>VLOOKUP(D995,labels!$A$1:$C$18,3,FALSE)</f>
        <v>Hotels and restaurants</v>
      </c>
      <c r="F995" t="str">
        <f>VLOOKUP(D995,Tabela2[],4,FALSE)</f>
        <v>I</v>
      </c>
      <c r="G995" t="str">
        <f>VLOOKUP(F995,Tabela2[[ISIC4_CODE_1dig]:[ISIC4_Label_2dig]],2,FALSE)</f>
        <v>Accommodation and food service activities </v>
      </c>
      <c r="I995" t="s">
        <v>2798</v>
      </c>
    </row>
    <row r="996" spans="1:9" hidden="1" x14ac:dyDescent="0.25">
      <c r="A996" t="s">
        <v>2941</v>
      </c>
      <c r="B996">
        <v>56011</v>
      </c>
      <c r="C996" t="s">
        <v>3019</v>
      </c>
      <c r="D996">
        <v>70</v>
      </c>
      <c r="E996" t="str">
        <f>VLOOKUP(D996,labels!$A$1:$C$18,3,FALSE)</f>
        <v>Hotels and restaurants</v>
      </c>
      <c r="F996" t="str">
        <f>VLOOKUP(D996,Tabela2[],4,FALSE)</f>
        <v>I</v>
      </c>
      <c r="G996" t="str">
        <f>VLOOKUP(F996,Tabela2[[ISIC4_CODE_1dig]:[ISIC4_Label_2dig]],2,FALSE)</f>
        <v>Accommodation and food service activities </v>
      </c>
      <c r="I996" t="s">
        <v>2798</v>
      </c>
    </row>
    <row r="997" spans="1:9" hidden="1" x14ac:dyDescent="0.25">
      <c r="A997" t="s">
        <v>2941</v>
      </c>
      <c r="B997">
        <v>56012</v>
      </c>
      <c r="C997" t="s">
        <v>3018</v>
      </c>
      <c r="D997">
        <v>70</v>
      </c>
      <c r="E997" t="str">
        <f>VLOOKUP(D997,labels!$A$1:$C$18,3,FALSE)</f>
        <v>Hotels and restaurants</v>
      </c>
      <c r="F997" t="str">
        <f>VLOOKUP(D997,Tabela2[],4,FALSE)</f>
        <v>I</v>
      </c>
      <c r="G997" t="str">
        <f>VLOOKUP(F997,Tabela2[[ISIC4_CODE_1dig]:[ISIC4_Label_2dig]],2,FALSE)</f>
        <v>Accommodation and food service activities </v>
      </c>
      <c r="I997" t="s">
        <v>2798</v>
      </c>
    </row>
    <row r="998" spans="1:9" hidden="1" x14ac:dyDescent="0.25">
      <c r="A998" t="s">
        <v>2941</v>
      </c>
      <c r="B998">
        <v>56020</v>
      </c>
      <c r="C998" t="s">
        <v>3017</v>
      </c>
      <c r="D998">
        <v>60</v>
      </c>
      <c r="E998" t="str">
        <f>VLOOKUP(D998,labels!$A$1:$C$18,3,FALSE)</f>
        <v>Wholesale and retail trade</v>
      </c>
      <c r="F998" t="str">
        <f>VLOOKUP(D998,Tabela2[],4,FALSE)</f>
        <v>G</v>
      </c>
      <c r="G998" t="str">
        <f>VLOOKUP(F998,Tabela2[[ISIC4_CODE_1dig]:[ISIC4_Label_2dig]],2,FALSE)</f>
        <v>Wholesale and retail trade; repair of motor vehicles and motorcycles </v>
      </c>
      <c r="I998" t="s">
        <v>2798</v>
      </c>
    </row>
    <row r="999" spans="1:9" hidden="1" x14ac:dyDescent="0.25">
      <c r="A999" t="s">
        <v>2941</v>
      </c>
      <c r="B999">
        <v>56999</v>
      </c>
      <c r="C999" t="s">
        <v>3016</v>
      </c>
      <c r="D999">
        <v>70</v>
      </c>
      <c r="E999" t="str">
        <f>VLOOKUP(D999,labels!$A$1:$C$18,3,FALSE)</f>
        <v>Hotels and restaurants</v>
      </c>
      <c r="F999" t="str">
        <f>VLOOKUP(D999,Tabela2[],4,FALSE)</f>
        <v>I</v>
      </c>
      <c r="G999" t="str">
        <f>VLOOKUP(F999,Tabela2[[ISIC4_CODE_1dig]:[ISIC4_Label_2dig]],2,FALSE)</f>
        <v>Accommodation and food service activities </v>
      </c>
      <c r="I999" t="s">
        <v>2798</v>
      </c>
    </row>
    <row r="1000" spans="1:9" hidden="1" x14ac:dyDescent="0.25">
      <c r="A1000" t="s">
        <v>2941</v>
      </c>
      <c r="B1000">
        <v>58000</v>
      </c>
      <c r="C1000" t="s">
        <v>3015</v>
      </c>
      <c r="D1000">
        <v>30</v>
      </c>
      <c r="E1000" t="str">
        <f>VLOOKUP(D1000,labels!$A$1:$C$18,3,FALSE)</f>
        <v>Manufacturing</v>
      </c>
      <c r="F1000" t="str">
        <f>VLOOKUP(D1000,Tabela2[],4,FALSE)</f>
        <v>C</v>
      </c>
      <c r="G1000" t="str">
        <f>VLOOKUP(F1000,Tabela2[[ISIC4_CODE_1dig]:[ISIC4_Label_2dig]],2,FALSE)</f>
        <v>Manufacturing </v>
      </c>
      <c r="I1000" t="s">
        <v>2798</v>
      </c>
    </row>
    <row r="1001" spans="1:9" s="10" customFormat="1" x14ac:dyDescent="0.25">
      <c r="A1001" s="10" t="s">
        <v>2941</v>
      </c>
      <c r="B1001" s="10">
        <v>59000</v>
      </c>
      <c r="C1001" s="10" t="s">
        <v>3014</v>
      </c>
      <c r="D1001" s="10">
        <v>114</v>
      </c>
      <c r="E1001" s="10" t="str">
        <f>VLOOKUP(D1001,labels!$A$1:$C$18,3,FALSE)</f>
        <v>Other services</v>
      </c>
      <c r="F1001" s="10" t="str">
        <f>VLOOKUP(D1001,Tabela2[],4,FALSE)</f>
        <v>S</v>
      </c>
      <c r="G1001" s="10" t="str">
        <f>VLOOKUP(F1001,Tabela2[[ISIC4_CODE_1dig]:[ISIC4_Label_2dig]],2,FALSE)</f>
        <v>Other service activities </v>
      </c>
      <c r="I1001" s="10" t="s">
        <v>2798</v>
      </c>
    </row>
    <row r="1002" spans="1:9" s="10" customFormat="1" x14ac:dyDescent="0.25">
      <c r="A1002" s="10" t="s">
        <v>2941</v>
      </c>
      <c r="B1002" s="10">
        <v>60001</v>
      </c>
      <c r="C1002" s="10" t="s">
        <v>3013</v>
      </c>
      <c r="D1002" s="10">
        <v>114</v>
      </c>
      <c r="E1002" s="10" t="str">
        <f>VLOOKUP(D1002,labels!$A$1:$C$18,3,FALSE)</f>
        <v>Other services</v>
      </c>
      <c r="F1002" s="10" t="str">
        <f>VLOOKUP(D1002,Tabela2[],4,FALSE)</f>
        <v>S</v>
      </c>
      <c r="G1002" s="10" t="str">
        <f>VLOOKUP(F1002,Tabela2[[ISIC4_CODE_1dig]:[ISIC4_Label_2dig]],2,FALSE)</f>
        <v>Other service activities </v>
      </c>
      <c r="I1002" s="10" t="s">
        <v>2798</v>
      </c>
    </row>
    <row r="1003" spans="1:9" s="10" customFormat="1" x14ac:dyDescent="0.25">
      <c r="A1003" s="10" t="s">
        <v>2941</v>
      </c>
      <c r="B1003" s="10">
        <v>60002</v>
      </c>
      <c r="C1003" s="10" t="s">
        <v>3012</v>
      </c>
      <c r="D1003" s="10">
        <v>114</v>
      </c>
      <c r="E1003" s="10" t="str">
        <f>VLOOKUP(D1003,labels!$A$1:$C$18,3,FALSE)</f>
        <v>Other services</v>
      </c>
      <c r="F1003" s="10" t="str">
        <f>VLOOKUP(D1003,Tabela2[],4,FALSE)</f>
        <v>S</v>
      </c>
      <c r="G1003" s="10" t="str">
        <f>VLOOKUP(F1003,Tabela2[[ISIC4_CODE_1dig]:[ISIC4_Label_2dig]],2,FALSE)</f>
        <v>Other service activities </v>
      </c>
      <c r="I1003" s="10" t="s">
        <v>2798</v>
      </c>
    </row>
    <row r="1004" spans="1:9" hidden="1" x14ac:dyDescent="0.25">
      <c r="A1004" t="s">
        <v>2941</v>
      </c>
      <c r="B1004">
        <v>61000</v>
      </c>
      <c r="C1004" t="s">
        <v>3011</v>
      </c>
      <c r="D1004">
        <v>80</v>
      </c>
      <c r="E1004" t="str">
        <f>VLOOKUP(D1004,labels!$A$1:$C$18,3,FALSE)</f>
        <v>Transportation and communications</v>
      </c>
      <c r="F1004" t="s">
        <v>290</v>
      </c>
      <c r="G1004" t="str">
        <f>VLOOKUP(F1004,Tabela2[[ISIC4_CODE_1dig]:[ISIC4_Label_2dig]],2,FALSE)</f>
        <v>Information and communication </v>
      </c>
      <c r="I1004" t="s">
        <v>2798</v>
      </c>
    </row>
    <row r="1005" spans="1:9" s="10" customFormat="1" hidden="1" x14ac:dyDescent="0.25">
      <c r="A1005" s="10" t="s">
        <v>2941</v>
      </c>
      <c r="B1005" s="10">
        <v>62000</v>
      </c>
      <c r="C1005" s="10" t="s">
        <v>3010</v>
      </c>
      <c r="D1005" s="10">
        <v>111</v>
      </c>
      <c r="E1005" s="10" t="str">
        <f>VLOOKUP(D1005,labels!$A$1:$C$18,3,FALSE)</f>
        <v>Real estate and business services</v>
      </c>
      <c r="F1005" s="10" t="str">
        <f>VLOOKUP(D1005,Tabela2[],4,FALSE)</f>
        <v>L</v>
      </c>
      <c r="G1005" s="10" t="str">
        <f>VLOOKUP(F1005,Tabela2[[ISIC4_CODE_1dig]:[ISIC4_Label_2dig]],2,FALSE)</f>
        <v>Real estate activities </v>
      </c>
      <c r="I1005" s="10" t="s">
        <v>2798</v>
      </c>
    </row>
    <row r="1006" spans="1:9" x14ac:dyDescent="0.25">
      <c r="A1006" t="s">
        <v>2941</v>
      </c>
      <c r="B1006">
        <v>63000</v>
      </c>
      <c r="C1006" t="s">
        <v>3009</v>
      </c>
      <c r="D1006">
        <v>114</v>
      </c>
      <c r="E1006" t="str">
        <f>VLOOKUP(D1006,labels!$A$1:$C$18,3,FALSE)</f>
        <v>Other services</v>
      </c>
      <c r="F1006" t="s">
        <v>290</v>
      </c>
      <c r="G1006" t="str">
        <f>VLOOKUP(F1006,Tabela2[[ISIC4_CODE_1dig]:[ISIC4_Label_2dig]],2,FALSE)</f>
        <v>Information and communication </v>
      </c>
      <c r="I1006" t="s">
        <v>2798</v>
      </c>
    </row>
    <row r="1007" spans="1:9" hidden="1" x14ac:dyDescent="0.25">
      <c r="A1007" t="s">
        <v>2941</v>
      </c>
      <c r="B1007">
        <v>64000</v>
      </c>
      <c r="C1007" t="s">
        <v>3008</v>
      </c>
      <c r="D1007">
        <v>90</v>
      </c>
      <c r="E1007" t="str">
        <f>VLOOKUP(D1007,labels!$A$1:$C$18,3,FALSE)</f>
        <v>Financial services and insurance</v>
      </c>
      <c r="F1007" t="str">
        <f>VLOOKUP(D1007,Tabela2[],4,FALSE)</f>
        <v>K</v>
      </c>
      <c r="G1007" t="str">
        <f>VLOOKUP(F1007,Tabela2[[ISIC4_CODE_1dig]:[ISIC4_Label_2dig]],2,FALSE)</f>
        <v>Financial and insurance activities </v>
      </c>
      <c r="I1007" t="s">
        <v>2798</v>
      </c>
    </row>
    <row r="1008" spans="1:9" hidden="1" x14ac:dyDescent="0.25">
      <c r="A1008" t="s">
        <v>2941</v>
      </c>
      <c r="B1008">
        <v>65000</v>
      </c>
      <c r="C1008" t="s">
        <v>3007</v>
      </c>
      <c r="D1008">
        <v>90</v>
      </c>
      <c r="E1008" t="str">
        <f>VLOOKUP(D1008,labels!$A$1:$C$18,3,FALSE)</f>
        <v>Financial services and insurance</v>
      </c>
      <c r="F1008" t="str">
        <f>VLOOKUP(D1008,Tabela2[],4,FALSE)</f>
        <v>K</v>
      </c>
      <c r="G1008" t="str">
        <f>VLOOKUP(F1008,Tabela2[[ISIC4_CODE_1dig]:[ISIC4_Label_2dig]],2,FALSE)</f>
        <v>Financial and insurance activities </v>
      </c>
      <c r="I1008" t="s">
        <v>2798</v>
      </c>
    </row>
    <row r="1009" spans="1:9" hidden="1" x14ac:dyDescent="0.25">
      <c r="A1009" t="s">
        <v>2941</v>
      </c>
      <c r="B1009">
        <v>66001</v>
      </c>
      <c r="C1009" t="s">
        <v>3006</v>
      </c>
      <c r="D1009">
        <v>90</v>
      </c>
      <c r="E1009" t="str">
        <f>VLOOKUP(D1009,labels!$A$1:$C$18,3,FALSE)</f>
        <v>Financial services and insurance</v>
      </c>
      <c r="F1009" t="str">
        <f>VLOOKUP(D1009,Tabela2[],4,FALSE)</f>
        <v>K</v>
      </c>
      <c r="G1009" t="str">
        <f>VLOOKUP(F1009,Tabela2[[ISIC4_CODE_1dig]:[ISIC4_Label_2dig]],2,FALSE)</f>
        <v>Financial and insurance activities </v>
      </c>
      <c r="I1009" t="s">
        <v>2798</v>
      </c>
    </row>
    <row r="1010" spans="1:9" hidden="1" x14ac:dyDescent="0.25">
      <c r="A1010" t="s">
        <v>2941</v>
      </c>
      <c r="B1010">
        <v>66002</v>
      </c>
      <c r="C1010" t="s">
        <v>3005</v>
      </c>
      <c r="D1010">
        <v>90</v>
      </c>
      <c r="E1010" t="str">
        <f>VLOOKUP(D1010,labels!$A$1:$C$18,3,FALSE)</f>
        <v>Financial services and insurance</v>
      </c>
      <c r="F1010" t="str">
        <f>VLOOKUP(D1010,Tabela2[],4,FALSE)</f>
        <v>K</v>
      </c>
      <c r="G1010" t="str">
        <f>VLOOKUP(F1010,Tabela2[[ISIC4_CODE_1dig]:[ISIC4_Label_2dig]],2,FALSE)</f>
        <v>Financial and insurance activities </v>
      </c>
      <c r="I1010" t="s">
        <v>2798</v>
      </c>
    </row>
    <row r="1011" spans="1:9" hidden="1" x14ac:dyDescent="0.25">
      <c r="A1011" t="s">
        <v>2941</v>
      </c>
      <c r="B1011">
        <v>68000</v>
      </c>
      <c r="C1011" t="s">
        <v>3004</v>
      </c>
      <c r="D1011">
        <v>111</v>
      </c>
      <c r="E1011" t="str">
        <f>VLOOKUP(D1011,labels!$A$1:$C$18,3,FALSE)</f>
        <v>Real estate and business services</v>
      </c>
      <c r="F1011" t="str">
        <f>VLOOKUP(D1011,Tabela2[],4,FALSE)</f>
        <v>L</v>
      </c>
      <c r="G1011" t="str">
        <f>VLOOKUP(F1011,Tabela2[[ISIC4_CODE_1dig]:[ISIC4_Label_2dig]],2,FALSE)</f>
        <v>Real estate activities </v>
      </c>
      <c r="I1011" t="s">
        <v>2798</v>
      </c>
    </row>
    <row r="1012" spans="1:9" hidden="1" x14ac:dyDescent="0.25">
      <c r="A1012" t="s">
        <v>2941</v>
      </c>
      <c r="B1012">
        <v>69000</v>
      </c>
      <c r="C1012" t="s">
        <v>3003</v>
      </c>
      <c r="D1012">
        <v>111</v>
      </c>
      <c r="E1012" t="str">
        <f>VLOOKUP(D1012,labels!$A$1:$C$18,3,FALSE)</f>
        <v>Real estate and business services</v>
      </c>
      <c r="F1012" t="s">
        <v>137</v>
      </c>
      <c r="G1012" t="str">
        <f>VLOOKUP(F1012,Tabela2[[ISIC4_CODE_1dig]:[ISIC4_Label_2dig]],2,FALSE)</f>
        <v>Professional, scientific and technical activities </v>
      </c>
      <c r="I1012" t="s">
        <v>2798</v>
      </c>
    </row>
    <row r="1013" spans="1:9" hidden="1" x14ac:dyDescent="0.25">
      <c r="A1013" t="s">
        <v>2941</v>
      </c>
      <c r="B1013">
        <v>70000</v>
      </c>
      <c r="C1013" t="s">
        <v>3002</v>
      </c>
      <c r="D1013">
        <v>111</v>
      </c>
      <c r="E1013" t="str">
        <f>VLOOKUP(D1013,labels!$A$1:$C$18,3,FALSE)</f>
        <v>Real estate and business services</v>
      </c>
      <c r="F1013" t="s">
        <v>118</v>
      </c>
      <c r="G1013" t="str">
        <f>VLOOKUP(F1013,Tabela2[[ISIC4_CODE_1dig]:[ISIC4_Label_2dig]],2,FALSE)</f>
        <v>Administrative and support service activities </v>
      </c>
      <c r="I1013" t="s">
        <v>2798</v>
      </c>
    </row>
    <row r="1014" spans="1:9" hidden="1" x14ac:dyDescent="0.25">
      <c r="A1014" t="s">
        <v>2941</v>
      </c>
      <c r="B1014">
        <v>71000</v>
      </c>
      <c r="C1014" t="s">
        <v>3001</v>
      </c>
      <c r="D1014">
        <v>111</v>
      </c>
      <c r="E1014" t="str">
        <f>VLOOKUP(D1014,labels!$A$1:$C$18,3,FALSE)</f>
        <v>Real estate and business services</v>
      </c>
      <c r="F1014" t="s">
        <v>137</v>
      </c>
      <c r="G1014" t="str">
        <f>VLOOKUP(F1014,Tabela2[[ISIC4_CODE_1dig]:[ISIC4_Label_2dig]],2,FALSE)</f>
        <v>Professional, scientific and technical activities </v>
      </c>
      <c r="I1014" t="s">
        <v>2798</v>
      </c>
    </row>
    <row r="1015" spans="1:9" hidden="1" x14ac:dyDescent="0.25">
      <c r="A1015" t="s">
        <v>2941</v>
      </c>
      <c r="B1015">
        <v>72000</v>
      </c>
      <c r="C1015" t="s">
        <v>3000</v>
      </c>
      <c r="D1015">
        <v>111</v>
      </c>
      <c r="E1015" t="str">
        <f>VLOOKUP(D1015,labels!$A$1:$C$18,3,FALSE)</f>
        <v>Real estate and business services</v>
      </c>
      <c r="F1015" t="s">
        <v>137</v>
      </c>
      <c r="G1015" t="str">
        <f>VLOOKUP(F1015,Tabela2[[ISIC4_CODE_1dig]:[ISIC4_Label_2dig]],2,FALSE)</f>
        <v>Professional, scientific and technical activities </v>
      </c>
      <c r="I1015" t="s">
        <v>2798</v>
      </c>
    </row>
    <row r="1016" spans="1:9" hidden="1" x14ac:dyDescent="0.25">
      <c r="A1016" t="s">
        <v>2941</v>
      </c>
      <c r="B1016">
        <v>73010</v>
      </c>
      <c r="C1016" t="s">
        <v>2999</v>
      </c>
      <c r="D1016">
        <v>111</v>
      </c>
      <c r="E1016" t="str">
        <f>VLOOKUP(D1016,labels!$A$1:$C$18,3,FALSE)</f>
        <v>Real estate and business services</v>
      </c>
      <c r="F1016" t="s">
        <v>137</v>
      </c>
      <c r="G1016" t="str">
        <f>VLOOKUP(F1016,Tabela2[[ISIC4_CODE_1dig]:[ISIC4_Label_2dig]],2,FALSE)</f>
        <v>Professional, scientific and technical activities </v>
      </c>
      <c r="I1016" t="s">
        <v>2798</v>
      </c>
    </row>
    <row r="1017" spans="1:9" hidden="1" x14ac:dyDescent="0.25">
      <c r="A1017" t="s">
        <v>2941</v>
      </c>
      <c r="B1017">
        <v>73020</v>
      </c>
      <c r="C1017" t="s">
        <v>2998</v>
      </c>
      <c r="D1017">
        <v>111</v>
      </c>
      <c r="E1017" t="str">
        <f>VLOOKUP(D1017,labels!$A$1:$C$18,3,FALSE)</f>
        <v>Real estate and business services</v>
      </c>
      <c r="F1017" t="s">
        <v>137</v>
      </c>
      <c r="G1017" t="str">
        <f>VLOOKUP(F1017,Tabela2[[ISIC4_CODE_1dig]:[ISIC4_Label_2dig]],2,FALSE)</f>
        <v>Professional, scientific and technical activities </v>
      </c>
      <c r="I1017" t="s">
        <v>2798</v>
      </c>
    </row>
    <row r="1018" spans="1:9" hidden="1" x14ac:dyDescent="0.25">
      <c r="A1018" t="s">
        <v>2941</v>
      </c>
      <c r="B1018">
        <v>74000</v>
      </c>
      <c r="C1018" t="s">
        <v>2997</v>
      </c>
      <c r="D1018">
        <v>111</v>
      </c>
      <c r="E1018" t="str">
        <f>VLOOKUP(D1018,labels!$A$1:$C$18,3,FALSE)</f>
        <v>Real estate and business services</v>
      </c>
      <c r="F1018" t="s">
        <v>137</v>
      </c>
      <c r="G1018" t="str">
        <f>VLOOKUP(F1018,Tabela2[[ISIC4_CODE_1dig]:[ISIC4_Label_2dig]],2,FALSE)</f>
        <v>Professional, scientific and technical activities </v>
      </c>
      <c r="I1018" t="s">
        <v>2798</v>
      </c>
    </row>
    <row r="1019" spans="1:9" hidden="1" x14ac:dyDescent="0.25">
      <c r="A1019" t="s">
        <v>2941</v>
      </c>
      <c r="B1019">
        <v>75000</v>
      </c>
      <c r="C1019" t="s">
        <v>2996</v>
      </c>
      <c r="D1019">
        <v>113</v>
      </c>
      <c r="E1019" t="str">
        <f>VLOOKUP(D1019,labels!$A$1:$C$18,3,FALSE)</f>
        <v>Health and social work</v>
      </c>
      <c r="F1019" t="str">
        <f>VLOOKUP(D1019,Tabela2[],4,FALSE)</f>
        <v>Q</v>
      </c>
      <c r="G1019" t="str">
        <f>VLOOKUP(F1019,Tabela2[[ISIC4_CODE_1dig]:[ISIC4_Label_2dig]],2,FALSE)</f>
        <v>Human health and social work activities </v>
      </c>
      <c r="I1019" t="s">
        <v>2798</v>
      </c>
    </row>
    <row r="1020" spans="1:9" s="10" customFormat="1" hidden="1" x14ac:dyDescent="0.25">
      <c r="A1020" s="10" t="s">
        <v>2941</v>
      </c>
      <c r="B1020" s="10">
        <v>77010</v>
      </c>
      <c r="C1020" s="10" t="s">
        <v>2995</v>
      </c>
      <c r="D1020" s="10">
        <v>111</v>
      </c>
      <c r="E1020" s="10" t="str">
        <f>VLOOKUP(D1020,labels!$A$1:$C$18,3,FALSE)</f>
        <v>Real estate and business services</v>
      </c>
      <c r="F1020" s="10" t="str">
        <f>VLOOKUP(D1020,Tabela2[],4,FALSE)</f>
        <v>L</v>
      </c>
      <c r="G1020" s="10" t="str">
        <f>VLOOKUP(F1020,Tabela2[[ISIC4_CODE_1dig]:[ISIC4_Label_2dig]],2,FALSE)</f>
        <v>Real estate activities </v>
      </c>
      <c r="I1020" s="10" t="s">
        <v>2798</v>
      </c>
    </row>
    <row r="1021" spans="1:9" s="10" customFormat="1" hidden="1" x14ac:dyDescent="0.25">
      <c r="A1021" s="10" t="s">
        <v>2941</v>
      </c>
      <c r="B1021" s="10">
        <v>77020</v>
      </c>
      <c r="C1021" s="10" t="s">
        <v>2994</v>
      </c>
      <c r="D1021" s="10">
        <v>111</v>
      </c>
      <c r="E1021" s="10" t="str">
        <f>VLOOKUP(D1021,labels!$A$1:$C$18,3,FALSE)</f>
        <v>Real estate and business services</v>
      </c>
      <c r="F1021" s="10" t="str">
        <f>VLOOKUP(D1021,Tabela2[],4,FALSE)</f>
        <v>L</v>
      </c>
      <c r="G1021" s="10" t="str">
        <f>VLOOKUP(F1021,Tabela2[[ISIC4_CODE_1dig]:[ISIC4_Label_2dig]],2,FALSE)</f>
        <v>Real estate activities </v>
      </c>
      <c r="I1021" s="10" t="s">
        <v>2798</v>
      </c>
    </row>
    <row r="1022" spans="1:9" hidden="1" x14ac:dyDescent="0.25">
      <c r="A1022" t="s">
        <v>2941</v>
      </c>
      <c r="B1022">
        <v>78000</v>
      </c>
      <c r="C1022" t="s">
        <v>2993</v>
      </c>
      <c r="D1022">
        <v>111</v>
      </c>
      <c r="E1022" t="str">
        <f>VLOOKUP(D1022,labels!$A$1:$C$18,3,FALSE)</f>
        <v>Real estate and business services</v>
      </c>
      <c r="F1022" t="s">
        <v>118</v>
      </c>
      <c r="G1022" t="str">
        <f>VLOOKUP(F1022,Tabela2[[ISIC4_CODE_1dig]:[ISIC4_Label_2dig]],2,FALSE)</f>
        <v>Administrative and support service activities </v>
      </c>
      <c r="I1022" t="s">
        <v>2798</v>
      </c>
    </row>
    <row r="1023" spans="1:9" hidden="1" x14ac:dyDescent="0.25">
      <c r="A1023" t="s">
        <v>2941</v>
      </c>
      <c r="B1023">
        <v>79000</v>
      </c>
      <c r="C1023" t="s">
        <v>2992</v>
      </c>
      <c r="D1023">
        <v>80</v>
      </c>
      <c r="E1023" t="str">
        <f>VLOOKUP(D1023,labels!$A$1:$C$18,3,FALSE)</f>
        <v>Transportation and communications</v>
      </c>
      <c r="F1023" t="str">
        <f>VLOOKUP(D1023,Tabela2[],4,FALSE)</f>
        <v>H</v>
      </c>
      <c r="G1023" t="str">
        <f>VLOOKUP(F1023,Tabela2[[ISIC4_CODE_1dig]:[ISIC4_Label_2dig]],2,FALSE)</f>
        <v>Transportation and storage </v>
      </c>
      <c r="I1023" t="s">
        <v>2798</v>
      </c>
    </row>
    <row r="1024" spans="1:9" hidden="1" x14ac:dyDescent="0.25">
      <c r="A1024" t="s">
        <v>2941</v>
      </c>
      <c r="B1024">
        <v>80000</v>
      </c>
      <c r="C1024" t="s">
        <v>2991</v>
      </c>
      <c r="D1024">
        <v>111</v>
      </c>
      <c r="E1024" t="str">
        <f>VLOOKUP(D1024,labels!$A$1:$C$18,3,FALSE)</f>
        <v>Real estate and business services</v>
      </c>
      <c r="F1024" t="s">
        <v>118</v>
      </c>
      <c r="G1024" t="str">
        <f>VLOOKUP(F1024,Tabela2[[ISIC4_CODE_1dig]:[ISIC4_Label_2dig]],2,FALSE)</f>
        <v>Administrative and support service activities </v>
      </c>
      <c r="I1024" t="s">
        <v>2798</v>
      </c>
    </row>
    <row r="1025" spans="1:9" hidden="1" x14ac:dyDescent="0.25">
      <c r="A1025" t="s">
        <v>2941</v>
      </c>
      <c r="B1025">
        <v>81011</v>
      </c>
      <c r="C1025" t="s">
        <v>2990</v>
      </c>
      <c r="D1025">
        <v>111</v>
      </c>
      <c r="E1025" t="str">
        <f>VLOOKUP(D1025,labels!$A$1:$C$18,3,FALSE)</f>
        <v>Real estate and business services</v>
      </c>
      <c r="F1025" t="s">
        <v>118</v>
      </c>
      <c r="G1025" t="str">
        <f>VLOOKUP(F1025,Tabela2[[ISIC4_CODE_1dig]:[ISIC4_Label_2dig]],2,FALSE)</f>
        <v>Administrative and support service activities </v>
      </c>
      <c r="I1025" t="s">
        <v>2798</v>
      </c>
    </row>
    <row r="1026" spans="1:9" hidden="1" x14ac:dyDescent="0.25">
      <c r="A1026" t="s">
        <v>2941</v>
      </c>
      <c r="B1026">
        <v>81012</v>
      </c>
      <c r="C1026" t="s">
        <v>2989</v>
      </c>
      <c r="D1026">
        <v>111</v>
      </c>
      <c r="E1026" t="str">
        <f>VLOOKUP(D1026,labels!$A$1:$C$18,3,FALSE)</f>
        <v>Real estate and business services</v>
      </c>
      <c r="F1026" t="s">
        <v>118</v>
      </c>
      <c r="G1026" t="str">
        <f>VLOOKUP(F1026,Tabela2[[ISIC4_CODE_1dig]:[ISIC4_Label_2dig]],2,FALSE)</f>
        <v>Administrative and support service activities </v>
      </c>
      <c r="I1026" t="s">
        <v>2798</v>
      </c>
    </row>
    <row r="1027" spans="1:9" hidden="1" x14ac:dyDescent="0.25">
      <c r="A1027" t="s">
        <v>2941</v>
      </c>
      <c r="B1027">
        <v>81020</v>
      </c>
      <c r="C1027" t="s">
        <v>2988</v>
      </c>
      <c r="D1027">
        <v>111</v>
      </c>
      <c r="E1027" t="str">
        <f>VLOOKUP(D1027,labels!$A$1:$C$18,3,FALSE)</f>
        <v>Real estate and business services</v>
      </c>
      <c r="F1027" t="s">
        <v>137</v>
      </c>
      <c r="G1027" t="str">
        <f>VLOOKUP(F1027,Tabela2[[ISIC4_CODE_1dig]:[ISIC4_Label_2dig]],2,FALSE)</f>
        <v>Professional, scientific and technical activities </v>
      </c>
      <c r="I1027" t="s">
        <v>2798</v>
      </c>
    </row>
    <row r="1028" spans="1:9" hidden="1" x14ac:dyDescent="0.25">
      <c r="A1028" t="s">
        <v>2941</v>
      </c>
      <c r="B1028">
        <v>82001</v>
      </c>
      <c r="C1028" t="s">
        <v>2987</v>
      </c>
      <c r="D1028">
        <v>111</v>
      </c>
      <c r="E1028" t="str">
        <f>VLOOKUP(D1028,labels!$A$1:$C$18,3,FALSE)</f>
        <v>Real estate and business services</v>
      </c>
      <c r="F1028" t="s">
        <v>118</v>
      </c>
      <c r="G1028" t="str">
        <f>VLOOKUP(F1028,Tabela2[[ISIC4_CODE_1dig]:[ISIC4_Label_2dig]],2,FALSE)</f>
        <v>Administrative and support service activities </v>
      </c>
      <c r="I1028" t="s">
        <v>2798</v>
      </c>
    </row>
    <row r="1029" spans="1:9" hidden="1" x14ac:dyDescent="0.25">
      <c r="A1029" t="s">
        <v>2941</v>
      </c>
      <c r="B1029">
        <v>82002</v>
      </c>
      <c r="C1029" t="s">
        <v>2986</v>
      </c>
      <c r="D1029">
        <v>111</v>
      </c>
      <c r="E1029" t="str">
        <f>VLOOKUP(D1029,labels!$A$1:$C$18,3,FALSE)</f>
        <v>Real estate and business services</v>
      </c>
      <c r="F1029" t="s">
        <v>118</v>
      </c>
      <c r="G1029" t="str">
        <f>VLOOKUP(F1029,Tabela2[[ISIC4_CODE_1dig]:[ISIC4_Label_2dig]],2,FALSE)</f>
        <v>Administrative and support service activities </v>
      </c>
      <c r="I1029" t="s">
        <v>2798</v>
      </c>
    </row>
    <row r="1030" spans="1:9" hidden="1" x14ac:dyDescent="0.25">
      <c r="A1030" t="s">
        <v>2941</v>
      </c>
      <c r="B1030">
        <v>82003</v>
      </c>
      <c r="C1030" t="s">
        <v>2985</v>
      </c>
      <c r="D1030">
        <v>111</v>
      </c>
      <c r="E1030" t="str">
        <f>VLOOKUP(D1030,labels!$A$1:$C$18,3,FALSE)</f>
        <v>Real estate and business services</v>
      </c>
      <c r="F1030" t="s">
        <v>118</v>
      </c>
      <c r="G1030" t="str">
        <f>VLOOKUP(F1030,Tabela2[[ISIC4_CODE_1dig]:[ISIC4_Label_2dig]],2,FALSE)</f>
        <v>Administrative and support service activities </v>
      </c>
      <c r="I1030" t="s">
        <v>2798</v>
      </c>
    </row>
    <row r="1031" spans="1:9" hidden="1" x14ac:dyDescent="0.25">
      <c r="A1031" t="s">
        <v>2941</v>
      </c>
      <c r="B1031">
        <v>82009</v>
      </c>
      <c r="C1031" t="s">
        <v>2984</v>
      </c>
      <c r="D1031">
        <v>111</v>
      </c>
      <c r="E1031" t="str">
        <f>VLOOKUP(D1031,labels!$A$1:$C$18,3,FALSE)</f>
        <v>Real estate and business services</v>
      </c>
      <c r="F1031" t="s">
        <v>118</v>
      </c>
      <c r="G1031" t="str">
        <f>VLOOKUP(F1031,Tabela2[[ISIC4_CODE_1dig]:[ISIC4_Label_2dig]],2,FALSE)</f>
        <v>Administrative and support service activities </v>
      </c>
      <c r="I1031" t="s">
        <v>2798</v>
      </c>
    </row>
    <row r="1032" spans="1:9" hidden="1" x14ac:dyDescent="0.25">
      <c r="A1032" t="s">
        <v>2941</v>
      </c>
      <c r="B1032">
        <v>84011</v>
      </c>
      <c r="C1032" t="s">
        <v>2983</v>
      </c>
      <c r="D1032">
        <v>100</v>
      </c>
      <c r="E1032" t="str">
        <f>VLOOKUP(D1032,labels!$A$1:$C$18,3,FALSE)</f>
        <v>Public administration and defense</v>
      </c>
      <c r="F1032" t="str">
        <f>VLOOKUP(D1032,Tabela2[],4,FALSE)</f>
        <v>O</v>
      </c>
      <c r="G1032" t="str">
        <f>VLOOKUP(F1032,Tabela2[[ISIC4_CODE_1dig]:[ISIC4_Label_2dig]],2,FALSE)</f>
        <v>Public administration and defence; compulsory social security </v>
      </c>
      <c r="I1032" t="s">
        <v>2798</v>
      </c>
    </row>
    <row r="1033" spans="1:9" hidden="1" x14ac:dyDescent="0.25">
      <c r="A1033" t="s">
        <v>2941</v>
      </c>
      <c r="B1033">
        <v>84012</v>
      </c>
      <c r="C1033" t="s">
        <v>2982</v>
      </c>
      <c r="D1033">
        <v>100</v>
      </c>
      <c r="E1033" t="str">
        <f>VLOOKUP(D1033,labels!$A$1:$C$18,3,FALSE)</f>
        <v>Public administration and defense</v>
      </c>
      <c r="F1033" t="str">
        <f>VLOOKUP(D1033,Tabela2[],4,FALSE)</f>
        <v>O</v>
      </c>
      <c r="G1033" t="str">
        <f>VLOOKUP(F1033,Tabela2[[ISIC4_CODE_1dig]:[ISIC4_Label_2dig]],2,FALSE)</f>
        <v>Public administration and defence; compulsory social security </v>
      </c>
      <c r="I1033" t="s">
        <v>2798</v>
      </c>
    </row>
    <row r="1034" spans="1:9" hidden="1" x14ac:dyDescent="0.25">
      <c r="A1034" t="s">
        <v>2941</v>
      </c>
      <c r="B1034">
        <v>84013</v>
      </c>
      <c r="C1034" t="s">
        <v>2981</v>
      </c>
      <c r="D1034">
        <v>100</v>
      </c>
      <c r="E1034" t="str">
        <f>VLOOKUP(D1034,labels!$A$1:$C$18,3,FALSE)</f>
        <v>Public administration and defense</v>
      </c>
      <c r="F1034" t="str">
        <f>VLOOKUP(D1034,Tabela2[],4,FALSE)</f>
        <v>O</v>
      </c>
      <c r="G1034" t="str">
        <f>VLOOKUP(F1034,Tabela2[[ISIC4_CODE_1dig]:[ISIC4_Label_2dig]],2,FALSE)</f>
        <v>Public administration and defence; compulsory social security </v>
      </c>
      <c r="I1034" t="s">
        <v>2798</v>
      </c>
    </row>
    <row r="1035" spans="1:9" hidden="1" x14ac:dyDescent="0.25">
      <c r="A1035" t="s">
        <v>2941</v>
      </c>
      <c r="B1035">
        <v>84014</v>
      </c>
      <c r="C1035" t="s">
        <v>2980</v>
      </c>
      <c r="D1035">
        <v>100</v>
      </c>
      <c r="E1035" t="str">
        <f>VLOOKUP(D1035,labels!$A$1:$C$18,3,FALSE)</f>
        <v>Public administration and defense</v>
      </c>
      <c r="F1035" t="str">
        <f>VLOOKUP(D1035,Tabela2[],4,FALSE)</f>
        <v>O</v>
      </c>
      <c r="G1035" t="str">
        <f>VLOOKUP(F1035,Tabela2[[ISIC4_CODE_1dig]:[ISIC4_Label_2dig]],2,FALSE)</f>
        <v>Public administration and defence; compulsory social security </v>
      </c>
      <c r="I1035" t="s">
        <v>2798</v>
      </c>
    </row>
    <row r="1036" spans="1:9" hidden="1" x14ac:dyDescent="0.25">
      <c r="A1036" t="s">
        <v>2941</v>
      </c>
      <c r="B1036">
        <v>84015</v>
      </c>
      <c r="C1036" t="s">
        <v>2979</v>
      </c>
      <c r="D1036">
        <v>100</v>
      </c>
      <c r="E1036" t="str">
        <f>VLOOKUP(D1036,labels!$A$1:$C$18,3,FALSE)</f>
        <v>Public administration and defense</v>
      </c>
      <c r="F1036" t="str">
        <f>VLOOKUP(D1036,Tabela2[],4,FALSE)</f>
        <v>O</v>
      </c>
      <c r="G1036" t="str">
        <f>VLOOKUP(F1036,Tabela2[[ISIC4_CODE_1dig]:[ISIC4_Label_2dig]],2,FALSE)</f>
        <v>Public administration and defence; compulsory social security </v>
      </c>
      <c r="I1036" t="s">
        <v>2798</v>
      </c>
    </row>
    <row r="1037" spans="1:9" hidden="1" x14ac:dyDescent="0.25">
      <c r="A1037" t="s">
        <v>2941</v>
      </c>
      <c r="B1037">
        <v>84016</v>
      </c>
      <c r="C1037" t="s">
        <v>2978</v>
      </c>
      <c r="D1037">
        <v>100</v>
      </c>
      <c r="E1037" t="str">
        <f>VLOOKUP(D1037,labels!$A$1:$C$18,3,FALSE)</f>
        <v>Public administration and defense</v>
      </c>
      <c r="F1037" t="str">
        <f>VLOOKUP(D1037,Tabela2[],4,FALSE)</f>
        <v>O</v>
      </c>
      <c r="G1037" t="str">
        <f>VLOOKUP(F1037,Tabela2[[ISIC4_CODE_1dig]:[ISIC4_Label_2dig]],2,FALSE)</f>
        <v>Public administration and defence; compulsory social security </v>
      </c>
      <c r="I1037" t="s">
        <v>2798</v>
      </c>
    </row>
    <row r="1038" spans="1:9" hidden="1" x14ac:dyDescent="0.25">
      <c r="A1038" t="s">
        <v>2941</v>
      </c>
      <c r="B1038">
        <v>84017</v>
      </c>
      <c r="C1038" t="s">
        <v>2977</v>
      </c>
      <c r="D1038">
        <v>100</v>
      </c>
      <c r="E1038" t="str">
        <f>VLOOKUP(D1038,labels!$A$1:$C$18,3,FALSE)</f>
        <v>Public administration and defense</v>
      </c>
      <c r="F1038" t="str">
        <f>VLOOKUP(D1038,Tabela2[],4,FALSE)</f>
        <v>O</v>
      </c>
      <c r="G1038" t="str">
        <f>VLOOKUP(F1038,Tabela2[[ISIC4_CODE_1dig]:[ISIC4_Label_2dig]],2,FALSE)</f>
        <v>Public administration and defence; compulsory social security </v>
      </c>
      <c r="I1038" t="s">
        <v>2798</v>
      </c>
    </row>
    <row r="1039" spans="1:9" hidden="1" x14ac:dyDescent="0.25">
      <c r="A1039" t="s">
        <v>2941</v>
      </c>
      <c r="B1039">
        <v>84020</v>
      </c>
      <c r="C1039" t="s">
        <v>2976</v>
      </c>
      <c r="D1039">
        <v>100</v>
      </c>
      <c r="E1039" t="str">
        <f>VLOOKUP(D1039,labels!$A$1:$C$18,3,FALSE)</f>
        <v>Public administration and defense</v>
      </c>
      <c r="F1039" t="str">
        <f>VLOOKUP(D1039,Tabela2[],4,FALSE)</f>
        <v>O</v>
      </c>
      <c r="G1039" t="str">
        <f>VLOOKUP(F1039,Tabela2[[ISIC4_CODE_1dig]:[ISIC4_Label_2dig]],2,FALSE)</f>
        <v>Public administration and defence; compulsory social security </v>
      </c>
      <c r="I1039" t="s">
        <v>2798</v>
      </c>
    </row>
    <row r="1040" spans="1:9" hidden="1" x14ac:dyDescent="0.25">
      <c r="A1040" t="s">
        <v>2941</v>
      </c>
      <c r="B1040">
        <v>84999</v>
      </c>
      <c r="C1040" t="s">
        <v>2975</v>
      </c>
      <c r="D1040">
        <v>100</v>
      </c>
      <c r="E1040" t="str">
        <f>VLOOKUP(D1040,labels!$A$1:$C$18,3,FALSE)</f>
        <v>Public administration and defense</v>
      </c>
      <c r="F1040" t="str">
        <f>VLOOKUP(D1040,Tabela2[],4,FALSE)</f>
        <v>O</v>
      </c>
      <c r="G1040" t="str">
        <f>VLOOKUP(F1040,Tabela2[[ISIC4_CODE_1dig]:[ISIC4_Label_2dig]],2,FALSE)</f>
        <v>Public administration and defence; compulsory social security </v>
      </c>
      <c r="I1040" t="s">
        <v>2798</v>
      </c>
    </row>
    <row r="1041" spans="1:9" hidden="1" x14ac:dyDescent="0.25">
      <c r="A1041" t="s">
        <v>2941</v>
      </c>
      <c r="B1041">
        <v>85011</v>
      </c>
      <c r="C1041" t="s">
        <v>2974</v>
      </c>
      <c r="D1041">
        <v>113</v>
      </c>
      <c r="E1041" t="str">
        <f>VLOOKUP(D1041,labels!$A$1:$C$18,3,FALSE)</f>
        <v>Health and social work</v>
      </c>
      <c r="F1041" t="str">
        <f>VLOOKUP(D1041,Tabela2[],4,FALSE)</f>
        <v>Q</v>
      </c>
      <c r="G1041" t="str">
        <f>VLOOKUP(F1041,Tabela2[[ISIC4_CODE_1dig]:[ISIC4_Label_2dig]],2,FALSE)</f>
        <v>Human health and social work activities </v>
      </c>
      <c r="I1041" t="s">
        <v>2798</v>
      </c>
    </row>
    <row r="1042" spans="1:9" hidden="1" x14ac:dyDescent="0.25">
      <c r="A1042" t="s">
        <v>2941</v>
      </c>
      <c r="B1042">
        <v>85012</v>
      </c>
      <c r="C1042" t="s">
        <v>2973</v>
      </c>
      <c r="D1042">
        <v>112</v>
      </c>
      <c r="E1042" t="str">
        <f>VLOOKUP(D1042,labels!$A$1:$C$18,3,FALSE)</f>
        <v>Education</v>
      </c>
      <c r="F1042" t="str">
        <f>VLOOKUP(D1042,Tabela2[],4,FALSE)</f>
        <v>P</v>
      </c>
      <c r="G1042" t="str">
        <f>VLOOKUP(F1042,Tabela2[[ISIC4_CODE_1dig]:[ISIC4_Label_2dig]],2,FALSE)</f>
        <v>Education </v>
      </c>
      <c r="I1042" t="s">
        <v>2798</v>
      </c>
    </row>
    <row r="1043" spans="1:9" hidden="1" x14ac:dyDescent="0.25">
      <c r="A1043" t="s">
        <v>2941</v>
      </c>
      <c r="B1043">
        <v>85013</v>
      </c>
      <c r="C1043" t="s">
        <v>2972</v>
      </c>
      <c r="D1043">
        <v>112</v>
      </c>
      <c r="E1043" t="str">
        <f>VLOOKUP(D1043,labels!$A$1:$C$18,3,FALSE)</f>
        <v>Education</v>
      </c>
      <c r="F1043" t="str">
        <f>VLOOKUP(D1043,Tabela2[],4,FALSE)</f>
        <v>P</v>
      </c>
      <c r="G1043" t="str">
        <f>VLOOKUP(F1043,Tabela2[[ISIC4_CODE_1dig]:[ISIC4_Label_2dig]],2,FALSE)</f>
        <v>Education </v>
      </c>
      <c r="I1043" t="s">
        <v>2798</v>
      </c>
    </row>
    <row r="1044" spans="1:9" hidden="1" x14ac:dyDescent="0.25">
      <c r="A1044" t="s">
        <v>2941</v>
      </c>
      <c r="B1044">
        <v>85014</v>
      </c>
      <c r="C1044" t="s">
        <v>2971</v>
      </c>
      <c r="D1044">
        <v>112</v>
      </c>
      <c r="E1044" t="str">
        <f>VLOOKUP(D1044,labels!$A$1:$C$18,3,FALSE)</f>
        <v>Education</v>
      </c>
      <c r="F1044" t="str">
        <f>VLOOKUP(D1044,Tabela2[],4,FALSE)</f>
        <v>P</v>
      </c>
      <c r="G1044" t="str">
        <f>VLOOKUP(F1044,Tabela2[[ISIC4_CODE_1dig]:[ISIC4_Label_2dig]],2,FALSE)</f>
        <v>Education </v>
      </c>
      <c r="I1044" t="s">
        <v>2798</v>
      </c>
    </row>
    <row r="1045" spans="1:9" hidden="1" x14ac:dyDescent="0.25">
      <c r="A1045" t="s">
        <v>2941</v>
      </c>
      <c r="B1045">
        <v>85021</v>
      </c>
      <c r="C1045" t="s">
        <v>2970</v>
      </c>
      <c r="D1045">
        <v>112</v>
      </c>
      <c r="E1045" t="str">
        <f>VLOOKUP(D1045,labels!$A$1:$C$18,3,FALSE)</f>
        <v>Education</v>
      </c>
      <c r="F1045" t="str">
        <f>VLOOKUP(D1045,Tabela2[],4,FALSE)</f>
        <v>P</v>
      </c>
      <c r="G1045" t="str">
        <f>VLOOKUP(F1045,Tabela2[[ISIC4_CODE_1dig]:[ISIC4_Label_2dig]],2,FALSE)</f>
        <v>Education </v>
      </c>
      <c r="I1045" t="s">
        <v>2798</v>
      </c>
    </row>
    <row r="1046" spans="1:9" hidden="1" x14ac:dyDescent="0.25">
      <c r="A1046" t="s">
        <v>2941</v>
      </c>
      <c r="B1046">
        <v>85029</v>
      </c>
      <c r="C1046" t="s">
        <v>2969</v>
      </c>
      <c r="D1046">
        <v>112</v>
      </c>
      <c r="E1046" t="str">
        <f>VLOOKUP(D1046,labels!$A$1:$C$18,3,FALSE)</f>
        <v>Education</v>
      </c>
      <c r="F1046" t="str">
        <f>VLOOKUP(D1046,Tabela2[],4,FALSE)</f>
        <v>P</v>
      </c>
      <c r="G1046" t="str">
        <f>VLOOKUP(F1046,Tabela2[[ISIC4_CODE_1dig]:[ISIC4_Label_2dig]],2,FALSE)</f>
        <v>Education </v>
      </c>
      <c r="I1046" t="s">
        <v>2798</v>
      </c>
    </row>
    <row r="1047" spans="1:9" hidden="1" x14ac:dyDescent="0.25">
      <c r="A1047" t="s">
        <v>2941</v>
      </c>
      <c r="B1047">
        <v>85999</v>
      </c>
      <c r="C1047" t="s">
        <v>2968</v>
      </c>
      <c r="D1047">
        <v>112</v>
      </c>
      <c r="E1047" t="str">
        <f>VLOOKUP(D1047,labels!$A$1:$C$18,3,FALSE)</f>
        <v>Education</v>
      </c>
      <c r="F1047" t="str">
        <f>VLOOKUP(D1047,Tabela2[],4,FALSE)</f>
        <v>P</v>
      </c>
      <c r="G1047" t="str">
        <f>VLOOKUP(F1047,Tabela2[[ISIC4_CODE_1dig]:[ISIC4_Label_2dig]],2,FALSE)</f>
        <v>Education </v>
      </c>
      <c r="I1047" t="s">
        <v>2798</v>
      </c>
    </row>
    <row r="1048" spans="1:9" hidden="1" x14ac:dyDescent="0.25">
      <c r="A1048" t="s">
        <v>2941</v>
      </c>
      <c r="B1048">
        <v>86001</v>
      </c>
      <c r="C1048" t="s">
        <v>2967</v>
      </c>
      <c r="D1048">
        <v>113</v>
      </c>
      <c r="E1048" t="str">
        <f>VLOOKUP(D1048,labels!$A$1:$C$18,3,FALSE)</f>
        <v>Health and social work</v>
      </c>
      <c r="F1048" t="str">
        <f>VLOOKUP(D1048,Tabela2[],4,FALSE)</f>
        <v>Q</v>
      </c>
      <c r="G1048" t="str">
        <f>VLOOKUP(F1048,Tabela2[[ISIC4_CODE_1dig]:[ISIC4_Label_2dig]],2,FALSE)</f>
        <v>Human health and social work activities </v>
      </c>
      <c r="I1048" t="s">
        <v>2798</v>
      </c>
    </row>
    <row r="1049" spans="1:9" hidden="1" x14ac:dyDescent="0.25">
      <c r="A1049" t="s">
        <v>2941</v>
      </c>
      <c r="B1049">
        <v>86002</v>
      </c>
      <c r="C1049" t="s">
        <v>2966</v>
      </c>
      <c r="D1049">
        <v>113</v>
      </c>
      <c r="E1049" t="str">
        <f>VLOOKUP(D1049,labels!$A$1:$C$18,3,FALSE)</f>
        <v>Health and social work</v>
      </c>
      <c r="F1049" t="str">
        <f>VLOOKUP(D1049,Tabela2[],4,FALSE)</f>
        <v>Q</v>
      </c>
      <c r="G1049" t="str">
        <f>VLOOKUP(F1049,Tabela2[[ISIC4_CODE_1dig]:[ISIC4_Label_2dig]],2,FALSE)</f>
        <v>Human health and social work activities </v>
      </c>
      <c r="I1049" t="s">
        <v>2798</v>
      </c>
    </row>
    <row r="1050" spans="1:9" hidden="1" x14ac:dyDescent="0.25">
      <c r="A1050" t="s">
        <v>2941</v>
      </c>
      <c r="B1050">
        <v>86003</v>
      </c>
      <c r="C1050" t="s">
        <v>2965</v>
      </c>
      <c r="D1050">
        <v>113</v>
      </c>
      <c r="E1050" t="str">
        <f>VLOOKUP(D1050,labels!$A$1:$C$18,3,FALSE)</f>
        <v>Health and social work</v>
      </c>
      <c r="F1050" t="str">
        <f>VLOOKUP(D1050,Tabela2[],4,FALSE)</f>
        <v>Q</v>
      </c>
      <c r="G1050" t="str">
        <f>VLOOKUP(F1050,Tabela2[[ISIC4_CODE_1dig]:[ISIC4_Label_2dig]],2,FALSE)</f>
        <v>Human health and social work activities </v>
      </c>
      <c r="I1050" t="s">
        <v>2798</v>
      </c>
    </row>
    <row r="1051" spans="1:9" hidden="1" x14ac:dyDescent="0.25">
      <c r="A1051" t="s">
        <v>2941</v>
      </c>
      <c r="B1051">
        <v>86004</v>
      </c>
      <c r="C1051" t="s">
        <v>2964</v>
      </c>
      <c r="D1051">
        <v>113</v>
      </c>
      <c r="E1051" t="str">
        <f>VLOOKUP(D1051,labels!$A$1:$C$18,3,FALSE)</f>
        <v>Health and social work</v>
      </c>
      <c r="F1051" t="str">
        <f>VLOOKUP(D1051,Tabela2[],4,FALSE)</f>
        <v>Q</v>
      </c>
      <c r="G1051" t="str">
        <f>VLOOKUP(F1051,Tabela2[[ISIC4_CODE_1dig]:[ISIC4_Label_2dig]],2,FALSE)</f>
        <v>Human health and social work activities </v>
      </c>
      <c r="I1051" t="s">
        <v>2798</v>
      </c>
    </row>
    <row r="1052" spans="1:9" hidden="1" x14ac:dyDescent="0.25">
      <c r="A1052" t="s">
        <v>2941</v>
      </c>
      <c r="B1052">
        <v>86009</v>
      </c>
      <c r="C1052" t="s">
        <v>2963</v>
      </c>
      <c r="D1052">
        <v>113</v>
      </c>
      <c r="E1052" t="str">
        <f>VLOOKUP(D1052,labels!$A$1:$C$18,3,FALSE)</f>
        <v>Health and social work</v>
      </c>
      <c r="F1052" t="str">
        <f>VLOOKUP(D1052,Tabela2[],4,FALSE)</f>
        <v>Q</v>
      </c>
      <c r="G1052" t="str">
        <f>VLOOKUP(F1052,Tabela2[[ISIC4_CODE_1dig]:[ISIC4_Label_2dig]],2,FALSE)</f>
        <v>Human health and social work activities </v>
      </c>
      <c r="I1052" t="s">
        <v>2798</v>
      </c>
    </row>
    <row r="1053" spans="1:9" hidden="1" x14ac:dyDescent="0.25">
      <c r="A1053" t="s">
        <v>2941</v>
      </c>
      <c r="B1053">
        <v>86999</v>
      </c>
      <c r="C1053" t="s">
        <v>2962</v>
      </c>
      <c r="D1053">
        <v>113</v>
      </c>
      <c r="E1053" t="str">
        <f>VLOOKUP(D1053,labels!$A$1:$C$18,3,FALSE)</f>
        <v>Health and social work</v>
      </c>
      <c r="F1053" t="str">
        <f>VLOOKUP(D1053,Tabela2[],4,FALSE)</f>
        <v>Q</v>
      </c>
      <c r="G1053" t="str">
        <f>VLOOKUP(F1053,Tabela2[[ISIC4_CODE_1dig]:[ISIC4_Label_2dig]],2,FALSE)</f>
        <v>Human health and social work activities </v>
      </c>
      <c r="I1053" t="s">
        <v>2798</v>
      </c>
    </row>
    <row r="1054" spans="1:9" hidden="1" x14ac:dyDescent="0.25">
      <c r="A1054" t="s">
        <v>2941</v>
      </c>
      <c r="B1054">
        <v>87000</v>
      </c>
      <c r="C1054" t="s">
        <v>2961</v>
      </c>
      <c r="D1054">
        <v>113</v>
      </c>
      <c r="E1054" t="str">
        <f>VLOOKUP(D1054,labels!$A$1:$C$18,3,FALSE)</f>
        <v>Health and social work</v>
      </c>
      <c r="F1054" t="str">
        <f>VLOOKUP(D1054,Tabela2[],4,FALSE)</f>
        <v>Q</v>
      </c>
      <c r="G1054" t="str">
        <f>VLOOKUP(F1054,Tabela2[[ISIC4_CODE_1dig]:[ISIC4_Label_2dig]],2,FALSE)</f>
        <v>Human health and social work activities </v>
      </c>
      <c r="I1054" t="s">
        <v>2798</v>
      </c>
    </row>
    <row r="1055" spans="1:9" hidden="1" x14ac:dyDescent="0.25">
      <c r="A1055" t="s">
        <v>2941</v>
      </c>
      <c r="B1055">
        <v>88000</v>
      </c>
      <c r="C1055" t="s">
        <v>2960</v>
      </c>
      <c r="D1055">
        <v>113</v>
      </c>
      <c r="E1055" t="str">
        <f>VLOOKUP(D1055,labels!$A$1:$C$18,3,FALSE)</f>
        <v>Health and social work</v>
      </c>
      <c r="F1055" t="str">
        <f>VLOOKUP(D1055,Tabela2[],4,FALSE)</f>
        <v>Q</v>
      </c>
      <c r="G1055" t="str">
        <f>VLOOKUP(F1055,Tabela2[[ISIC4_CODE_1dig]:[ISIC4_Label_2dig]],2,FALSE)</f>
        <v>Human health and social work activities </v>
      </c>
      <c r="I1055" t="s">
        <v>2798</v>
      </c>
    </row>
    <row r="1056" spans="1:9" x14ac:dyDescent="0.25">
      <c r="A1056" t="s">
        <v>2941</v>
      </c>
      <c r="B1056">
        <v>90000</v>
      </c>
      <c r="C1056" t="s">
        <v>2959</v>
      </c>
      <c r="D1056">
        <v>114</v>
      </c>
      <c r="E1056" t="str">
        <f>VLOOKUP(D1056,labels!$A$1:$C$18,3,FALSE)</f>
        <v>Other services</v>
      </c>
      <c r="F1056" t="s">
        <v>1176</v>
      </c>
      <c r="G1056" t="str">
        <f>VLOOKUP(F1056,Tabela2[[ISIC4_CODE_1dig]:[ISIC4_Label_2dig]],2,FALSE)</f>
        <v>Arts, entertainment and recreation </v>
      </c>
      <c r="I1056" t="s">
        <v>2798</v>
      </c>
    </row>
    <row r="1057" spans="1:9" x14ac:dyDescent="0.25">
      <c r="A1057" t="s">
        <v>2941</v>
      </c>
      <c r="B1057">
        <v>91000</v>
      </c>
      <c r="C1057" t="s">
        <v>2958</v>
      </c>
      <c r="D1057">
        <v>114</v>
      </c>
      <c r="E1057" t="str">
        <f>VLOOKUP(D1057,labels!$A$1:$C$18,3,FALSE)</f>
        <v>Other services</v>
      </c>
      <c r="F1057" t="s">
        <v>1176</v>
      </c>
      <c r="G1057" t="str">
        <f>VLOOKUP(F1057,Tabela2[[ISIC4_CODE_1dig]:[ISIC4_Label_2dig]],2,FALSE)</f>
        <v>Arts, entertainment and recreation </v>
      </c>
      <c r="I1057" t="s">
        <v>2798</v>
      </c>
    </row>
    <row r="1058" spans="1:9" x14ac:dyDescent="0.25">
      <c r="A1058" t="s">
        <v>2941</v>
      </c>
      <c r="B1058">
        <v>92000</v>
      </c>
      <c r="C1058" t="s">
        <v>2957</v>
      </c>
      <c r="D1058">
        <v>114</v>
      </c>
      <c r="E1058" t="str">
        <f>VLOOKUP(D1058,labels!$A$1:$C$18,3,FALSE)</f>
        <v>Other services</v>
      </c>
      <c r="F1058" t="s">
        <v>1176</v>
      </c>
      <c r="G1058" t="str">
        <f>VLOOKUP(F1058,Tabela2[[ISIC4_CODE_1dig]:[ISIC4_Label_2dig]],2,FALSE)</f>
        <v>Arts, entertainment and recreation </v>
      </c>
      <c r="I1058" t="s">
        <v>2798</v>
      </c>
    </row>
    <row r="1059" spans="1:9" x14ac:dyDescent="0.25">
      <c r="A1059" t="s">
        <v>2941</v>
      </c>
      <c r="B1059">
        <v>93011</v>
      </c>
      <c r="C1059" t="s">
        <v>2956</v>
      </c>
      <c r="D1059">
        <v>114</v>
      </c>
      <c r="E1059" t="str">
        <f>VLOOKUP(D1059,labels!$A$1:$C$18,3,FALSE)</f>
        <v>Other services</v>
      </c>
      <c r="F1059" t="s">
        <v>1176</v>
      </c>
      <c r="G1059" t="str">
        <f>VLOOKUP(F1059,Tabela2[[ISIC4_CODE_1dig]:[ISIC4_Label_2dig]],2,FALSE)</f>
        <v>Arts, entertainment and recreation </v>
      </c>
      <c r="I1059" t="s">
        <v>2798</v>
      </c>
    </row>
    <row r="1060" spans="1:9" x14ac:dyDescent="0.25">
      <c r="A1060" t="s">
        <v>2941</v>
      </c>
      <c r="B1060">
        <v>93012</v>
      </c>
      <c r="C1060" t="s">
        <v>2955</v>
      </c>
      <c r="D1060">
        <v>114</v>
      </c>
      <c r="E1060" t="str">
        <f>VLOOKUP(D1060,labels!$A$1:$C$18,3,FALSE)</f>
        <v>Other services</v>
      </c>
      <c r="F1060" t="s">
        <v>1176</v>
      </c>
      <c r="G1060" t="str">
        <f>VLOOKUP(F1060,Tabela2[[ISIC4_CODE_1dig]:[ISIC4_Label_2dig]],2,FALSE)</f>
        <v>Arts, entertainment and recreation </v>
      </c>
      <c r="I1060" t="s">
        <v>2798</v>
      </c>
    </row>
    <row r="1061" spans="1:9" x14ac:dyDescent="0.25">
      <c r="A1061" t="s">
        <v>2941</v>
      </c>
      <c r="B1061">
        <v>93020</v>
      </c>
      <c r="C1061" t="s">
        <v>2954</v>
      </c>
      <c r="D1061">
        <v>114</v>
      </c>
      <c r="E1061" t="str">
        <f>VLOOKUP(D1061,labels!$A$1:$C$18,3,FALSE)</f>
        <v>Other services</v>
      </c>
      <c r="F1061" t="s">
        <v>1176</v>
      </c>
      <c r="G1061" t="str">
        <f>VLOOKUP(F1061,Tabela2[[ISIC4_CODE_1dig]:[ISIC4_Label_2dig]],2,FALSE)</f>
        <v>Arts, entertainment and recreation </v>
      </c>
      <c r="I1061" t="s">
        <v>2798</v>
      </c>
    </row>
    <row r="1062" spans="1:9" x14ac:dyDescent="0.25">
      <c r="A1062" t="s">
        <v>2941</v>
      </c>
      <c r="B1062">
        <v>94010</v>
      </c>
      <c r="C1062" t="s">
        <v>2953</v>
      </c>
      <c r="D1062">
        <v>114</v>
      </c>
      <c r="E1062" t="str">
        <f>VLOOKUP(D1062,labels!$A$1:$C$18,3,FALSE)</f>
        <v>Other services</v>
      </c>
      <c r="F1062" t="str">
        <f>VLOOKUP(D1062,Tabela2[],4,FALSE)</f>
        <v>S</v>
      </c>
      <c r="G1062" t="str">
        <f>VLOOKUP(F1062,Tabela2[[ISIC4_CODE_1dig]:[ISIC4_Label_2dig]],2,FALSE)</f>
        <v>Other service activities </v>
      </c>
      <c r="I1062" t="s">
        <v>2798</v>
      </c>
    </row>
    <row r="1063" spans="1:9" x14ac:dyDescent="0.25">
      <c r="A1063" t="s">
        <v>2941</v>
      </c>
      <c r="B1063">
        <v>94020</v>
      </c>
      <c r="C1063" t="s">
        <v>2952</v>
      </c>
      <c r="D1063">
        <v>114</v>
      </c>
      <c r="E1063" t="str">
        <f>VLOOKUP(D1063,labels!$A$1:$C$18,3,FALSE)</f>
        <v>Other services</v>
      </c>
      <c r="F1063" t="str">
        <f>VLOOKUP(D1063,Tabela2[],4,FALSE)</f>
        <v>S</v>
      </c>
      <c r="G1063" t="str">
        <f>VLOOKUP(F1063,Tabela2[[ISIC4_CODE_1dig]:[ISIC4_Label_2dig]],2,FALSE)</f>
        <v>Other service activities </v>
      </c>
      <c r="I1063" t="s">
        <v>2798</v>
      </c>
    </row>
    <row r="1064" spans="1:9" s="10" customFormat="1" x14ac:dyDescent="0.25">
      <c r="A1064" s="10" t="s">
        <v>2941</v>
      </c>
      <c r="B1064" s="10">
        <v>94091</v>
      </c>
      <c r="C1064" s="10" t="s">
        <v>2951</v>
      </c>
      <c r="D1064" s="10">
        <v>114</v>
      </c>
      <c r="E1064" s="10" t="str">
        <f>VLOOKUP(D1064,labels!$A$1:$C$18,3,FALSE)</f>
        <v>Other services</v>
      </c>
      <c r="F1064" s="10" t="str">
        <f>VLOOKUP(D1064,Tabela2[],4,FALSE)</f>
        <v>S</v>
      </c>
      <c r="G1064" s="10" t="str">
        <f>VLOOKUP(F1064,Tabela2[[ISIC4_CODE_1dig]:[ISIC4_Label_2dig]],2,FALSE)</f>
        <v>Other service activities </v>
      </c>
      <c r="I1064" s="10" t="s">
        <v>2798</v>
      </c>
    </row>
    <row r="1065" spans="1:9" x14ac:dyDescent="0.25">
      <c r="A1065" t="s">
        <v>2941</v>
      </c>
      <c r="B1065">
        <v>94099</v>
      </c>
      <c r="C1065" t="s">
        <v>2950</v>
      </c>
      <c r="D1065">
        <v>114</v>
      </c>
      <c r="E1065" t="str">
        <f>VLOOKUP(D1065,labels!$A$1:$C$18,3,FALSE)</f>
        <v>Other services</v>
      </c>
      <c r="F1065" t="str">
        <f>VLOOKUP(D1065,Tabela2[],4,FALSE)</f>
        <v>S</v>
      </c>
      <c r="G1065" t="str">
        <f>VLOOKUP(F1065,Tabela2[[ISIC4_CODE_1dig]:[ISIC4_Label_2dig]],2,FALSE)</f>
        <v>Other service activities </v>
      </c>
      <c r="I1065" t="s">
        <v>2798</v>
      </c>
    </row>
    <row r="1066" spans="1:9" s="10" customFormat="1" hidden="1" x14ac:dyDescent="0.25">
      <c r="A1066" s="10" t="s">
        <v>2941</v>
      </c>
      <c r="B1066" s="10">
        <v>95010</v>
      </c>
      <c r="C1066" s="10" t="s">
        <v>2949</v>
      </c>
      <c r="D1066" s="10">
        <v>111</v>
      </c>
      <c r="E1066" s="10" t="str">
        <f>VLOOKUP(D1066,labels!$A$1:$C$18,3,FALSE)</f>
        <v>Real estate and business services</v>
      </c>
      <c r="F1066" s="10" t="str">
        <f>VLOOKUP(D1066,Tabela2[],4,FALSE)</f>
        <v>L</v>
      </c>
      <c r="G1066" s="10" t="str">
        <f>VLOOKUP(F1066,Tabela2[[ISIC4_CODE_1dig]:[ISIC4_Label_2dig]],2,FALSE)</f>
        <v>Real estate activities </v>
      </c>
      <c r="I1066" s="10" t="s">
        <v>2798</v>
      </c>
    </row>
    <row r="1067" spans="1:9" hidden="1" x14ac:dyDescent="0.25">
      <c r="A1067" t="s">
        <v>2941</v>
      </c>
      <c r="B1067">
        <v>95030</v>
      </c>
      <c r="C1067" t="s">
        <v>2948</v>
      </c>
      <c r="D1067">
        <v>60</v>
      </c>
      <c r="E1067" t="str">
        <f>VLOOKUP(D1067,labels!$A$1:$C$18,3,FALSE)</f>
        <v>Wholesale and retail trade</v>
      </c>
      <c r="F1067" t="str">
        <f>VLOOKUP(D1067,Tabela2[],4,FALSE)</f>
        <v>G</v>
      </c>
      <c r="G1067" t="str">
        <f>VLOOKUP(F1067,Tabela2[[ISIC4_CODE_1dig]:[ISIC4_Label_2dig]],2,FALSE)</f>
        <v>Wholesale and retail trade; repair of motor vehicles and motorcycles </v>
      </c>
      <c r="I1067" t="s">
        <v>2798</v>
      </c>
    </row>
    <row r="1068" spans="1:9" x14ac:dyDescent="0.25">
      <c r="A1068" t="s">
        <v>2941</v>
      </c>
      <c r="B1068">
        <v>96010</v>
      </c>
      <c r="C1068" t="s">
        <v>2947</v>
      </c>
      <c r="D1068">
        <v>114</v>
      </c>
      <c r="E1068" t="str">
        <f>VLOOKUP(D1068,labels!$A$1:$C$18,3,FALSE)</f>
        <v>Other services</v>
      </c>
      <c r="F1068" t="str">
        <f>VLOOKUP(D1068,Tabela2[],4,FALSE)</f>
        <v>S</v>
      </c>
      <c r="G1068" t="str">
        <f>VLOOKUP(F1068,Tabela2[[ISIC4_CODE_1dig]:[ISIC4_Label_2dig]],2,FALSE)</f>
        <v>Other service activities </v>
      </c>
      <c r="I1068" t="s">
        <v>2798</v>
      </c>
    </row>
    <row r="1069" spans="1:9" x14ac:dyDescent="0.25">
      <c r="A1069" t="s">
        <v>2941</v>
      </c>
      <c r="B1069">
        <v>96020</v>
      </c>
      <c r="C1069" t="s">
        <v>2946</v>
      </c>
      <c r="D1069">
        <v>114</v>
      </c>
      <c r="E1069" t="str">
        <f>VLOOKUP(D1069,labels!$A$1:$C$18,3,FALSE)</f>
        <v>Other services</v>
      </c>
      <c r="F1069" t="str">
        <f>VLOOKUP(D1069,Tabela2[],4,FALSE)</f>
        <v>S</v>
      </c>
      <c r="G1069" t="str">
        <f>VLOOKUP(F1069,Tabela2[[ISIC4_CODE_1dig]:[ISIC4_Label_2dig]],2,FALSE)</f>
        <v>Other service activities </v>
      </c>
      <c r="I1069" t="s">
        <v>2798</v>
      </c>
    </row>
    <row r="1070" spans="1:9" x14ac:dyDescent="0.25">
      <c r="A1070" t="s">
        <v>2941</v>
      </c>
      <c r="B1070">
        <v>96030</v>
      </c>
      <c r="C1070" t="s">
        <v>2945</v>
      </c>
      <c r="D1070">
        <v>114</v>
      </c>
      <c r="E1070" t="str">
        <f>VLOOKUP(D1070,labels!$A$1:$C$18,3,FALSE)</f>
        <v>Other services</v>
      </c>
      <c r="F1070" t="str">
        <f>VLOOKUP(D1070,Tabela2[],4,FALSE)</f>
        <v>S</v>
      </c>
      <c r="G1070" t="str">
        <f>VLOOKUP(F1070,Tabela2[[ISIC4_CODE_1dig]:[ISIC4_Label_2dig]],2,FALSE)</f>
        <v>Other service activities </v>
      </c>
      <c r="I1070" t="s">
        <v>2798</v>
      </c>
    </row>
    <row r="1071" spans="1:9" x14ac:dyDescent="0.25">
      <c r="A1071" t="s">
        <v>2941</v>
      </c>
      <c r="B1071">
        <v>96090</v>
      </c>
      <c r="C1071" t="s">
        <v>2944</v>
      </c>
      <c r="D1071">
        <v>114</v>
      </c>
      <c r="E1071" t="str">
        <f>VLOOKUP(D1071,labels!$A$1:$C$18,3,FALSE)</f>
        <v>Other services</v>
      </c>
      <c r="F1071" t="str">
        <f>VLOOKUP(D1071,Tabela2[],4,FALSE)</f>
        <v>S</v>
      </c>
      <c r="G1071" t="str">
        <f>VLOOKUP(F1071,Tabela2[[ISIC4_CODE_1dig]:[ISIC4_Label_2dig]],2,FALSE)</f>
        <v>Other service activities </v>
      </c>
      <c r="I1071" t="s">
        <v>2798</v>
      </c>
    </row>
    <row r="1072" spans="1:9" hidden="1" x14ac:dyDescent="0.25">
      <c r="A1072" t="s">
        <v>2941</v>
      </c>
      <c r="B1072">
        <v>97000</v>
      </c>
      <c r="C1072" t="s">
        <v>2943</v>
      </c>
      <c r="D1072">
        <v>120</v>
      </c>
      <c r="E1072" t="str">
        <f>VLOOKUP(D1072,labels!$A$1:$C$18,3,FALSE)</f>
        <v>Private household services</v>
      </c>
      <c r="F1072" t="str">
        <f>VLOOKUP(D1072,Tabela2[],4,FALSE)</f>
        <v>T</v>
      </c>
      <c r="G1072" t="str">
        <f>VLOOKUP(F1072,Tabela2[[ISIC4_CODE_1dig]:[ISIC4_Label_2dig]],2,FALSE)</f>
        <v>Activities of households as employers; undifferentiated goods- and services-producing activities of households for own use </v>
      </c>
      <c r="I1072" t="s">
        <v>2798</v>
      </c>
    </row>
    <row r="1073" spans="1:9" hidden="1" x14ac:dyDescent="0.25">
      <c r="A1073" t="s">
        <v>2941</v>
      </c>
      <c r="B1073">
        <v>99000</v>
      </c>
      <c r="C1073" t="s">
        <v>2942</v>
      </c>
      <c r="D1073">
        <v>130</v>
      </c>
      <c r="E1073" t="str">
        <f>VLOOKUP(D1073,labels!$A$1:$C$18,3,FALSE)</f>
        <v>Extra-territorial organizations and bodies</v>
      </c>
      <c r="F1073" t="str">
        <f>VLOOKUP(D1073,Tabela2[],4,FALSE)</f>
        <v>U</v>
      </c>
      <c r="G1073" t="str">
        <f>VLOOKUP(F1073,Tabela2[[ISIC4_CODE_1dig]:[ISIC4_Label_2dig]],2,FALSE)</f>
        <v>Activities of extraterritorial organizations and bodies </v>
      </c>
      <c r="I1073" t="s">
        <v>2798</v>
      </c>
    </row>
    <row r="1074" spans="1:9" hidden="1" x14ac:dyDescent="0.25">
      <c r="A1074" t="s">
        <v>2941</v>
      </c>
      <c r="B1074">
        <v>99999</v>
      </c>
      <c r="D1074">
        <v>999</v>
      </c>
      <c r="E1074" t="str">
        <f>VLOOKUP(D1074,labels!$A$1:$C$18,3,FALSE)</f>
        <v>Unknown</v>
      </c>
      <c r="F1074">
        <f>VLOOKUP(D1074,Tabela2[],4,FALSE)</f>
        <v>999</v>
      </c>
      <c r="G1074" t="str">
        <f>VLOOKUP(F1074,Tabela2[[ISIC4_CODE_1dig]:[ISIC4_Label_2dig]],2,FALSE)</f>
        <v>Unknown</v>
      </c>
      <c r="I1074" t="s">
        <v>2798</v>
      </c>
    </row>
    <row r="1075" spans="1:9" hidden="1" x14ac:dyDescent="0.25">
      <c r="A1075" t="s">
        <v>2800</v>
      </c>
      <c r="B1075">
        <v>813</v>
      </c>
      <c r="C1075" t="s">
        <v>2940</v>
      </c>
      <c r="D1075">
        <v>0</v>
      </c>
      <c r="E1075" t="str">
        <f>VLOOKUP(D1075,labels!$A$1:$C$18,3,FALSE)</f>
        <v>Not in universe</v>
      </c>
      <c r="F1075">
        <f>VLOOKUP(D1075,Tabela2[],4,FALSE)</f>
        <v>0</v>
      </c>
      <c r="G1075" t="str">
        <f>VLOOKUP(F1075,Tabela2[[ISIC4_CODE_1dig]:[ISIC4_Label_2dig]],2,FALSE)</f>
        <v>Not in universe</v>
      </c>
      <c r="I1075" t="s">
        <v>2798</v>
      </c>
    </row>
    <row r="1076" spans="1:9" hidden="1" x14ac:dyDescent="0.25">
      <c r="A1076" t="s">
        <v>2800</v>
      </c>
      <c r="B1076">
        <v>11</v>
      </c>
      <c r="C1076" t="s">
        <v>2939</v>
      </c>
      <c r="D1076">
        <v>10</v>
      </c>
      <c r="E1076" t="str">
        <f>VLOOKUP(D1076,labels!$A$1:$C$18,3,FALSE)</f>
        <v>Agriculture, fishing, and forestry</v>
      </c>
      <c r="F1076" t="str">
        <f>VLOOKUP(D1076,Tabela2[],4,FALSE)</f>
        <v>A</v>
      </c>
      <c r="G1076" t="str">
        <f>VLOOKUP(F1076,Tabela2[[ISIC4_CODE_1dig]:[ISIC4_Label_2dig]],2,FALSE)</f>
        <v>Agriculture, forestry and fishing </v>
      </c>
      <c r="I1076" t="s">
        <v>2798</v>
      </c>
    </row>
    <row r="1077" spans="1:9" hidden="1" x14ac:dyDescent="0.25">
      <c r="A1077" t="s">
        <v>2800</v>
      </c>
      <c r="B1077">
        <v>12</v>
      </c>
      <c r="C1077" t="s">
        <v>2938</v>
      </c>
      <c r="D1077">
        <v>10</v>
      </c>
      <c r="E1077" t="str">
        <f>VLOOKUP(D1077,labels!$A$1:$C$18,3,FALSE)</f>
        <v>Agriculture, fishing, and forestry</v>
      </c>
      <c r="F1077" t="str">
        <f>VLOOKUP(D1077,Tabela2[],4,FALSE)</f>
        <v>A</v>
      </c>
      <c r="G1077" t="str">
        <f>VLOOKUP(F1077,Tabela2[[ISIC4_CODE_1dig]:[ISIC4_Label_2dig]],2,FALSE)</f>
        <v>Agriculture, forestry and fishing </v>
      </c>
      <c r="I1077" t="s">
        <v>2798</v>
      </c>
    </row>
    <row r="1078" spans="1:9" hidden="1" x14ac:dyDescent="0.25">
      <c r="A1078" t="s">
        <v>2800</v>
      </c>
      <c r="B1078">
        <v>21</v>
      </c>
      <c r="C1078" t="s">
        <v>2937</v>
      </c>
      <c r="D1078">
        <v>10</v>
      </c>
      <c r="E1078" t="str">
        <f>VLOOKUP(D1078,labels!$A$1:$C$18,3,FALSE)</f>
        <v>Agriculture, fishing, and forestry</v>
      </c>
      <c r="F1078" t="str">
        <f>VLOOKUP(D1078,Tabela2[],4,FALSE)</f>
        <v>A</v>
      </c>
      <c r="G1078" t="str">
        <f>VLOOKUP(F1078,Tabela2[[ISIC4_CODE_1dig]:[ISIC4_Label_2dig]],2,FALSE)</f>
        <v>Agriculture, forestry and fishing </v>
      </c>
      <c r="I1078" t="s">
        <v>2798</v>
      </c>
    </row>
    <row r="1079" spans="1:9" hidden="1" x14ac:dyDescent="0.25">
      <c r="A1079" t="s">
        <v>2800</v>
      </c>
      <c r="B1079">
        <v>22</v>
      </c>
      <c r="C1079" t="s">
        <v>2936</v>
      </c>
      <c r="D1079">
        <v>10</v>
      </c>
      <c r="E1079" t="str">
        <f>VLOOKUP(D1079,labels!$A$1:$C$18,3,FALSE)</f>
        <v>Agriculture, fishing, and forestry</v>
      </c>
      <c r="F1079" t="str">
        <f>VLOOKUP(D1079,Tabela2[],4,FALSE)</f>
        <v>A</v>
      </c>
      <c r="G1079" t="str">
        <f>VLOOKUP(F1079,Tabela2[[ISIC4_CODE_1dig]:[ISIC4_Label_2dig]],2,FALSE)</f>
        <v>Agriculture, forestry and fishing </v>
      </c>
      <c r="I1079" t="s">
        <v>2798</v>
      </c>
    </row>
    <row r="1080" spans="1:9" hidden="1" x14ac:dyDescent="0.25">
      <c r="A1080" t="s">
        <v>2800</v>
      </c>
      <c r="B1080">
        <v>35</v>
      </c>
      <c r="C1080" t="s">
        <v>2935</v>
      </c>
      <c r="D1080">
        <v>10</v>
      </c>
      <c r="E1080" t="str">
        <f>VLOOKUP(D1080,labels!$A$1:$C$18,3,FALSE)</f>
        <v>Agriculture, fishing, and forestry</v>
      </c>
      <c r="F1080" t="str">
        <f>VLOOKUP(D1080,Tabela2[],4,FALSE)</f>
        <v>A</v>
      </c>
      <c r="G1080" t="str">
        <f>VLOOKUP(F1080,Tabela2[[ISIC4_CODE_1dig]:[ISIC4_Label_2dig]],2,FALSE)</f>
        <v>Agriculture, forestry and fishing </v>
      </c>
      <c r="I1080" t="s">
        <v>2798</v>
      </c>
    </row>
    <row r="1081" spans="1:9" hidden="1" x14ac:dyDescent="0.25">
      <c r="A1081" t="s">
        <v>2800</v>
      </c>
      <c r="B1081">
        <v>36</v>
      </c>
      <c r="C1081" t="s">
        <v>2934</v>
      </c>
      <c r="D1081">
        <v>10</v>
      </c>
      <c r="E1081" t="str">
        <f>VLOOKUP(D1081,labels!$A$1:$C$18,3,FALSE)</f>
        <v>Agriculture, fishing, and forestry</v>
      </c>
      <c r="F1081" t="str">
        <f>VLOOKUP(D1081,Tabela2[],4,FALSE)</f>
        <v>A</v>
      </c>
      <c r="G1081" t="str">
        <f>VLOOKUP(F1081,Tabela2[[ISIC4_CODE_1dig]:[ISIC4_Label_2dig]],2,FALSE)</f>
        <v>Agriculture, forestry and fishing </v>
      </c>
      <c r="I1081" t="s">
        <v>2798</v>
      </c>
    </row>
    <row r="1082" spans="1:9" hidden="1" x14ac:dyDescent="0.25">
      <c r="A1082" t="s">
        <v>2800</v>
      </c>
      <c r="B1082">
        <v>51</v>
      </c>
      <c r="C1082" t="s">
        <v>2933</v>
      </c>
      <c r="D1082">
        <v>20</v>
      </c>
      <c r="E1082" t="str">
        <f>VLOOKUP(D1082,labels!$A$1:$C$18,3,FALSE)</f>
        <v>Mining</v>
      </c>
      <c r="F1082" t="str">
        <f>VLOOKUP(D1082,Tabela2[],4,FALSE)</f>
        <v>B</v>
      </c>
      <c r="G1082" t="str">
        <f>VLOOKUP(F1082,Tabela2[[ISIC4_CODE_1dig]:[ISIC4_Label_2dig]],2,FALSE)</f>
        <v>Mining and quarrying </v>
      </c>
      <c r="I1082" t="s">
        <v>2798</v>
      </c>
    </row>
    <row r="1083" spans="1:9" hidden="1" x14ac:dyDescent="0.25">
      <c r="A1083" t="s">
        <v>2800</v>
      </c>
      <c r="B1083">
        <v>52</v>
      </c>
      <c r="C1083" t="s">
        <v>2932</v>
      </c>
      <c r="D1083">
        <v>20</v>
      </c>
      <c r="E1083" t="str">
        <f>VLOOKUP(D1083,labels!$A$1:$C$18,3,FALSE)</f>
        <v>Mining</v>
      </c>
      <c r="F1083" t="str">
        <f>VLOOKUP(D1083,Tabela2[],4,FALSE)</f>
        <v>B</v>
      </c>
      <c r="G1083" t="str">
        <f>VLOOKUP(F1083,Tabela2[[ISIC4_CODE_1dig]:[ISIC4_Label_2dig]],2,FALSE)</f>
        <v>Mining and quarrying </v>
      </c>
      <c r="I1083" t="s">
        <v>2798</v>
      </c>
    </row>
    <row r="1084" spans="1:9" hidden="1" x14ac:dyDescent="0.25">
      <c r="A1084" t="s">
        <v>2800</v>
      </c>
      <c r="B1084">
        <v>53</v>
      </c>
      <c r="C1084" t="s">
        <v>2931</v>
      </c>
      <c r="D1084">
        <v>20</v>
      </c>
      <c r="E1084" t="str">
        <f>VLOOKUP(D1084,labels!$A$1:$C$18,3,FALSE)</f>
        <v>Mining</v>
      </c>
      <c r="F1084" t="str">
        <f>VLOOKUP(D1084,Tabela2[],4,FALSE)</f>
        <v>B</v>
      </c>
      <c r="G1084" t="str">
        <f>VLOOKUP(F1084,Tabela2[[ISIC4_CODE_1dig]:[ISIC4_Label_2dig]],2,FALSE)</f>
        <v>Mining and quarrying </v>
      </c>
      <c r="I1084" t="s">
        <v>2798</v>
      </c>
    </row>
    <row r="1085" spans="1:9" hidden="1" x14ac:dyDescent="0.25">
      <c r="A1085" t="s">
        <v>2800</v>
      </c>
      <c r="B1085">
        <v>54</v>
      </c>
      <c r="C1085" t="s">
        <v>2930</v>
      </c>
      <c r="D1085">
        <v>20</v>
      </c>
      <c r="E1085" t="str">
        <f>VLOOKUP(D1085,labels!$A$1:$C$18,3,FALSE)</f>
        <v>Mining</v>
      </c>
      <c r="F1085" t="str">
        <f>VLOOKUP(D1085,Tabela2[],4,FALSE)</f>
        <v>B</v>
      </c>
      <c r="G1085" t="str">
        <f>VLOOKUP(F1085,Tabela2[[ISIC4_CODE_1dig]:[ISIC4_Label_2dig]],2,FALSE)</f>
        <v>Mining and quarrying </v>
      </c>
      <c r="I1085" t="s">
        <v>2798</v>
      </c>
    </row>
    <row r="1086" spans="1:9" hidden="1" x14ac:dyDescent="0.25">
      <c r="A1086" t="s">
        <v>2800</v>
      </c>
      <c r="B1086">
        <v>100</v>
      </c>
      <c r="C1086" t="s">
        <v>2929</v>
      </c>
      <c r="D1086">
        <v>30</v>
      </c>
      <c r="E1086" t="str">
        <f>VLOOKUP(D1086,labels!$A$1:$C$18,3,FALSE)</f>
        <v>Manufacturing</v>
      </c>
      <c r="F1086" t="str">
        <f>VLOOKUP(D1086,Tabela2[],4,FALSE)</f>
        <v>C</v>
      </c>
      <c r="G1086" t="str">
        <f>VLOOKUP(F1086,Tabela2[[ISIC4_CODE_1dig]:[ISIC4_Label_2dig]],2,FALSE)</f>
        <v>Manufacturing </v>
      </c>
      <c r="I1086" t="s">
        <v>2798</v>
      </c>
    </row>
    <row r="1087" spans="1:9" hidden="1" x14ac:dyDescent="0.25">
      <c r="A1087" t="s">
        <v>2800</v>
      </c>
      <c r="B1087">
        <v>110</v>
      </c>
      <c r="C1087" t="s">
        <v>2928</v>
      </c>
      <c r="D1087">
        <v>30</v>
      </c>
      <c r="E1087" t="str">
        <f>VLOOKUP(D1087,labels!$A$1:$C$18,3,FALSE)</f>
        <v>Manufacturing</v>
      </c>
      <c r="F1087" t="str">
        <f>VLOOKUP(D1087,Tabela2[],4,FALSE)</f>
        <v>C</v>
      </c>
      <c r="G1087" t="str">
        <f>VLOOKUP(F1087,Tabela2[[ISIC4_CODE_1dig]:[ISIC4_Label_2dig]],2,FALSE)</f>
        <v>Manufacturing </v>
      </c>
      <c r="I1087" t="s">
        <v>2798</v>
      </c>
    </row>
    <row r="1088" spans="1:9" hidden="1" x14ac:dyDescent="0.25">
      <c r="A1088" t="s">
        <v>2800</v>
      </c>
      <c r="B1088">
        <v>120</v>
      </c>
      <c r="C1088" t="s">
        <v>2927</v>
      </c>
      <c r="D1088">
        <v>30</v>
      </c>
      <c r="E1088" t="str">
        <f>VLOOKUP(D1088,labels!$A$1:$C$18,3,FALSE)</f>
        <v>Manufacturing</v>
      </c>
      <c r="F1088" t="str">
        <f>VLOOKUP(D1088,Tabela2[],4,FALSE)</f>
        <v>C</v>
      </c>
      <c r="G1088" t="str">
        <f>VLOOKUP(F1088,Tabela2[[ISIC4_CODE_1dig]:[ISIC4_Label_2dig]],2,FALSE)</f>
        <v>Manufacturing </v>
      </c>
      <c r="I1088" t="s">
        <v>2798</v>
      </c>
    </row>
    <row r="1089" spans="1:9" hidden="1" x14ac:dyDescent="0.25">
      <c r="A1089" t="s">
        <v>2800</v>
      </c>
      <c r="B1089">
        <v>130</v>
      </c>
      <c r="C1089" t="s">
        <v>2926</v>
      </c>
      <c r="D1089">
        <v>30</v>
      </c>
      <c r="E1089" t="str">
        <f>VLOOKUP(D1089,labels!$A$1:$C$18,3,FALSE)</f>
        <v>Manufacturing</v>
      </c>
      <c r="F1089" t="str">
        <f>VLOOKUP(D1089,Tabela2[],4,FALSE)</f>
        <v>C</v>
      </c>
      <c r="G1089" t="str">
        <f>VLOOKUP(F1089,Tabela2[[ISIC4_CODE_1dig]:[ISIC4_Label_2dig]],2,FALSE)</f>
        <v>Manufacturing </v>
      </c>
      <c r="I1089" t="s">
        <v>2798</v>
      </c>
    </row>
    <row r="1090" spans="1:9" hidden="1" x14ac:dyDescent="0.25">
      <c r="A1090" t="s">
        <v>2800</v>
      </c>
      <c r="B1090">
        <v>140</v>
      </c>
      <c r="C1090" t="s">
        <v>2925</v>
      </c>
      <c r="D1090">
        <v>30</v>
      </c>
      <c r="E1090" t="str">
        <f>VLOOKUP(D1090,labels!$A$1:$C$18,3,FALSE)</f>
        <v>Manufacturing</v>
      </c>
      <c r="F1090" t="str">
        <f>VLOOKUP(D1090,Tabela2[],4,FALSE)</f>
        <v>C</v>
      </c>
      <c r="G1090" t="str">
        <f>VLOOKUP(F1090,Tabela2[[ISIC4_CODE_1dig]:[ISIC4_Label_2dig]],2,FALSE)</f>
        <v>Manufacturing </v>
      </c>
      <c r="I1090" t="s">
        <v>2798</v>
      </c>
    </row>
    <row r="1091" spans="1:9" hidden="1" x14ac:dyDescent="0.25">
      <c r="A1091" t="s">
        <v>2800</v>
      </c>
      <c r="B1091">
        <v>150</v>
      </c>
      <c r="C1091" t="s">
        <v>2924</v>
      </c>
      <c r="D1091">
        <v>30</v>
      </c>
      <c r="E1091" t="str">
        <f>VLOOKUP(D1091,labels!$A$1:$C$18,3,FALSE)</f>
        <v>Manufacturing</v>
      </c>
      <c r="F1091" t="str">
        <f>VLOOKUP(D1091,Tabela2[],4,FALSE)</f>
        <v>C</v>
      </c>
      <c r="G1091" t="str">
        <f>VLOOKUP(F1091,Tabela2[[ISIC4_CODE_1dig]:[ISIC4_Label_2dig]],2,FALSE)</f>
        <v>Manufacturing </v>
      </c>
      <c r="I1091" t="s">
        <v>2798</v>
      </c>
    </row>
    <row r="1092" spans="1:9" hidden="1" x14ac:dyDescent="0.25">
      <c r="A1092" t="s">
        <v>2800</v>
      </c>
      <c r="B1092">
        <v>160</v>
      </c>
      <c r="C1092" t="s">
        <v>2923</v>
      </c>
      <c r="D1092">
        <v>30</v>
      </c>
      <c r="E1092" t="str">
        <f>VLOOKUP(D1092,labels!$A$1:$C$18,3,FALSE)</f>
        <v>Manufacturing</v>
      </c>
      <c r="F1092" t="str">
        <f>VLOOKUP(D1092,Tabela2[],4,FALSE)</f>
        <v>C</v>
      </c>
      <c r="G1092" t="str">
        <f>VLOOKUP(F1092,Tabela2[[ISIC4_CODE_1dig]:[ISIC4_Label_2dig]],2,FALSE)</f>
        <v>Manufacturing </v>
      </c>
      <c r="I1092" t="s">
        <v>2798</v>
      </c>
    </row>
    <row r="1093" spans="1:9" hidden="1" x14ac:dyDescent="0.25">
      <c r="A1093" t="s">
        <v>2800</v>
      </c>
      <c r="B1093">
        <v>170</v>
      </c>
      <c r="C1093" t="s">
        <v>2922</v>
      </c>
      <c r="D1093">
        <v>30</v>
      </c>
      <c r="E1093" t="str">
        <f>VLOOKUP(D1093,labels!$A$1:$C$18,3,FALSE)</f>
        <v>Manufacturing</v>
      </c>
      <c r="F1093" t="str">
        <f>VLOOKUP(D1093,Tabela2[],4,FALSE)</f>
        <v>C</v>
      </c>
      <c r="G1093" t="str">
        <f>VLOOKUP(F1093,Tabela2[[ISIC4_CODE_1dig]:[ISIC4_Label_2dig]],2,FALSE)</f>
        <v>Manufacturing </v>
      </c>
      <c r="I1093" t="s">
        <v>2798</v>
      </c>
    </row>
    <row r="1094" spans="1:9" hidden="1" x14ac:dyDescent="0.25">
      <c r="A1094" t="s">
        <v>2800</v>
      </c>
      <c r="B1094">
        <v>180</v>
      </c>
      <c r="C1094" t="s">
        <v>2921</v>
      </c>
      <c r="D1094">
        <v>30</v>
      </c>
      <c r="E1094" t="str">
        <f>VLOOKUP(D1094,labels!$A$1:$C$18,3,FALSE)</f>
        <v>Manufacturing</v>
      </c>
      <c r="F1094" t="str">
        <f>VLOOKUP(D1094,Tabela2[],4,FALSE)</f>
        <v>C</v>
      </c>
      <c r="G1094" t="str">
        <f>VLOOKUP(F1094,Tabela2[[ISIC4_CODE_1dig]:[ISIC4_Label_2dig]],2,FALSE)</f>
        <v>Manufacturing </v>
      </c>
      <c r="I1094" t="s">
        <v>2798</v>
      </c>
    </row>
    <row r="1095" spans="1:9" hidden="1" x14ac:dyDescent="0.25">
      <c r="A1095" t="s">
        <v>2800</v>
      </c>
      <c r="B1095">
        <v>190</v>
      </c>
      <c r="C1095" t="s">
        <v>2920</v>
      </c>
      <c r="D1095">
        <v>30</v>
      </c>
      <c r="E1095" t="str">
        <f>VLOOKUP(D1095,labels!$A$1:$C$18,3,FALSE)</f>
        <v>Manufacturing</v>
      </c>
      <c r="F1095" t="str">
        <f>VLOOKUP(D1095,Tabela2[],4,FALSE)</f>
        <v>C</v>
      </c>
      <c r="G1095" t="str">
        <f>VLOOKUP(F1095,Tabela2[[ISIC4_CODE_1dig]:[ISIC4_Label_2dig]],2,FALSE)</f>
        <v>Manufacturing </v>
      </c>
      <c r="I1095" t="s">
        <v>2798</v>
      </c>
    </row>
    <row r="1096" spans="1:9" hidden="1" x14ac:dyDescent="0.25">
      <c r="A1096" t="s">
        <v>2800</v>
      </c>
      <c r="B1096">
        <v>200</v>
      </c>
      <c r="C1096" t="s">
        <v>2919</v>
      </c>
      <c r="D1096">
        <v>30</v>
      </c>
      <c r="E1096" t="str">
        <f>VLOOKUP(D1096,labels!$A$1:$C$18,3,FALSE)</f>
        <v>Manufacturing</v>
      </c>
      <c r="F1096" t="str">
        <f>VLOOKUP(D1096,Tabela2[],4,FALSE)</f>
        <v>C</v>
      </c>
      <c r="G1096" t="str">
        <f>VLOOKUP(F1096,Tabela2[[ISIC4_CODE_1dig]:[ISIC4_Label_2dig]],2,FALSE)</f>
        <v>Manufacturing </v>
      </c>
      <c r="I1096" t="s">
        <v>2798</v>
      </c>
    </row>
    <row r="1097" spans="1:9" hidden="1" x14ac:dyDescent="0.25">
      <c r="A1097" t="s">
        <v>2800</v>
      </c>
      <c r="B1097">
        <v>210</v>
      </c>
      <c r="C1097" t="s">
        <v>2918</v>
      </c>
      <c r="D1097">
        <v>30</v>
      </c>
      <c r="E1097" t="str">
        <f>VLOOKUP(D1097,labels!$A$1:$C$18,3,FALSE)</f>
        <v>Manufacturing</v>
      </c>
      <c r="F1097" t="str">
        <f>VLOOKUP(D1097,Tabela2[],4,FALSE)</f>
        <v>C</v>
      </c>
      <c r="G1097" t="str">
        <f>VLOOKUP(F1097,Tabela2[[ISIC4_CODE_1dig]:[ISIC4_Label_2dig]],2,FALSE)</f>
        <v>Manufacturing </v>
      </c>
      <c r="I1097" t="s">
        <v>2798</v>
      </c>
    </row>
    <row r="1098" spans="1:9" hidden="1" x14ac:dyDescent="0.25">
      <c r="A1098" t="s">
        <v>2800</v>
      </c>
      <c r="B1098">
        <v>220</v>
      </c>
      <c r="C1098" t="s">
        <v>2917</v>
      </c>
      <c r="D1098">
        <v>30</v>
      </c>
      <c r="E1098" t="str">
        <f>VLOOKUP(D1098,labels!$A$1:$C$18,3,FALSE)</f>
        <v>Manufacturing</v>
      </c>
      <c r="F1098" t="str">
        <f>VLOOKUP(D1098,Tabela2[],4,FALSE)</f>
        <v>C</v>
      </c>
      <c r="G1098" t="str">
        <f>VLOOKUP(F1098,Tabela2[[ISIC4_CODE_1dig]:[ISIC4_Label_2dig]],2,FALSE)</f>
        <v>Manufacturing </v>
      </c>
      <c r="I1098" t="s">
        <v>2798</v>
      </c>
    </row>
    <row r="1099" spans="1:9" hidden="1" x14ac:dyDescent="0.25">
      <c r="A1099" t="s">
        <v>2800</v>
      </c>
      <c r="B1099">
        <v>230</v>
      </c>
      <c r="C1099" t="s">
        <v>2916</v>
      </c>
      <c r="D1099">
        <v>30</v>
      </c>
      <c r="E1099" t="str">
        <f>VLOOKUP(D1099,labels!$A$1:$C$18,3,FALSE)</f>
        <v>Manufacturing</v>
      </c>
      <c r="F1099" t="str">
        <f>VLOOKUP(D1099,Tabela2[],4,FALSE)</f>
        <v>C</v>
      </c>
      <c r="G1099" t="str">
        <f>VLOOKUP(F1099,Tabela2[[ISIC4_CODE_1dig]:[ISIC4_Label_2dig]],2,FALSE)</f>
        <v>Manufacturing </v>
      </c>
      <c r="I1099" t="s">
        <v>2798</v>
      </c>
    </row>
    <row r="1100" spans="1:9" hidden="1" x14ac:dyDescent="0.25">
      <c r="A1100" t="s">
        <v>2800</v>
      </c>
      <c r="B1100">
        <v>240</v>
      </c>
      <c r="C1100" t="s">
        <v>2915</v>
      </c>
      <c r="D1100">
        <v>30</v>
      </c>
      <c r="E1100" t="str">
        <f>VLOOKUP(D1100,labels!$A$1:$C$18,3,FALSE)</f>
        <v>Manufacturing</v>
      </c>
      <c r="F1100" t="str">
        <f>VLOOKUP(D1100,Tabela2[],4,FALSE)</f>
        <v>C</v>
      </c>
      <c r="G1100" t="str">
        <f>VLOOKUP(F1100,Tabela2[[ISIC4_CODE_1dig]:[ISIC4_Label_2dig]],2,FALSE)</f>
        <v>Manufacturing </v>
      </c>
      <c r="I1100" t="s">
        <v>2798</v>
      </c>
    </row>
    <row r="1101" spans="1:9" hidden="1" x14ac:dyDescent="0.25">
      <c r="A1101" t="s">
        <v>2800</v>
      </c>
      <c r="B1101">
        <v>250</v>
      </c>
      <c r="C1101" t="s">
        <v>2914</v>
      </c>
      <c r="D1101">
        <v>30</v>
      </c>
      <c r="E1101" t="str">
        <f>VLOOKUP(D1101,labels!$A$1:$C$18,3,FALSE)</f>
        <v>Manufacturing</v>
      </c>
      <c r="F1101" t="str">
        <f>VLOOKUP(D1101,Tabela2[],4,FALSE)</f>
        <v>C</v>
      </c>
      <c r="G1101" t="str">
        <f>VLOOKUP(F1101,Tabela2[[ISIC4_CODE_1dig]:[ISIC4_Label_2dig]],2,FALSE)</f>
        <v>Manufacturing </v>
      </c>
      <c r="I1101" t="s">
        <v>2798</v>
      </c>
    </row>
    <row r="1102" spans="1:9" hidden="1" x14ac:dyDescent="0.25">
      <c r="A1102" t="s">
        <v>2800</v>
      </c>
      <c r="B1102">
        <v>260</v>
      </c>
      <c r="C1102" t="s">
        <v>2913</v>
      </c>
      <c r="D1102">
        <v>30</v>
      </c>
      <c r="E1102" t="str">
        <f>VLOOKUP(D1102,labels!$A$1:$C$18,3,FALSE)</f>
        <v>Manufacturing</v>
      </c>
      <c r="F1102" t="str">
        <f>VLOOKUP(D1102,Tabela2[],4,FALSE)</f>
        <v>C</v>
      </c>
      <c r="G1102" t="str">
        <f>VLOOKUP(F1102,Tabela2[[ISIC4_CODE_1dig]:[ISIC4_Label_2dig]],2,FALSE)</f>
        <v>Manufacturing </v>
      </c>
      <c r="I1102" t="s">
        <v>2798</v>
      </c>
    </row>
    <row r="1103" spans="1:9" hidden="1" x14ac:dyDescent="0.25">
      <c r="A1103" t="s">
        <v>2800</v>
      </c>
      <c r="B1103">
        <v>270</v>
      </c>
      <c r="C1103" t="s">
        <v>2912</v>
      </c>
      <c r="D1103">
        <v>30</v>
      </c>
      <c r="E1103" t="str">
        <f>VLOOKUP(D1103,labels!$A$1:$C$18,3,FALSE)</f>
        <v>Manufacturing</v>
      </c>
      <c r="F1103" t="str">
        <f>VLOOKUP(D1103,Tabela2[],4,FALSE)</f>
        <v>C</v>
      </c>
      <c r="G1103" t="str">
        <f>VLOOKUP(F1103,Tabela2[[ISIC4_CODE_1dig]:[ISIC4_Label_2dig]],2,FALSE)</f>
        <v>Manufacturing </v>
      </c>
      <c r="I1103" t="s">
        <v>2798</v>
      </c>
    </row>
    <row r="1104" spans="1:9" hidden="1" x14ac:dyDescent="0.25">
      <c r="A1104" t="s">
        <v>2800</v>
      </c>
      <c r="B1104">
        <v>280</v>
      </c>
      <c r="C1104" t="s">
        <v>2911</v>
      </c>
      <c r="D1104">
        <v>30</v>
      </c>
      <c r="E1104" t="str">
        <f>VLOOKUP(D1104,labels!$A$1:$C$18,3,FALSE)</f>
        <v>Manufacturing</v>
      </c>
      <c r="F1104" t="str">
        <f>VLOOKUP(D1104,Tabela2[],4,FALSE)</f>
        <v>C</v>
      </c>
      <c r="G1104" t="str">
        <f>VLOOKUP(F1104,Tabela2[[ISIC4_CODE_1dig]:[ISIC4_Label_2dig]],2,FALSE)</f>
        <v>Manufacturing </v>
      </c>
      <c r="I1104" t="s">
        <v>2798</v>
      </c>
    </row>
    <row r="1105" spans="1:9" hidden="1" x14ac:dyDescent="0.25">
      <c r="A1105" t="s">
        <v>2800</v>
      </c>
      <c r="B1105">
        <v>290</v>
      </c>
      <c r="C1105" t="s">
        <v>2910</v>
      </c>
      <c r="D1105">
        <v>30</v>
      </c>
      <c r="E1105" t="str">
        <f>VLOOKUP(D1105,labels!$A$1:$C$18,3,FALSE)</f>
        <v>Manufacturing</v>
      </c>
      <c r="F1105" t="str">
        <f>VLOOKUP(D1105,Tabela2[],4,FALSE)</f>
        <v>C</v>
      </c>
      <c r="G1105" t="str">
        <f>VLOOKUP(F1105,Tabela2[[ISIC4_CODE_1dig]:[ISIC4_Label_2dig]],2,FALSE)</f>
        <v>Manufacturing </v>
      </c>
      <c r="I1105" t="s">
        <v>2798</v>
      </c>
    </row>
    <row r="1106" spans="1:9" hidden="1" x14ac:dyDescent="0.25">
      <c r="A1106" t="s">
        <v>2800</v>
      </c>
      <c r="B1106">
        <v>300</v>
      </c>
      <c r="C1106" t="s">
        <v>2909</v>
      </c>
      <c r="D1106">
        <v>30</v>
      </c>
      <c r="E1106" t="str">
        <f>VLOOKUP(D1106,labels!$A$1:$C$18,3,FALSE)</f>
        <v>Manufacturing</v>
      </c>
      <c r="F1106" t="str">
        <f>VLOOKUP(D1106,Tabela2[],4,FALSE)</f>
        <v>C</v>
      </c>
      <c r="G1106" t="str">
        <f>VLOOKUP(F1106,Tabela2[[ISIC4_CODE_1dig]:[ISIC4_Label_2dig]],2,FALSE)</f>
        <v>Manufacturing </v>
      </c>
      <c r="I1106" t="s">
        <v>2798</v>
      </c>
    </row>
    <row r="1107" spans="1:9" hidden="1" x14ac:dyDescent="0.25">
      <c r="A1107" t="s">
        <v>2800</v>
      </c>
      <c r="B1107">
        <v>351</v>
      </c>
      <c r="C1107" t="s">
        <v>2908</v>
      </c>
      <c r="D1107">
        <v>40</v>
      </c>
      <c r="E1107" t="str">
        <f>VLOOKUP(D1107,labels!$A$1:$C$18,3,FALSE)</f>
        <v>Electricity, gas and water</v>
      </c>
      <c r="F1107" t="str">
        <f>VLOOKUP(D1107,Tabela2[],4,FALSE)</f>
        <v>D</v>
      </c>
      <c r="G1107" t="str">
        <f>VLOOKUP(F1107,Tabela2[[ISIC4_CODE_1dig]:[ISIC4_Label_2dig]],2,FALSE)</f>
        <v>Electricity, gas, steam and air conditioning supply </v>
      </c>
      <c r="I1107" t="s">
        <v>2798</v>
      </c>
    </row>
    <row r="1108" spans="1:9" hidden="1" x14ac:dyDescent="0.25">
      <c r="A1108" t="s">
        <v>2800</v>
      </c>
      <c r="B1108">
        <v>352</v>
      </c>
      <c r="C1108" t="s">
        <v>2907</v>
      </c>
      <c r="D1108">
        <v>40</v>
      </c>
      <c r="E1108" t="str">
        <f>VLOOKUP(D1108,labels!$A$1:$C$18,3,FALSE)</f>
        <v>Electricity, gas and water</v>
      </c>
      <c r="F1108" t="str">
        <f>VLOOKUP(D1108,Tabela2[],4,FALSE)</f>
        <v>D</v>
      </c>
      <c r="G1108" t="str">
        <f>VLOOKUP(F1108,Tabela2[[ISIC4_CODE_1dig]:[ISIC4_Label_2dig]],2,FALSE)</f>
        <v>Electricity, gas, steam and air conditioning supply </v>
      </c>
      <c r="I1108" t="s">
        <v>2798</v>
      </c>
    </row>
    <row r="1109" spans="1:9" hidden="1" x14ac:dyDescent="0.25">
      <c r="A1109" t="s">
        <v>2800</v>
      </c>
      <c r="B1109">
        <v>353</v>
      </c>
      <c r="C1109" t="s">
        <v>2906</v>
      </c>
      <c r="D1109">
        <v>40</v>
      </c>
      <c r="E1109" t="str">
        <f>VLOOKUP(D1109,labels!$A$1:$C$18,3,FALSE)</f>
        <v>Electricity, gas and water</v>
      </c>
      <c r="F1109" t="s">
        <v>516</v>
      </c>
      <c r="G1109" t="str">
        <f>VLOOKUP(F1109,Tabela2[[ISIC4_CODE_1dig]:[ISIC4_Label_2dig]],2,FALSE)</f>
        <v>Water supply; sewerage, waste management and remediation activities </v>
      </c>
      <c r="I1109" t="s">
        <v>2798</v>
      </c>
    </row>
    <row r="1110" spans="1:9" hidden="1" x14ac:dyDescent="0.25">
      <c r="A1110" t="s">
        <v>2800</v>
      </c>
      <c r="B1110">
        <v>340</v>
      </c>
      <c r="C1110" t="s">
        <v>2905</v>
      </c>
      <c r="D1110">
        <v>50</v>
      </c>
      <c r="E1110" t="str">
        <f>VLOOKUP(D1110,labels!$A$1:$C$18,3,FALSE)</f>
        <v>Construction</v>
      </c>
      <c r="F1110" t="str">
        <f>VLOOKUP(D1110,Tabela2[],4,FALSE)</f>
        <v>F</v>
      </c>
      <c r="G1110" t="str">
        <f>VLOOKUP(F1110,Tabela2[[ISIC4_CODE_1dig]:[ISIC4_Label_2dig]],2,FALSE)</f>
        <v>Construction </v>
      </c>
      <c r="I1110" t="s">
        <v>2798</v>
      </c>
    </row>
    <row r="1111" spans="1:9" hidden="1" x14ac:dyDescent="0.25">
      <c r="A1111" t="s">
        <v>2800</v>
      </c>
      <c r="B1111">
        <v>420</v>
      </c>
      <c r="C1111" t="s">
        <v>2904</v>
      </c>
      <c r="D1111">
        <v>60</v>
      </c>
      <c r="E1111" t="str">
        <f>VLOOKUP(D1111,labels!$A$1:$C$18,3,FALSE)</f>
        <v>Wholesale and retail trade</v>
      </c>
      <c r="F1111" t="str">
        <f>VLOOKUP(D1111,Tabela2[],4,FALSE)</f>
        <v>G</v>
      </c>
      <c r="G1111" t="str">
        <f>VLOOKUP(F1111,Tabela2[[ISIC4_CODE_1dig]:[ISIC4_Label_2dig]],2,FALSE)</f>
        <v>Wholesale and retail trade; repair of motor vehicles and motorcycles </v>
      </c>
      <c r="I1111" t="s">
        <v>2798</v>
      </c>
    </row>
    <row r="1112" spans="1:9" hidden="1" x14ac:dyDescent="0.25">
      <c r="A1112" t="s">
        <v>2800</v>
      </c>
      <c r="B1112">
        <v>421</v>
      </c>
      <c r="C1112" t="s">
        <v>2903</v>
      </c>
      <c r="D1112">
        <v>60</v>
      </c>
      <c r="E1112" t="str">
        <f>VLOOKUP(D1112,labels!$A$1:$C$18,3,FALSE)</f>
        <v>Wholesale and retail trade</v>
      </c>
      <c r="F1112" t="str">
        <f>VLOOKUP(D1112,Tabela2[],4,FALSE)</f>
        <v>G</v>
      </c>
      <c r="G1112" t="str">
        <f>VLOOKUP(F1112,Tabela2[[ISIC4_CODE_1dig]:[ISIC4_Label_2dig]],2,FALSE)</f>
        <v>Wholesale and retail trade; repair of motor vehicles and motorcycles </v>
      </c>
      <c r="I1112" t="s">
        <v>2798</v>
      </c>
    </row>
    <row r="1113" spans="1:9" hidden="1" x14ac:dyDescent="0.25">
      <c r="A1113" t="s">
        <v>2800</v>
      </c>
      <c r="B1113">
        <v>422</v>
      </c>
      <c r="C1113" t="s">
        <v>2902</v>
      </c>
      <c r="D1113">
        <v>60</v>
      </c>
      <c r="E1113" t="str">
        <f>VLOOKUP(D1113,labels!$A$1:$C$18,3,FALSE)</f>
        <v>Wholesale and retail trade</v>
      </c>
      <c r="F1113" t="str">
        <f>VLOOKUP(D1113,Tabela2[],4,FALSE)</f>
        <v>G</v>
      </c>
      <c r="G1113" t="str">
        <f>VLOOKUP(F1113,Tabela2[[ISIC4_CODE_1dig]:[ISIC4_Label_2dig]],2,FALSE)</f>
        <v>Wholesale and retail trade; repair of motor vehicles and motorcycles </v>
      </c>
      <c r="I1113" t="s">
        <v>2798</v>
      </c>
    </row>
    <row r="1114" spans="1:9" hidden="1" x14ac:dyDescent="0.25">
      <c r="A1114" t="s">
        <v>2800</v>
      </c>
      <c r="B1114">
        <v>423</v>
      </c>
      <c r="C1114" t="s">
        <v>2901</v>
      </c>
      <c r="D1114">
        <v>60</v>
      </c>
      <c r="E1114" t="str">
        <f>VLOOKUP(D1114,labels!$A$1:$C$18,3,FALSE)</f>
        <v>Wholesale and retail trade</v>
      </c>
      <c r="F1114" t="str">
        <f>VLOOKUP(D1114,Tabela2[],4,FALSE)</f>
        <v>G</v>
      </c>
      <c r="G1114" t="str">
        <f>VLOOKUP(F1114,Tabela2[[ISIC4_CODE_1dig]:[ISIC4_Label_2dig]],2,FALSE)</f>
        <v>Wholesale and retail trade; repair of motor vehicles and motorcycles </v>
      </c>
      <c r="I1114" t="s">
        <v>2798</v>
      </c>
    </row>
    <row r="1115" spans="1:9" hidden="1" x14ac:dyDescent="0.25">
      <c r="A1115" t="s">
        <v>2800</v>
      </c>
      <c r="B1115">
        <v>424</v>
      </c>
      <c r="C1115" t="s">
        <v>2900</v>
      </c>
      <c r="D1115">
        <v>60</v>
      </c>
      <c r="E1115" t="str">
        <f>VLOOKUP(D1115,labels!$A$1:$C$18,3,FALSE)</f>
        <v>Wholesale and retail trade</v>
      </c>
      <c r="F1115" t="str">
        <f>VLOOKUP(D1115,Tabela2[],4,FALSE)</f>
        <v>G</v>
      </c>
      <c r="G1115" t="str">
        <f>VLOOKUP(F1115,Tabela2[[ISIC4_CODE_1dig]:[ISIC4_Label_2dig]],2,FALSE)</f>
        <v>Wholesale and retail trade; repair of motor vehicles and motorcycles </v>
      </c>
      <c r="I1115" t="s">
        <v>2798</v>
      </c>
    </row>
    <row r="1116" spans="1:9" hidden="1" x14ac:dyDescent="0.25">
      <c r="A1116" t="s">
        <v>2800</v>
      </c>
      <c r="B1116">
        <v>425</v>
      </c>
      <c r="C1116" t="s">
        <v>2899</v>
      </c>
      <c r="D1116">
        <v>60</v>
      </c>
      <c r="E1116" t="str">
        <f>VLOOKUP(D1116,labels!$A$1:$C$18,3,FALSE)</f>
        <v>Wholesale and retail trade</v>
      </c>
      <c r="F1116" t="str">
        <f>VLOOKUP(D1116,Tabela2[],4,FALSE)</f>
        <v>G</v>
      </c>
      <c r="G1116" t="str">
        <f>VLOOKUP(F1116,Tabela2[[ISIC4_CODE_1dig]:[ISIC4_Label_2dig]],2,FALSE)</f>
        <v>Wholesale and retail trade; repair of motor vehicles and motorcycles </v>
      </c>
      <c r="I1116" t="s">
        <v>2798</v>
      </c>
    </row>
    <row r="1117" spans="1:9" hidden="1" x14ac:dyDescent="0.25">
      <c r="A1117" t="s">
        <v>2800</v>
      </c>
      <c r="B1117">
        <v>426</v>
      </c>
      <c r="C1117" t="s">
        <v>2898</v>
      </c>
      <c r="D1117">
        <v>60</v>
      </c>
      <c r="E1117" t="str">
        <f>VLOOKUP(D1117,labels!$A$1:$C$18,3,FALSE)</f>
        <v>Wholesale and retail trade</v>
      </c>
      <c r="F1117" t="str">
        <f>VLOOKUP(D1117,Tabela2[],4,FALSE)</f>
        <v>G</v>
      </c>
      <c r="G1117" t="str">
        <f>VLOOKUP(F1117,Tabela2[[ISIC4_CODE_1dig]:[ISIC4_Label_2dig]],2,FALSE)</f>
        <v>Wholesale and retail trade; repair of motor vehicles and motorcycles </v>
      </c>
      <c r="I1117" t="s">
        <v>2798</v>
      </c>
    </row>
    <row r="1118" spans="1:9" hidden="1" x14ac:dyDescent="0.25">
      <c r="A1118" t="s">
        <v>2800</v>
      </c>
      <c r="B1118">
        <v>427</v>
      </c>
      <c r="C1118" t="s">
        <v>2897</v>
      </c>
      <c r="D1118">
        <v>60</v>
      </c>
      <c r="E1118" t="str">
        <f>VLOOKUP(D1118,labels!$A$1:$C$18,3,FALSE)</f>
        <v>Wholesale and retail trade</v>
      </c>
      <c r="F1118" t="str">
        <f>VLOOKUP(D1118,Tabela2[],4,FALSE)</f>
        <v>G</v>
      </c>
      <c r="G1118" t="str">
        <f>VLOOKUP(F1118,Tabela2[[ISIC4_CODE_1dig]:[ISIC4_Label_2dig]],2,FALSE)</f>
        <v>Wholesale and retail trade; repair of motor vehicles and motorcycles </v>
      </c>
      <c r="I1118" t="s">
        <v>2798</v>
      </c>
    </row>
    <row r="1119" spans="1:9" hidden="1" x14ac:dyDescent="0.25">
      <c r="A1119" t="s">
        <v>2800</v>
      </c>
      <c r="B1119">
        <v>428</v>
      </c>
      <c r="C1119" t="s">
        <v>2896</v>
      </c>
      <c r="D1119">
        <v>60</v>
      </c>
      <c r="E1119" t="str">
        <f>VLOOKUP(D1119,labels!$A$1:$C$18,3,FALSE)</f>
        <v>Wholesale and retail trade</v>
      </c>
      <c r="F1119" t="str">
        <f>VLOOKUP(D1119,Tabela2[],4,FALSE)</f>
        <v>G</v>
      </c>
      <c r="G1119" t="str">
        <f>VLOOKUP(F1119,Tabela2[[ISIC4_CODE_1dig]:[ISIC4_Label_2dig]],2,FALSE)</f>
        <v>Wholesale and retail trade; repair of motor vehicles and motorcycles </v>
      </c>
      <c r="I1119" t="s">
        <v>2798</v>
      </c>
    </row>
    <row r="1120" spans="1:9" hidden="1" x14ac:dyDescent="0.25">
      <c r="A1120" t="s">
        <v>2800</v>
      </c>
      <c r="B1120">
        <v>429</v>
      </c>
      <c r="C1120" t="s">
        <v>2895</v>
      </c>
      <c r="D1120">
        <v>60</v>
      </c>
      <c r="E1120" t="str">
        <f>VLOOKUP(D1120,labels!$A$1:$C$18,3,FALSE)</f>
        <v>Wholesale and retail trade</v>
      </c>
      <c r="F1120" t="str">
        <f>VLOOKUP(D1120,Tabela2[],4,FALSE)</f>
        <v>G</v>
      </c>
      <c r="G1120" t="str">
        <f>VLOOKUP(F1120,Tabela2[[ISIC4_CODE_1dig]:[ISIC4_Label_2dig]],2,FALSE)</f>
        <v>Wholesale and retail trade; repair of motor vehicles and motorcycles </v>
      </c>
      <c r="I1120" t="s">
        <v>2798</v>
      </c>
    </row>
    <row r="1121" spans="1:9" hidden="1" x14ac:dyDescent="0.25">
      <c r="A1121" t="s">
        <v>2800</v>
      </c>
      <c r="B1121">
        <v>430</v>
      </c>
      <c r="C1121" t="s">
        <v>2894</v>
      </c>
      <c r="D1121">
        <v>60</v>
      </c>
      <c r="E1121" t="str">
        <f>VLOOKUP(D1121,labels!$A$1:$C$18,3,FALSE)</f>
        <v>Wholesale and retail trade</v>
      </c>
      <c r="F1121" t="str">
        <f>VLOOKUP(D1121,Tabela2[],4,FALSE)</f>
        <v>G</v>
      </c>
      <c r="G1121" t="str">
        <f>VLOOKUP(F1121,Tabela2[[ISIC4_CODE_1dig]:[ISIC4_Label_2dig]],2,FALSE)</f>
        <v>Wholesale and retail trade; repair of motor vehicles and motorcycles </v>
      </c>
      <c r="I1121" t="s">
        <v>2798</v>
      </c>
    </row>
    <row r="1122" spans="1:9" hidden="1" x14ac:dyDescent="0.25">
      <c r="A1122" t="s">
        <v>2800</v>
      </c>
      <c r="B1122">
        <v>431</v>
      </c>
      <c r="C1122" t="s">
        <v>2893</v>
      </c>
      <c r="D1122">
        <v>60</v>
      </c>
      <c r="E1122" t="str">
        <f>VLOOKUP(D1122,labels!$A$1:$C$18,3,FALSE)</f>
        <v>Wholesale and retail trade</v>
      </c>
      <c r="F1122" t="str">
        <f>VLOOKUP(D1122,Tabela2[],4,FALSE)</f>
        <v>G</v>
      </c>
      <c r="G1122" t="str">
        <f>VLOOKUP(F1122,Tabela2[[ISIC4_CODE_1dig]:[ISIC4_Label_2dig]],2,FALSE)</f>
        <v>Wholesale and retail trade; repair of motor vehicles and motorcycles </v>
      </c>
      <c r="I1122" t="s">
        <v>2798</v>
      </c>
    </row>
    <row r="1123" spans="1:9" hidden="1" x14ac:dyDescent="0.25">
      <c r="A1123" t="s">
        <v>2800</v>
      </c>
      <c r="B1123">
        <v>432</v>
      </c>
      <c r="C1123" t="s">
        <v>2892</v>
      </c>
      <c r="D1123">
        <v>60</v>
      </c>
      <c r="E1123" t="str">
        <f>VLOOKUP(D1123,labels!$A$1:$C$18,3,FALSE)</f>
        <v>Wholesale and retail trade</v>
      </c>
      <c r="F1123" t="str">
        <f>VLOOKUP(D1123,Tabela2[],4,FALSE)</f>
        <v>G</v>
      </c>
      <c r="G1123" t="str">
        <f>VLOOKUP(F1123,Tabela2[[ISIC4_CODE_1dig]:[ISIC4_Label_2dig]],2,FALSE)</f>
        <v>Wholesale and retail trade; repair of motor vehicles and motorcycles </v>
      </c>
      <c r="I1123" t="s">
        <v>2798</v>
      </c>
    </row>
    <row r="1124" spans="1:9" hidden="1" x14ac:dyDescent="0.25">
      <c r="A1124" t="s">
        <v>2800</v>
      </c>
      <c r="B1124">
        <v>433</v>
      </c>
      <c r="C1124" t="s">
        <v>2891</v>
      </c>
      <c r="D1124">
        <v>60</v>
      </c>
      <c r="E1124" t="str">
        <f>VLOOKUP(D1124,labels!$A$1:$C$18,3,FALSE)</f>
        <v>Wholesale and retail trade</v>
      </c>
      <c r="F1124" t="str">
        <f>VLOOKUP(D1124,Tabela2[],4,FALSE)</f>
        <v>G</v>
      </c>
      <c r="G1124" t="str">
        <f>VLOOKUP(F1124,Tabela2[[ISIC4_CODE_1dig]:[ISIC4_Label_2dig]],2,FALSE)</f>
        <v>Wholesale and retail trade; repair of motor vehicles and motorcycles </v>
      </c>
      <c r="I1124" t="s">
        <v>2798</v>
      </c>
    </row>
    <row r="1125" spans="1:9" hidden="1" x14ac:dyDescent="0.25">
      <c r="A1125" t="s">
        <v>2800</v>
      </c>
      <c r="B1125">
        <v>434</v>
      </c>
      <c r="C1125" t="s">
        <v>2890</v>
      </c>
      <c r="D1125">
        <v>60</v>
      </c>
      <c r="E1125" t="str">
        <f>VLOOKUP(D1125,labels!$A$1:$C$18,3,FALSE)</f>
        <v>Wholesale and retail trade</v>
      </c>
      <c r="F1125" t="str">
        <f>VLOOKUP(D1125,Tabela2[],4,FALSE)</f>
        <v>G</v>
      </c>
      <c r="G1125" t="str">
        <f>VLOOKUP(F1125,Tabela2[[ISIC4_CODE_1dig]:[ISIC4_Label_2dig]],2,FALSE)</f>
        <v>Wholesale and retail trade; repair of motor vehicles and motorcycles </v>
      </c>
      <c r="I1125" t="s">
        <v>2798</v>
      </c>
    </row>
    <row r="1126" spans="1:9" hidden="1" x14ac:dyDescent="0.25">
      <c r="A1126" t="s">
        <v>2800</v>
      </c>
      <c r="B1126">
        <v>511</v>
      </c>
      <c r="C1126" t="s">
        <v>2889</v>
      </c>
      <c r="D1126">
        <v>70</v>
      </c>
      <c r="E1126" t="str">
        <f>VLOOKUP(D1126,labels!$A$1:$C$18,3,FALSE)</f>
        <v>Hotels and restaurants</v>
      </c>
      <c r="F1126" t="str">
        <f>VLOOKUP(D1126,Tabela2[],4,FALSE)</f>
        <v>I</v>
      </c>
      <c r="G1126" t="str">
        <f>VLOOKUP(F1126,Tabela2[[ISIC4_CODE_1dig]:[ISIC4_Label_2dig]],2,FALSE)</f>
        <v>Accommodation and food service activities </v>
      </c>
      <c r="I1126" t="s">
        <v>2798</v>
      </c>
    </row>
    <row r="1127" spans="1:9" hidden="1" x14ac:dyDescent="0.25">
      <c r="A1127" t="s">
        <v>2800</v>
      </c>
      <c r="B1127">
        <v>512</v>
      </c>
      <c r="C1127" t="s">
        <v>2888</v>
      </c>
      <c r="D1127">
        <v>70</v>
      </c>
      <c r="E1127" t="str">
        <f>VLOOKUP(D1127,labels!$A$1:$C$18,3,FALSE)</f>
        <v>Hotels and restaurants</v>
      </c>
      <c r="F1127" t="str">
        <f>VLOOKUP(D1127,Tabela2[],4,FALSE)</f>
        <v>I</v>
      </c>
      <c r="G1127" t="str">
        <f>VLOOKUP(F1127,Tabela2[[ISIC4_CODE_1dig]:[ISIC4_Label_2dig]],2,FALSE)</f>
        <v>Accommodation and food service activities </v>
      </c>
      <c r="I1127" t="s">
        <v>2798</v>
      </c>
    </row>
    <row r="1128" spans="1:9" hidden="1" x14ac:dyDescent="0.25">
      <c r="A1128" t="s">
        <v>2800</v>
      </c>
      <c r="B1128">
        <v>471</v>
      </c>
      <c r="C1128" t="s">
        <v>2887</v>
      </c>
      <c r="D1128">
        <v>80</v>
      </c>
      <c r="E1128" t="str">
        <f>VLOOKUP(D1128,labels!$A$1:$C$18,3,FALSE)</f>
        <v>Transportation and communications</v>
      </c>
      <c r="F1128" t="str">
        <f>VLOOKUP(D1128,Tabela2[],4,FALSE)</f>
        <v>H</v>
      </c>
      <c r="G1128" t="str">
        <f>VLOOKUP(F1128,Tabela2[[ISIC4_CODE_1dig]:[ISIC4_Label_2dig]],2,FALSE)</f>
        <v>Transportation and storage </v>
      </c>
      <c r="I1128" t="s">
        <v>2798</v>
      </c>
    </row>
    <row r="1129" spans="1:9" hidden="1" x14ac:dyDescent="0.25">
      <c r="A1129" t="s">
        <v>2800</v>
      </c>
      <c r="B1129">
        <v>472</v>
      </c>
      <c r="C1129" t="s">
        <v>2886</v>
      </c>
      <c r="D1129">
        <v>80</v>
      </c>
      <c r="E1129" t="str">
        <f>VLOOKUP(D1129,labels!$A$1:$C$18,3,FALSE)</f>
        <v>Transportation and communications</v>
      </c>
      <c r="F1129" t="str">
        <f>VLOOKUP(D1129,Tabela2[],4,FALSE)</f>
        <v>H</v>
      </c>
      <c r="G1129" t="str">
        <f>VLOOKUP(F1129,Tabela2[[ISIC4_CODE_1dig]:[ISIC4_Label_2dig]],2,FALSE)</f>
        <v>Transportation and storage </v>
      </c>
      <c r="I1129" t="s">
        <v>2798</v>
      </c>
    </row>
    <row r="1130" spans="1:9" hidden="1" x14ac:dyDescent="0.25">
      <c r="A1130" t="s">
        <v>2800</v>
      </c>
      <c r="B1130">
        <v>473</v>
      </c>
      <c r="C1130" t="s">
        <v>2885</v>
      </c>
      <c r="D1130">
        <v>80</v>
      </c>
      <c r="E1130" t="str">
        <f>VLOOKUP(D1130,labels!$A$1:$C$18,3,FALSE)</f>
        <v>Transportation and communications</v>
      </c>
      <c r="F1130" t="str">
        <f>VLOOKUP(D1130,Tabela2[],4,FALSE)</f>
        <v>H</v>
      </c>
      <c r="G1130" t="str">
        <f>VLOOKUP(F1130,Tabela2[[ISIC4_CODE_1dig]:[ISIC4_Label_2dig]],2,FALSE)</f>
        <v>Transportation and storage </v>
      </c>
      <c r="I1130" t="s">
        <v>2798</v>
      </c>
    </row>
    <row r="1131" spans="1:9" hidden="1" x14ac:dyDescent="0.25">
      <c r="A1131" t="s">
        <v>2800</v>
      </c>
      <c r="B1131">
        <v>475</v>
      </c>
      <c r="C1131" t="s">
        <v>2884</v>
      </c>
      <c r="D1131">
        <v>80</v>
      </c>
      <c r="E1131" t="str">
        <f>VLOOKUP(D1131,labels!$A$1:$C$18,3,FALSE)</f>
        <v>Transportation and communications</v>
      </c>
      <c r="F1131" t="str">
        <f>VLOOKUP(D1131,Tabela2[],4,FALSE)</f>
        <v>H</v>
      </c>
      <c r="G1131" t="str">
        <f>VLOOKUP(F1131,Tabela2[[ISIC4_CODE_1dig]:[ISIC4_Label_2dig]],2,FALSE)</f>
        <v>Transportation and storage </v>
      </c>
      <c r="I1131" t="s">
        <v>2798</v>
      </c>
    </row>
    <row r="1132" spans="1:9" hidden="1" x14ac:dyDescent="0.25">
      <c r="A1132" t="s">
        <v>2800</v>
      </c>
      <c r="B1132">
        <v>476</v>
      </c>
      <c r="C1132" t="s">
        <v>2883</v>
      </c>
      <c r="D1132">
        <v>80</v>
      </c>
      <c r="E1132" t="str">
        <f>VLOOKUP(D1132,labels!$A$1:$C$18,3,FALSE)</f>
        <v>Transportation and communications</v>
      </c>
      <c r="F1132" t="str">
        <f>VLOOKUP(D1132,Tabela2[],4,FALSE)</f>
        <v>H</v>
      </c>
      <c r="G1132" t="str">
        <f>VLOOKUP(F1132,Tabela2[[ISIC4_CODE_1dig]:[ISIC4_Label_2dig]],2,FALSE)</f>
        <v>Transportation and storage </v>
      </c>
      <c r="I1132" t="s">
        <v>2798</v>
      </c>
    </row>
    <row r="1133" spans="1:9" hidden="1" x14ac:dyDescent="0.25">
      <c r="A1133" t="s">
        <v>2800</v>
      </c>
      <c r="B1133">
        <v>479</v>
      </c>
      <c r="C1133" t="s">
        <v>2882</v>
      </c>
      <c r="D1133">
        <v>80</v>
      </c>
      <c r="E1133" t="str">
        <f>VLOOKUP(D1133,labels!$A$1:$C$18,3,FALSE)</f>
        <v>Transportation and communications</v>
      </c>
      <c r="F1133" t="str">
        <f>VLOOKUP(D1133,Tabela2[],4,FALSE)</f>
        <v>H</v>
      </c>
      <c r="G1133" t="str">
        <f>VLOOKUP(F1133,Tabela2[[ISIC4_CODE_1dig]:[ISIC4_Label_2dig]],2,FALSE)</f>
        <v>Transportation and storage </v>
      </c>
      <c r="I1133" t="s">
        <v>2798</v>
      </c>
    </row>
    <row r="1134" spans="1:9" hidden="1" x14ac:dyDescent="0.25">
      <c r="A1134" t="s">
        <v>2800</v>
      </c>
      <c r="B1134">
        <v>481</v>
      </c>
      <c r="C1134" t="s">
        <v>2881</v>
      </c>
      <c r="D1134">
        <v>80</v>
      </c>
      <c r="E1134" t="str">
        <f>VLOOKUP(D1134,labels!$A$1:$C$18,3,FALSE)</f>
        <v>Transportation and communications</v>
      </c>
      <c r="F1134" t="s">
        <v>290</v>
      </c>
      <c r="G1134" t="str">
        <f>VLOOKUP(F1134,Tabela2[[ISIC4_CODE_1dig]:[ISIC4_Label_2dig]],2,FALSE)</f>
        <v>Information and communication </v>
      </c>
      <c r="I1134" t="s">
        <v>2798</v>
      </c>
    </row>
    <row r="1135" spans="1:9" hidden="1" x14ac:dyDescent="0.25">
      <c r="A1135" t="s">
        <v>2800</v>
      </c>
      <c r="B1135">
        <v>483</v>
      </c>
      <c r="C1135" t="s">
        <v>2880</v>
      </c>
      <c r="D1135">
        <v>80</v>
      </c>
      <c r="E1135" t="str">
        <f>VLOOKUP(D1135,labels!$A$1:$C$18,3,FALSE)</f>
        <v>Transportation and communications</v>
      </c>
      <c r="F1135" t="s">
        <v>290</v>
      </c>
      <c r="G1135" t="str">
        <f>VLOOKUP(F1135,Tabela2[[ISIC4_CODE_1dig]:[ISIC4_Label_2dig]],2,FALSE)</f>
        <v>Information and communication </v>
      </c>
      <c r="I1135" t="s">
        <v>2798</v>
      </c>
    </row>
    <row r="1136" spans="1:9" hidden="1" x14ac:dyDescent="0.25">
      <c r="A1136" t="s">
        <v>2800</v>
      </c>
      <c r="B1136">
        <v>552</v>
      </c>
      <c r="C1136" t="s">
        <v>2879</v>
      </c>
      <c r="D1136">
        <v>80</v>
      </c>
      <c r="E1136" t="str">
        <f>VLOOKUP(D1136,labels!$A$1:$C$18,3,FALSE)</f>
        <v>Transportation and communications</v>
      </c>
      <c r="F1136" t="s">
        <v>290</v>
      </c>
      <c r="G1136" t="str">
        <f>VLOOKUP(F1136,Tabela2[[ISIC4_CODE_1dig]:[ISIC4_Label_2dig]],2,FALSE)</f>
        <v>Information and communication </v>
      </c>
      <c r="I1136" t="s">
        <v>2798</v>
      </c>
    </row>
    <row r="1137" spans="1:9" hidden="1" x14ac:dyDescent="0.25">
      <c r="A1137" t="s">
        <v>2800</v>
      </c>
      <c r="B1137">
        <v>582</v>
      </c>
      <c r="C1137" t="s">
        <v>2878</v>
      </c>
      <c r="D1137">
        <v>80</v>
      </c>
      <c r="E1137" t="str">
        <f>VLOOKUP(D1137,labels!$A$1:$C$18,3,FALSE)</f>
        <v>Transportation and communications</v>
      </c>
      <c r="F1137" t="str">
        <f>VLOOKUP(D1137,Tabela2[],4,FALSE)</f>
        <v>H</v>
      </c>
      <c r="G1137" t="str">
        <f>VLOOKUP(F1137,Tabela2[[ISIC4_CODE_1dig]:[ISIC4_Label_2dig]],2,FALSE)</f>
        <v>Transportation and storage </v>
      </c>
      <c r="I1137" t="s">
        <v>2798</v>
      </c>
    </row>
    <row r="1138" spans="1:9" hidden="1" x14ac:dyDescent="0.25">
      <c r="A1138" t="s">
        <v>2800</v>
      </c>
      <c r="B1138">
        <v>589</v>
      </c>
      <c r="C1138" t="s">
        <v>2877</v>
      </c>
      <c r="D1138">
        <v>80</v>
      </c>
      <c r="E1138" t="str">
        <f>VLOOKUP(D1138,labels!$A$1:$C$18,3,FALSE)</f>
        <v>Transportation and communications</v>
      </c>
      <c r="F1138" t="str">
        <f>VLOOKUP(D1138,Tabela2[],4,FALSE)</f>
        <v>H</v>
      </c>
      <c r="G1138" t="str">
        <f>VLOOKUP(F1138,Tabela2[[ISIC4_CODE_1dig]:[ISIC4_Label_2dig]],2,FALSE)</f>
        <v>Transportation and storage </v>
      </c>
      <c r="I1138" t="s">
        <v>2798</v>
      </c>
    </row>
    <row r="1139" spans="1:9" hidden="1" x14ac:dyDescent="0.25">
      <c r="A1139" t="s">
        <v>2800</v>
      </c>
      <c r="B1139">
        <v>451</v>
      </c>
      <c r="C1139" t="s">
        <v>2876</v>
      </c>
      <c r="D1139">
        <v>90</v>
      </c>
      <c r="E1139" t="str">
        <f>VLOOKUP(D1139,labels!$A$1:$C$18,3,FALSE)</f>
        <v>Financial services and insurance</v>
      </c>
      <c r="F1139" t="str">
        <f>VLOOKUP(D1139,Tabela2[],4,FALSE)</f>
        <v>K</v>
      </c>
      <c r="G1139" t="str">
        <f>VLOOKUP(F1139,Tabela2[[ISIC4_CODE_1dig]:[ISIC4_Label_2dig]],2,FALSE)</f>
        <v>Financial and insurance activities </v>
      </c>
      <c r="I1139" t="s">
        <v>2798</v>
      </c>
    </row>
    <row r="1140" spans="1:9" hidden="1" x14ac:dyDescent="0.25">
      <c r="A1140" t="s">
        <v>2800</v>
      </c>
      <c r="B1140">
        <v>452</v>
      </c>
      <c r="C1140" t="s">
        <v>2875</v>
      </c>
      <c r="D1140">
        <v>90</v>
      </c>
      <c r="E1140" t="str">
        <f>VLOOKUP(D1140,labels!$A$1:$C$18,3,FALSE)</f>
        <v>Financial services and insurance</v>
      </c>
      <c r="F1140" t="str">
        <f>VLOOKUP(D1140,Tabela2[],4,FALSE)</f>
        <v>K</v>
      </c>
      <c r="G1140" t="str">
        <f>VLOOKUP(F1140,Tabela2[[ISIC4_CODE_1dig]:[ISIC4_Label_2dig]],2,FALSE)</f>
        <v>Financial and insurance activities </v>
      </c>
      <c r="I1140" t="s">
        <v>2798</v>
      </c>
    </row>
    <row r="1141" spans="1:9" hidden="1" x14ac:dyDescent="0.25">
      <c r="A1141" t="s">
        <v>2800</v>
      </c>
      <c r="B1141">
        <v>453</v>
      </c>
      <c r="C1141" t="s">
        <v>2874</v>
      </c>
      <c r="D1141">
        <v>90</v>
      </c>
      <c r="E1141" t="str">
        <f>VLOOKUP(D1141,labels!$A$1:$C$18,3,FALSE)</f>
        <v>Financial services and insurance</v>
      </c>
      <c r="F1141" t="str">
        <f>VLOOKUP(D1141,Tabela2[],4,FALSE)</f>
        <v>K</v>
      </c>
      <c r="G1141" t="str">
        <f>VLOOKUP(F1141,Tabela2[[ISIC4_CODE_1dig]:[ISIC4_Label_2dig]],2,FALSE)</f>
        <v>Financial and insurance activities </v>
      </c>
      <c r="I1141" t="s">
        <v>2798</v>
      </c>
    </row>
    <row r="1142" spans="1:9" hidden="1" x14ac:dyDescent="0.25">
      <c r="A1142" t="s">
        <v>2800</v>
      </c>
      <c r="B1142">
        <v>454</v>
      </c>
      <c r="C1142" t="s">
        <v>2873</v>
      </c>
      <c r="D1142">
        <v>90</v>
      </c>
      <c r="E1142" t="str">
        <f>VLOOKUP(D1142,labels!$A$1:$C$18,3,FALSE)</f>
        <v>Financial services and insurance</v>
      </c>
      <c r="F1142" t="str">
        <f>VLOOKUP(D1142,Tabela2[],4,FALSE)</f>
        <v>K</v>
      </c>
      <c r="G1142" t="str">
        <f>VLOOKUP(F1142,Tabela2[[ISIC4_CODE_1dig]:[ISIC4_Label_2dig]],2,FALSE)</f>
        <v>Financial and insurance activities </v>
      </c>
      <c r="I1142" t="s">
        <v>2798</v>
      </c>
    </row>
    <row r="1143" spans="1:9" hidden="1" x14ac:dyDescent="0.25">
      <c r="A1143" t="s">
        <v>2800</v>
      </c>
      <c r="B1143">
        <v>464</v>
      </c>
      <c r="C1143" t="s">
        <v>2872</v>
      </c>
      <c r="D1143">
        <v>90</v>
      </c>
      <c r="E1143" t="str">
        <f>VLOOKUP(D1143,labels!$A$1:$C$18,3,FALSE)</f>
        <v>Financial services and insurance</v>
      </c>
      <c r="F1143" t="str">
        <f>VLOOKUP(D1143,Tabela2[],4,FALSE)</f>
        <v>K</v>
      </c>
      <c r="G1143" t="str">
        <f>VLOOKUP(F1143,Tabela2[[ISIC4_CODE_1dig]:[ISIC4_Label_2dig]],2,FALSE)</f>
        <v>Financial and insurance activities </v>
      </c>
      <c r="I1143" t="s">
        <v>2798</v>
      </c>
    </row>
    <row r="1144" spans="1:9" hidden="1" x14ac:dyDescent="0.25">
      <c r="A1144" t="s">
        <v>2800</v>
      </c>
      <c r="B1144">
        <v>465</v>
      </c>
      <c r="C1144" t="s">
        <v>2871</v>
      </c>
      <c r="D1144">
        <v>90</v>
      </c>
      <c r="E1144" t="str">
        <f>VLOOKUP(D1144,labels!$A$1:$C$18,3,FALSE)</f>
        <v>Financial services and insurance</v>
      </c>
      <c r="F1144" t="str">
        <f>VLOOKUP(D1144,Tabela2[],4,FALSE)</f>
        <v>K</v>
      </c>
      <c r="G1144" t="str">
        <f>VLOOKUP(F1144,Tabela2[[ISIC4_CODE_1dig]:[ISIC4_Label_2dig]],2,FALSE)</f>
        <v>Financial and insurance activities </v>
      </c>
      <c r="I1144" t="s">
        <v>2798</v>
      </c>
    </row>
    <row r="1145" spans="1:9" hidden="1" x14ac:dyDescent="0.25">
      <c r="A1145" t="s">
        <v>2800</v>
      </c>
      <c r="B1145">
        <v>466</v>
      </c>
      <c r="C1145" t="s">
        <v>2870</v>
      </c>
      <c r="D1145">
        <v>90</v>
      </c>
      <c r="E1145" t="str">
        <f>VLOOKUP(D1145,labels!$A$1:$C$18,3,FALSE)</f>
        <v>Financial services and insurance</v>
      </c>
      <c r="F1145" t="str">
        <f>VLOOKUP(D1145,Tabela2[],4,FALSE)</f>
        <v>K</v>
      </c>
      <c r="G1145" t="str">
        <f>VLOOKUP(F1145,Tabela2[[ISIC4_CODE_1dig]:[ISIC4_Label_2dig]],2,FALSE)</f>
        <v>Financial and insurance activities </v>
      </c>
      <c r="I1145" t="s">
        <v>2798</v>
      </c>
    </row>
    <row r="1146" spans="1:9" hidden="1" x14ac:dyDescent="0.25">
      <c r="A1146" t="s">
        <v>2800</v>
      </c>
      <c r="B1146">
        <v>584</v>
      </c>
      <c r="C1146" t="s">
        <v>2869</v>
      </c>
      <c r="D1146">
        <v>90</v>
      </c>
      <c r="E1146" t="str">
        <f>VLOOKUP(D1146,labels!$A$1:$C$18,3,FALSE)</f>
        <v>Financial services and insurance</v>
      </c>
      <c r="F1146" t="str">
        <f>VLOOKUP(D1146,Tabela2[],4,FALSE)</f>
        <v>K</v>
      </c>
      <c r="G1146" t="str">
        <f>VLOOKUP(F1146,Tabela2[[ISIC4_CODE_1dig]:[ISIC4_Label_2dig]],2,FALSE)</f>
        <v>Financial and insurance activities </v>
      </c>
      <c r="I1146" t="s">
        <v>2798</v>
      </c>
    </row>
    <row r="1147" spans="1:9" hidden="1" x14ac:dyDescent="0.25">
      <c r="A1147" t="s">
        <v>2800</v>
      </c>
      <c r="B1147">
        <v>612</v>
      </c>
      <c r="C1147" t="s">
        <v>2868</v>
      </c>
      <c r="D1147">
        <v>100</v>
      </c>
      <c r="E1147" t="str">
        <f>VLOOKUP(D1147,labels!$A$1:$C$18,3,FALSE)</f>
        <v>Public administration and defense</v>
      </c>
      <c r="F1147" t="str">
        <f>VLOOKUP(D1147,Tabela2[],4,FALSE)</f>
        <v>O</v>
      </c>
      <c r="G1147" t="str">
        <f>VLOOKUP(F1147,Tabela2[[ISIC4_CODE_1dig]:[ISIC4_Label_2dig]],2,FALSE)</f>
        <v>Public administration and defence; compulsory social security </v>
      </c>
      <c r="I1147" t="s">
        <v>2798</v>
      </c>
    </row>
    <row r="1148" spans="1:9" hidden="1" x14ac:dyDescent="0.25">
      <c r="A1148" t="s">
        <v>2800</v>
      </c>
      <c r="B1148">
        <v>711</v>
      </c>
      <c r="C1148" t="s">
        <v>2867</v>
      </c>
      <c r="D1148">
        <v>100</v>
      </c>
      <c r="E1148" t="str">
        <f>VLOOKUP(D1148,labels!$A$1:$C$18,3,FALSE)</f>
        <v>Public administration and defense</v>
      </c>
      <c r="F1148" t="str">
        <f>VLOOKUP(D1148,Tabela2[],4,FALSE)</f>
        <v>O</v>
      </c>
      <c r="G1148" t="str">
        <f>VLOOKUP(F1148,Tabela2[[ISIC4_CODE_1dig]:[ISIC4_Label_2dig]],2,FALSE)</f>
        <v>Public administration and defence; compulsory social security </v>
      </c>
      <c r="I1148" t="s">
        <v>2798</v>
      </c>
    </row>
    <row r="1149" spans="1:9" hidden="1" x14ac:dyDescent="0.25">
      <c r="A1149" t="s">
        <v>2800</v>
      </c>
      <c r="B1149">
        <v>712</v>
      </c>
      <c r="C1149" t="s">
        <v>2866</v>
      </c>
      <c r="D1149">
        <v>100</v>
      </c>
      <c r="E1149" t="str">
        <f>VLOOKUP(D1149,labels!$A$1:$C$18,3,FALSE)</f>
        <v>Public administration and defense</v>
      </c>
      <c r="F1149" t="str">
        <f>VLOOKUP(D1149,Tabela2[],4,FALSE)</f>
        <v>O</v>
      </c>
      <c r="G1149" t="str">
        <f>VLOOKUP(F1149,Tabela2[[ISIC4_CODE_1dig]:[ISIC4_Label_2dig]],2,FALSE)</f>
        <v>Public administration and defence; compulsory social security </v>
      </c>
      <c r="I1149" t="s">
        <v>2798</v>
      </c>
    </row>
    <row r="1150" spans="1:9" hidden="1" x14ac:dyDescent="0.25">
      <c r="A1150" t="s">
        <v>2800</v>
      </c>
      <c r="B1150">
        <v>713</v>
      </c>
      <c r="C1150" t="s">
        <v>2865</v>
      </c>
      <c r="D1150">
        <v>100</v>
      </c>
      <c r="E1150" t="str">
        <f>VLOOKUP(D1150,labels!$A$1:$C$18,3,FALSE)</f>
        <v>Public administration and defense</v>
      </c>
      <c r="F1150" t="str">
        <f>VLOOKUP(D1150,Tabela2[],4,FALSE)</f>
        <v>O</v>
      </c>
      <c r="G1150" t="str">
        <f>VLOOKUP(F1150,Tabela2[[ISIC4_CODE_1dig]:[ISIC4_Label_2dig]],2,FALSE)</f>
        <v>Public administration and defence; compulsory social security </v>
      </c>
      <c r="I1150" t="s">
        <v>2798</v>
      </c>
    </row>
    <row r="1151" spans="1:9" hidden="1" x14ac:dyDescent="0.25">
      <c r="A1151" t="s">
        <v>2800</v>
      </c>
      <c r="B1151">
        <v>714</v>
      </c>
      <c r="C1151" t="s">
        <v>2864</v>
      </c>
      <c r="D1151">
        <v>100</v>
      </c>
      <c r="E1151" t="str">
        <f>VLOOKUP(D1151,labels!$A$1:$C$18,3,FALSE)</f>
        <v>Public administration and defense</v>
      </c>
      <c r="F1151" t="str">
        <f>VLOOKUP(D1151,Tabela2[],4,FALSE)</f>
        <v>O</v>
      </c>
      <c r="G1151" t="str">
        <f>VLOOKUP(F1151,Tabela2[[ISIC4_CODE_1dig]:[ISIC4_Label_2dig]],2,FALSE)</f>
        <v>Public administration and defence; compulsory social security </v>
      </c>
      <c r="I1151" t="s">
        <v>2798</v>
      </c>
    </row>
    <row r="1152" spans="1:9" hidden="1" x14ac:dyDescent="0.25">
      <c r="A1152" t="s">
        <v>2800</v>
      </c>
      <c r="B1152">
        <v>715</v>
      </c>
      <c r="C1152" t="s">
        <v>2863</v>
      </c>
      <c r="D1152">
        <v>100</v>
      </c>
      <c r="E1152" t="str">
        <f>VLOOKUP(D1152,labels!$A$1:$C$18,3,FALSE)</f>
        <v>Public administration and defense</v>
      </c>
      <c r="F1152" t="str">
        <f>VLOOKUP(D1152,Tabela2[],4,FALSE)</f>
        <v>O</v>
      </c>
      <c r="G1152" t="str">
        <f>VLOOKUP(F1152,Tabela2[[ISIC4_CODE_1dig]:[ISIC4_Label_2dig]],2,FALSE)</f>
        <v>Public administration and defence; compulsory social security </v>
      </c>
      <c r="I1152" t="s">
        <v>2798</v>
      </c>
    </row>
    <row r="1153" spans="1:9" hidden="1" x14ac:dyDescent="0.25">
      <c r="A1153" t="s">
        <v>2800</v>
      </c>
      <c r="B1153">
        <v>718</v>
      </c>
      <c r="C1153" t="s">
        <v>2862</v>
      </c>
      <c r="D1153">
        <v>100</v>
      </c>
      <c r="E1153" t="str">
        <f>VLOOKUP(D1153,labels!$A$1:$C$18,3,FALSE)</f>
        <v>Public administration and defense</v>
      </c>
      <c r="F1153" t="str">
        <f>VLOOKUP(D1153,Tabela2[],4,FALSE)</f>
        <v>O</v>
      </c>
      <c r="G1153" t="str">
        <f>VLOOKUP(F1153,Tabela2[[ISIC4_CODE_1dig]:[ISIC4_Label_2dig]],2,FALSE)</f>
        <v>Public administration and defence; compulsory social security </v>
      </c>
      <c r="I1153" t="s">
        <v>2798</v>
      </c>
    </row>
    <row r="1154" spans="1:9" hidden="1" x14ac:dyDescent="0.25">
      <c r="A1154" t="s">
        <v>2800</v>
      </c>
      <c r="B1154">
        <v>721</v>
      </c>
      <c r="C1154" t="s">
        <v>2861</v>
      </c>
      <c r="D1154">
        <v>100</v>
      </c>
      <c r="E1154" t="str">
        <f>VLOOKUP(D1154,labels!$A$1:$C$18,3,FALSE)</f>
        <v>Public administration and defense</v>
      </c>
      <c r="F1154" t="str">
        <f>VLOOKUP(D1154,Tabela2[],4,FALSE)</f>
        <v>O</v>
      </c>
      <c r="G1154" t="str">
        <f>VLOOKUP(F1154,Tabela2[[ISIC4_CODE_1dig]:[ISIC4_Label_2dig]],2,FALSE)</f>
        <v>Public administration and defence; compulsory social security </v>
      </c>
      <c r="I1154" t="s">
        <v>2798</v>
      </c>
    </row>
    <row r="1155" spans="1:9" hidden="1" x14ac:dyDescent="0.25">
      <c r="A1155" t="s">
        <v>2800</v>
      </c>
      <c r="B1155">
        <v>722</v>
      </c>
      <c r="C1155" t="s">
        <v>2860</v>
      </c>
      <c r="D1155">
        <v>100</v>
      </c>
      <c r="E1155" t="str">
        <f>VLOOKUP(D1155,labels!$A$1:$C$18,3,FALSE)</f>
        <v>Public administration and defense</v>
      </c>
      <c r="F1155" t="str">
        <f>VLOOKUP(D1155,Tabela2[],4,FALSE)</f>
        <v>O</v>
      </c>
      <c r="G1155" t="str">
        <f>VLOOKUP(F1155,Tabela2[[ISIC4_CODE_1dig]:[ISIC4_Label_2dig]],2,FALSE)</f>
        <v>Public administration and defence; compulsory social security </v>
      </c>
      <c r="I1155" t="s">
        <v>2798</v>
      </c>
    </row>
    <row r="1156" spans="1:9" hidden="1" x14ac:dyDescent="0.25">
      <c r="A1156" t="s">
        <v>2800</v>
      </c>
      <c r="B1156">
        <v>723</v>
      </c>
      <c r="C1156" t="s">
        <v>2859</v>
      </c>
      <c r="D1156">
        <v>100</v>
      </c>
      <c r="E1156" t="str">
        <f>VLOOKUP(D1156,labels!$A$1:$C$18,3,FALSE)</f>
        <v>Public administration and defense</v>
      </c>
      <c r="F1156" t="str">
        <f>VLOOKUP(D1156,Tabela2[],4,FALSE)</f>
        <v>O</v>
      </c>
      <c r="G1156" t="str">
        <f>VLOOKUP(F1156,Tabela2[[ISIC4_CODE_1dig]:[ISIC4_Label_2dig]],2,FALSE)</f>
        <v>Public administration and defence; compulsory social security </v>
      </c>
      <c r="I1156" t="s">
        <v>2798</v>
      </c>
    </row>
    <row r="1157" spans="1:9" hidden="1" x14ac:dyDescent="0.25">
      <c r="A1157" t="s">
        <v>2800</v>
      </c>
      <c r="B1157">
        <v>724</v>
      </c>
      <c r="C1157" t="s">
        <v>2858</v>
      </c>
      <c r="D1157">
        <v>100</v>
      </c>
      <c r="E1157" t="str">
        <f>VLOOKUP(D1157,labels!$A$1:$C$18,3,FALSE)</f>
        <v>Public administration and defense</v>
      </c>
      <c r="F1157" t="str">
        <f>VLOOKUP(D1157,Tabela2[],4,FALSE)</f>
        <v>O</v>
      </c>
      <c r="G1157" t="str">
        <f>VLOOKUP(F1157,Tabela2[[ISIC4_CODE_1dig]:[ISIC4_Label_2dig]],2,FALSE)</f>
        <v>Public administration and defence; compulsory social security </v>
      </c>
      <c r="I1157" t="s">
        <v>2798</v>
      </c>
    </row>
    <row r="1158" spans="1:9" hidden="1" x14ac:dyDescent="0.25">
      <c r="A1158" t="s">
        <v>2800</v>
      </c>
      <c r="B1158">
        <v>725</v>
      </c>
      <c r="C1158" t="s">
        <v>2857</v>
      </c>
      <c r="D1158">
        <v>100</v>
      </c>
      <c r="E1158" t="str">
        <f>VLOOKUP(D1158,labels!$A$1:$C$18,3,FALSE)</f>
        <v>Public administration and defense</v>
      </c>
      <c r="F1158" t="str">
        <f>VLOOKUP(D1158,Tabela2[],4,FALSE)</f>
        <v>O</v>
      </c>
      <c r="G1158" t="str">
        <f>VLOOKUP(F1158,Tabela2[[ISIC4_CODE_1dig]:[ISIC4_Label_2dig]],2,FALSE)</f>
        <v>Public administration and defence; compulsory social security </v>
      </c>
      <c r="I1158" t="s">
        <v>2798</v>
      </c>
    </row>
    <row r="1159" spans="1:9" hidden="1" x14ac:dyDescent="0.25">
      <c r="A1159" t="s">
        <v>2800</v>
      </c>
      <c r="B1159">
        <v>726</v>
      </c>
      <c r="C1159" t="s">
        <v>2856</v>
      </c>
      <c r="D1159">
        <v>100</v>
      </c>
      <c r="E1159" t="str">
        <f>VLOOKUP(D1159,labels!$A$1:$C$18,3,FALSE)</f>
        <v>Public administration and defense</v>
      </c>
      <c r="F1159" t="str">
        <f>VLOOKUP(D1159,Tabela2[],4,FALSE)</f>
        <v>O</v>
      </c>
      <c r="G1159" t="str">
        <f>VLOOKUP(F1159,Tabela2[[ISIC4_CODE_1dig]:[ISIC4_Label_2dig]],2,FALSE)</f>
        <v>Public administration and defence; compulsory social security </v>
      </c>
      <c r="I1159" t="s">
        <v>2798</v>
      </c>
    </row>
    <row r="1160" spans="1:9" hidden="1" x14ac:dyDescent="0.25">
      <c r="A1160" t="s">
        <v>2800</v>
      </c>
      <c r="B1160">
        <v>729</v>
      </c>
      <c r="C1160" t="s">
        <v>2855</v>
      </c>
      <c r="D1160">
        <v>100</v>
      </c>
      <c r="E1160" t="str">
        <f>VLOOKUP(D1160,labels!$A$1:$C$18,3,FALSE)</f>
        <v>Public administration and defense</v>
      </c>
      <c r="F1160" t="str">
        <f>VLOOKUP(D1160,Tabela2[],4,FALSE)</f>
        <v>O</v>
      </c>
      <c r="G1160" t="str">
        <f>VLOOKUP(F1160,Tabela2[[ISIC4_CODE_1dig]:[ISIC4_Label_2dig]],2,FALSE)</f>
        <v>Public administration and defence; compulsory social security </v>
      </c>
      <c r="I1160" t="s">
        <v>2798</v>
      </c>
    </row>
    <row r="1161" spans="1:9" hidden="1" x14ac:dyDescent="0.25">
      <c r="A1161" t="s">
        <v>2800</v>
      </c>
      <c r="B1161">
        <v>461</v>
      </c>
      <c r="C1161" t="s">
        <v>2854</v>
      </c>
      <c r="D1161">
        <v>111</v>
      </c>
      <c r="E1161" t="str">
        <f>VLOOKUP(D1161,labels!$A$1:$C$18,3,FALSE)</f>
        <v>Real estate and business services</v>
      </c>
      <c r="F1161" t="str">
        <f>VLOOKUP(D1161,Tabela2[],4,FALSE)</f>
        <v>L</v>
      </c>
      <c r="G1161" t="str">
        <f>VLOOKUP(F1161,Tabela2[[ISIC4_CODE_1dig]:[ISIC4_Label_2dig]],2,FALSE)</f>
        <v>Real estate activities </v>
      </c>
      <c r="I1161" t="s">
        <v>2798</v>
      </c>
    </row>
    <row r="1162" spans="1:9" hidden="1" x14ac:dyDescent="0.25">
      <c r="A1162" t="s">
        <v>2800</v>
      </c>
      <c r="B1162">
        <v>462</v>
      </c>
      <c r="C1162" t="s">
        <v>2853</v>
      </c>
      <c r="D1162">
        <v>111</v>
      </c>
      <c r="E1162" t="str">
        <f>VLOOKUP(D1162,labels!$A$1:$C$18,3,FALSE)</f>
        <v>Real estate and business services</v>
      </c>
      <c r="F1162" t="str">
        <f>VLOOKUP(D1162,Tabela2[],4,FALSE)</f>
        <v>L</v>
      </c>
      <c r="G1162" t="str">
        <f>VLOOKUP(F1162,Tabela2[[ISIC4_CODE_1dig]:[ISIC4_Label_2dig]],2,FALSE)</f>
        <v>Real estate activities </v>
      </c>
      <c r="I1162" t="s">
        <v>2798</v>
      </c>
    </row>
    <row r="1163" spans="1:9" hidden="1" x14ac:dyDescent="0.25">
      <c r="A1163" t="s">
        <v>2800</v>
      </c>
      <c r="B1163">
        <v>463</v>
      </c>
      <c r="C1163" t="s">
        <v>2852</v>
      </c>
      <c r="D1163">
        <v>111</v>
      </c>
      <c r="E1163" t="str">
        <f>VLOOKUP(D1163,labels!$A$1:$C$18,3,FALSE)</f>
        <v>Real estate and business services</v>
      </c>
      <c r="F1163" t="str">
        <f>VLOOKUP(D1163,Tabela2[],4,FALSE)</f>
        <v>L</v>
      </c>
      <c r="G1163" t="str">
        <f>VLOOKUP(F1163,Tabela2[[ISIC4_CODE_1dig]:[ISIC4_Label_2dig]],2,FALSE)</f>
        <v>Real estate activities </v>
      </c>
      <c r="I1163" t="s">
        <v>2798</v>
      </c>
    </row>
    <row r="1164" spans="1:9" hidden="1" x14ac:dyDescent="0.25">
      <c r="A1164" t="s">
        <v>2800</v>
      </c>
      <c r="B1164">
        <v>527</v>
      </c>
      <c r="C1164" t="s">
        <v>2851</v>
      </c>
      <c r="D1164">
        <v>111</v>
      </c>
      <c r="E1164" t="str">
        <f>VLOOKUP(D1164,labels!$A$1:$C$18,3,FALSE)</f>
        <v>Real estate and business services</v>
      </c>
      <c r="F1164" t="s">
        <v>118</v>
      </c>
      <c r="G1164" t="str">
        <f>VLOOKUP(F1164,Tabela2[[ISIC4_CODE_1dig]:[ISIC4_Label_2dig]],2,FALSE)</f>
        <v>Administrative and support service activities </v>
      </c>
      <c r="H1164">
        <v>50</v>
      </c>
      <c r="I1164" t="s">
        <v>2850</v>
      </c>
    </row>
    <row r="1165" spans="1:9" hidden="1" x14ac:dyDescent="0.25">
      <c r="A1165" t="s">
        <v>2800</v>
      </c>
      <c r="B1165">
        <v>542</v>
      </c>
      <c r="C1165" t="s">
        <v>2849</v>
      </c>
      <c r="D1165">
        <v>111</v>
      </c>
      <c r="E1165" t="str">
        <f>VLOOKUP(D1165,labels!$A$1:$C$18,3,FALSE)</f>
        <v>Real estate and business services</v>
      </c>
      <c r="F1165" t="s">
        <v>118</v>
      </c>
      <c r="G1165" t="str">
        <f>VLOOKUP(F1165,Tabela2[[ISIC4_CODE_1dig]:[ISIC4_Label_2dig]],2,FALSE)</f>
        <v>Administrative and support service activities </v>
      </c>
      <c r="I1165" t="s">
        <v>2798</v>
      </c>
    </row>
    <row r="1166" spans="1:9" hidden="1" x14ac:dyDescent="0.25">
      <c r="A1166" t="s">
        <v>2800</v>
      </c>
      <c r="B1166">
        <v>546</v>
      </c>
      <c r="C1166" t="s">
        <v>2848</v>
      </c>
      <c r="D1166">
        <v>111</v>
      </c>
      <c r="E1166" t="str">
        <f>VLOOKUP(D1166,labels!$A$1:$C$18,3,FALSE)</f>
        <v>Real estate and business services</v>
      </c>
      <c r="F1166" t="s">
        <v>118</v>
      </c>
      <c r="G1166" t="str">
        <f>VLOOKUP(F1166,Tabela2[[ISIC4_CODE_1dig]:[ISIC4_Label_2dig]],2,FALSE)</f>
        <v>Administrative and support service activities </v>
      </c>
      <c r="I1166" t="s">
        <v>2798</v>
      </c>
    </row>
    <row r="1167" spans="1:9" hidden="1" x14ac:dyDescent="0.25">
      <c r="A1167" t="s">
        <v>2800</v>
      </c>
      <c r="B1167">
        <v>571</v>
      </c>
      <c r="C1167" t="s">
        <v>2847</v>
      </c>
      <c r="D1167">
        <v>111</v>
      </c>
      <c r="E1167" t="str">
        <f>VLOOKUP(D1167,labels!$A$1:$C$18,3,FALSE)</f>
        <v>Real estate and business services</v>
      </c>
      <c r="F1167" t="s">
        <v>137</v>
      </c>
      <c r="G1167" t="str">
        <f>VLOOKUP(F1167,Tabela2[[ISIC4_CODE_1dig]:[ISIC4_Label_2dig]],2,FALSE)</f>
        <v>Professional, scientific and technical activities </v>
      </c>
      <c r="I1167" t="s">
        <v>2798</v>
      </c>
    </row>
    <row r="1168" spans="1:9" hidden="1" x14ac:dyDescent="0.25">
      <c r="A1168" t="s">
        <v>2800</v>
      </c>
      <c r="B1168">
        <v>572</v>
      </c>
      <c r="C1168" t="s">
        <v>2846</v>
      </c>
      <c r="D1168">
        <v>111</v>
      </c>
      <c r="E1168" t="str">
        <f>VLOOKUP(D1168,labels!$A$1:$C$18,3,FALSE)</f>
        <v>Real estate and business services</v>
      </c>
      <c r="F1168" t="s">
        <v>137</v>
      </c>
      <c r="G1168" t="str">
        <f>VLOOKUP(F1168,Tabela2[[ISIC4_CODE_1dig]:[ISIC4_Label_2dig]],2,FALSE)</f>
        <v>Professional, scientific and technical activities </v>
      </c>
      <c r="I1168" t="s">
        <v>2798</v>
      </c>
    </row>
    <row r="1169" spans="1:9" hidden="1" x14ac:dyDescent="0.25">
      <c r="A1169" t="s">
        <v>2800</v>
      </c>
      <c r="B1169">
        <v>573</v>
      </c>
      <c r="C1169" t="s">
        <v>2845</v>
      </c>
      <c r="D1169">
        <v>111</v>
      </c>
      <c r="E1169" t="str">
        <f>VLOOKUP(D1169,labels!$A$1:$C$18,3,FALSE)</f>
        <v>Real estate and business services</v>
      </c>
      <c r="F1169" t="s">
        <v>137</v>
      </c>
      <c r="G1169" t="str">
        <f>VLOOKUP(F1169,Tabela2[[ISIC4_CODE_1dig]:[ISIC4_Label_2dig]],2,FALSE)</f>
        <v>Professional, scientific and technical activities </v>
      </c>
      <c r="I1169" t="s">
        <v>2798</v>
      </c>
    </row>
    <row r="1170" spans="1:9" hidden="1" x14ac:dyDescent="0.25">
      <c r="A1170" t="s">
        <v>2800</v>
      </c>
      <c r="B1170">
        <v>574</v>
      </c>
      <c r="C1170" t="s">
        <v>2844</v>
      </c>
      <c r="D1170">
        <v>111</v>
      </c>
      <c r="E1170" t="str">
        <f>VLOOKUP(D1170,labels!$A$1:$C$18,3,FALSE)</f>
        <v>Real estate and business services</v>
      </c>
      <c r="F1170" t="s">
        <v>137</v>
      </c>
      <c r="G1170" t="str">
        <f>VLOOKUP(F1170,Tabela2[[ISIC4_CODE_1dig]:[ISIC4_Label_2dig]],2,FALSE)</f>
        <v>Professional, scientific and technical activities </v>
      </c>
      <c r="I1170" t="s">
        <v>2798</v>
      </c>
    </row>
    <row r="1171" spans="1:9" hidden="1" x14ac:dyDescent="0.25">
      <c r="A1171" t="s">
        <v>2800</v>
      </c>
      <c r="B1171">
        <v>575</v>
      </c>
      <c r="C1171" t="s">
        <v>2843</v>
      </c>
      <c r="D1171">
        <v>111</v>
      </c>
      <c r="E1171" t="str">
        <f>VLOOKUP(D1171,labels!$A$1:$C$18,3,FALSE)</f>
        <v>Real estate and business services</v>
      </c>
      <c r="F1171" t="s">
        <v>137</v>
      </c>
      <c r="G1171" t="str">
        <f>VLOOKUP(F1171,Tabela2[[ISIC4_CODE_1dig]:[ISIC4_Label_2dig]],2,FALSE)</f>
        <v>Professional, scientific and technical activities </v>
      </c>
      <c r="I1171" t="s">
        <v>2798</v>
      </c>
    </row>
    <row r="1172" spans="1:9" hidden="1" x14ac:dyDescent="0.25">
      <c r="A1172" t="s">
        <v>2800</v>
      </c>
      <c r="B1172">
        <v>576</v>
      </c>
      <c r="C1172" t="s">
        <v>2842</v>
      </c>
      <c r="D1172">
        <v>111</v>
      </c>
      <c r="E1172" t="str">
        <f>VLOOKUP(D1172,labels!$A$1:$C$18,3,FALSE)</f>
        <v>Real estate and business services</v>
      </c>
      <c r="F1172" t="s">
        <v>118</v>
      </c>
      <c r="G1172" t="str">
        <f>VLOOKUP(F1172,Tabela2[[ISIC4_CODE_1dig]:[ISIC4_Label_2dig]],2,FALSE)</f>
        <v>Administrative and support service activities </v>
      </c>
      <c r="I1172" t="s">
        <v>2798</v>
      </c>
    </row>
    <row r="1173" spans="1:9" hidden="1" x14ac:dyDescent="0.25">
      <c r="A1173" t="s">
        <v>2800</v>
      </c>
      <c r="B1173">
        <v>577</v>
      </c>
      <c r="C1173" t="s">
        <v>2841</v>
      </c>
      <c r="D1173">
        <v>111</v>
      </c>
      <c r="E1173" t="str">
        <f>VLOOKUP(D1173,labels!$A$1:$C$18,3,FALSE)</f>
        <v>Real estate and business services</v>
      </c>
      <c r="F1173" t="s">
        <v>137</v>
      </c>
      <c r="G1173" t="str">
        <f>VLOOKUP(F1173,Tabela2[[ISIC4_CODE_1dig]:[ISIC4_Label_2dig]],2,FALSE)</f>
        <v>Professional, scientific and technical activities </v>
      </c>
      <c r="H1173">
        <v>114</v>
      </c>
      <c r="I1173" t="s">
        <v>2833</v>
      </c>
    </row>
    <row r="1174" spans="1:9" hidden="1" x14ac:dyDescent="0.25">
      <c r="A1174" t="s">
        <v>2800</v>
      </c>
      <c r="B1174">
        <v>578</v>
      </c>
      <c r="C1174" t="s">
        <v>2840</v>
      </c>
      <c r="D1174">
        <v>111</v>
      </c>
      <c r="E1174" t="str">
        <f>VLOOKUP(D1174,labels!$A$1:$C$18,3,FALSE)</f>
        <v>Real estate and business services</v>
      </c>
      <c r="F1174" t="s">
        <v>118</v>
      </c>
      <c r="G1174" t="str">
        <f>VLOOKUP(F1174,Tabela2[[ISIC4_CODE_1dig]:[ISIC4_Label_2dig]],2,FALSE)</f>
        <v>Administrative and support service activities </v>
      </c>
      <c r="I1174" t="s">
        <v>2798</v>
      </c>
    </row>
    <row r="1175" spans="1:9" hidden="1" x14ac:dyDescent="0.25">
      <c r="A1175" t="s">
        <v>2800</v>
      </c>
      <c r="B1175">
        <v>579</v>
      </c>
      <c r="C1175" t="s">
        <v>2839</v>
      </c>
      <c r="D1175">
        <v>111</v>
      </c>
      <c r="E1175" t="str">
        <f>VLOOKUP(D1175,labels!$A$1:$C$18,3,FALSE)</f>
        <v>Real estate and business services</v>
      </c>
      <c r="F1175" t="s">
        <v>118</v>
      </c>
      <c r="G1175" t="str">
        <f>VLOOKUP(F1175,Tabela2[[ISIC4_CODE_1dig]:[ISIC4_Label_2dig]],2,FALSE)</f>
        <v>Administrative and support service activities </v>
      </c>
      <c r="I1175" t="s">
        <v>2798</v>
      </c>
    </row>
    <row r="1176" spans="1:9" hidden="1" x14ac:dyDescent="0.25">
      <c r="A1176" t="s">
        <v>2800</v>
      </c>
      <c r="B1176">
        <v>581</v>
      </c>
      <c r="C1176" t="s">
        <v>2838</v>
      </c>
      <c r="D1176">
        <v>111</v>
      </c>
      <c r="E1176" t="str">
        <f>VLOOKUP(D1176,labels!$A$1:$C$18,3,FALSE)</f>
        <v>Real estate and business services</v>
      </c>
      <c r="F1176" t="s">
        <v>137</v>
      </c>
      <c r="G1176" t="str">
        <f>VLOOKUP(F1176,Tabela2[[ISIC4_CODE_1dig]:[ISIC4_Label_2dig]],2,FALSE)</f>
        <v>Professional, scientific and technical activities </v>
      </c>
      <c r="H1176">
        <v>10</v>
      </c>
      <c r="I1176" t="s">
        <v>2833</v>
      </c>
    </row>
    <row r="1177" spans="1:9" hidden="1" x14ac:dyDescent="0.25">
      <c r="A1177" t="s">
        <v>2800</v>
      </c>
      <c r="B1177">
        <v>583</v>
      </c>
      <c r="C1177" t="s">
        <v>2837</v>
      </c>
      <c r="D1177">
        <v>111</v>
      </c>
      <c r="E1177" t="str">
        <f>VLOOKUP(D1177,labels!$A$1:$C$18,3,FALSE)</f>
        <v>Real estate and business services</v>
      </c>
      <c r="F1177" t="s">
        <v>118</v>
      </c>
      <c r="G1177" t="str">
        <f>VLOOKUP(F1177,Tabela2[[ISIC4_CODE_1dig]:[ISIC4_Label_2dig]],2,FALSE)</f>
        <v>Administrative and support service activities </v>
      </c>
      <c r="H1177">
        <v>60</v>
      </c>
      <c r="I1177" t="s">
        <v>2836</v>
      </c>
    </row>
    <row r="1178" spans="1:9" hidden="1" x14ac:dyDescent="0.25">
      <c r="A1178" t="s">
        <v>2800</v>
      </c>
      <c r="B1178">
        <v>614</v>
      </c>
      <c r="C1178" t="s">
        <v>2835</v>
      </c>
      <c r="D1178">
        <v>112</v>
      </c>
      <c r="E1178" t="str">
        <f>VLOOKUP(D1178,labels!$A$1:$C$18,3,FALSE)</f>
        <v>Education</v>
      </c>
      <c r="F1178" t="str">
        <f>VLOOKUP(D1178,Tabela2[],4,FALSE)</f>
        <v>P</v>
      </c>
      <c r="G1178" t="str">
        <f>VLOOKUP(F1178,Tabela2[[ISIC4_CODE_1dig]:[ISIC4_Label_2dig]],2,FALSE)</f>
        <v>Education </v>
      </c>
      <c r="I1178" t="s">
        <v>2798</v>
      </c>
    </row>
    <row r="1179" spans="1:9" hidden="1" x14ac:dyDescent="0.25">
      <c r="A1179" t="s">
        <v>2800</v>
      </c>
      <c r="B1179">
        <v>615</v>
      </c>
      <c r="C1179" t="s">
        <v>2834</v>
      </c>
      <c r="D1179">
        <v>112</v>
      </c>
      <c r="E1179" t="str">
        <f>VLOOKUP(D1179,labels!$A$1:$C$18,3,FALSE)</f>
        <v>Education</v>
      </c>
      <c r="F1179" t="str">
        <f>VLOOKUP(D1179,Tabela2[],4,FALSE)</f>
        <v>P</v>
      </c>
      <c r="G1179" t="str">
        <f>VLOOKUP(F1179,Tabela2[[ISIC4_CODE_1dig]:[ISIC4_Label_2dig]],2,FALSE)</f>
        <v>Education </v>
      </c>
      <c r="H1179">
        <v>114</v>
      </c>
      <c r="I1179" t="s">
        <v>2833</v>
      </c>
    </row>
    <row r="1180" spans="1:9" hidden="1" x14ac:dyDescent="0.25">
      <c r="A1180" t="s">
        <v>2800</v>
      </c>
      <c r="B1180">
        <v>631</v>
      </c>
      <c r="C1180" t="s">
        <v>2832</v>
      </c>
      <c r="D1180">
        <v>112</v>
      </c>
      <c r="E1180" t="str">
        <f>VLOOKUP(D1180,labels!$A$1:$C$18,3,FALSE)</f>
        <v>Education</v>
      </c>
      <c r="F1180" t="str">
        <f>VLOOKUP(D1180,Tabela2[],4,FALSE)</f>
        <v>P</v>
      </c>
      <c r="G1180" t="str">
        <f>VLOOKUP(F1180,Tabela2[[ISIC4_CODE_1dig]:[ISIC4_Label_2dig]],2,FALSE)</f>
        <v>Education </v>
      </c>
      <c r="I1180" t="s">
        <v>2798</v>
      </c>
    </row>
    <row r="1181" spans="1:9" hidden="1" x14ac:dyDescent="0.25">
      <c r="A1181" t="s">
        <v>2800</v>
      </c>
      <c r="B1181">
        <v>632</v>
      </c>
      <c r="C1181" t="s">
        <v>2831</v>
      </c>
      <c r="D1181">
        <v>112</v>
      </c>
      <c r="E1181" t="str">
        <f>VLOOKUP(D1181,labels!$A$1:$C$18,3,FALSE)</f>
        <v>Education</v>
      </c>
      <c r="F1181" t="str">
        <f>VLOOKUP(D1181,Tabela2[],4,FALSE)</f>
        <v>P</v>
      </c>
      <c r="G1181" t="str">
        <f>VLOOKUP(F1181,Tabela2[[ISIC4_CODE_1dig]:[ISIC4_Label_2dig]],2,FALSE)</f>
        <v>Education </v>
      </c>
      <c r="I1181" t="s">
        <v>2798</v>
      </c>
    </row>
    <row r="1182" spans="1:9" hidden="1" x14ac:dyDescent="0.25">
      <c r="A1182" t="s">
        <v>2800</v>
      </c>
      <c r="B1182">
        <v>611</v>
      </c>
      <c r="C1182" t="s">
        <v>2830</v>
      </c>
      <c r="D1182">
        <v>113</v>
      </c>
      <c r="E1182" t="str">
        <f>VLOOKUP(D1182,labels!$A$1:$C$18,3,FALSE)</f>
        <v>Health and social work</v>
      </c>
      <c r="F1182" t="str">
        <f>VLOOKUP(D1182,Tabela2[],4,FALSE)</f>
        <v>Q</v>
      </c>
      <c r="G1182" t="str">
        <f>VLOOKUP(F1182,Tabela2[[ISIC4_CODE_1dig]:[ISIC4_Label_2dig]],2,FALSE)</f>
        <v>Human health and social work activities </v>
      </c>
      <c r="I1182" t="s">
        <v>2798</v>
      </c>
    </row>
    <row r="1183" spans="1:9" hidden="1" x14ac:dyDescent="0.25">
      <c r="A1183" t="s">
        <v>2800</v>
      </c>
      <c r="B1183">
        <v>621</v>
      </c>
      <c r="C1183" t="s">
        <v>2829</v>
      </c>
      <c r="D1183">
        <v>113</v>
      </c>
      <c r="E1183" t="str">
        <f>VLOOKUP(D1183,labels!$A$1:$C$18,3,FALSE)</f>
        <v>Health and social work</v>
      </c>
      <c r="F1183" t="str">
        <f>VLOOKUP(D1183,Tabela2[],4,FALSE)</f>
        <v>Q</v>
      </c>
      <c r="G1183" t="str">
        <f>VLOOKUP(F1183,Tabela2[[ISIC4_CODE_1dig]:[ISIC4_Label_2dig]],2,FALSE)</f>
        <v>Human health and social work activities </v>
      </c>
      <c r="I1183" t="s">
        <v>2798</v>
      </c>
    </row>
    <row r="1184" spans="1:9" hidden="1" x14ac:dyDescent="0.25">
      <c r="A1184" t="s">
        <v>2800</v>
      </c>
      <c r="B1184">
        <v>622</v>
      </c>
      <c r="C1184" t="s">
        <v>2828</v>
      </c>
      <c r="D1184">
        <v>113</v>
      </c>
      <c r="E1184" t="str">
        <f>VLOOKUP(D1184,labels!$A$1:$C$18,3,FALSE)</f>
        <v>Health and social work</v>
      </c>
      <c r="F1184" t="str">
        <f>VLOOKUP(D1184,Tabela2[],4,FALSE)</f>
        <v>Q</v>
      </c>
      <c r="G1184" t="str">
        <f>VLOOKUP(F1184,Tabela2[[ISIC4_CODE_1dig]:[ISIC4_Label_2dig]],2,FALSE)</f>
        <v>Human health and social work activities </v>
      </c>
      <c r="I1184" t="s">
        <v>2798</v>
      </c>
    </row>
    <row r="1185" spans="1:9" hidden="1" x14ac:dyDescent="0.25">
      <c r="A1185" t="s">
        <v>2800</v>
      </c>
      <c r="B1185">
        <v>623</v>
      </c>
      <c r="C1185" t="s">
        <v>2827</v>
      </c>
      <c r="D1185">
        <v>113</v>
      </c>
      <c r="E1185" t="str">
        <f>VLOOKUP(D1185,labels!$A$1:$C$18,3,FALSE)</f>
        <v>Health and social work</v>
      </c>
      <c r="F1185" t="str">
        <f>VLOOKUP(D1185,Tabela2[],4,FALSE)</f>
        <v>Q</v>
      </c>
      <c r="G1185" t="str">
        <f>VLOOKUP(F1185,Tabela2[[ISIC4_CODE_1dig]:[ISIC4_Label_2dig]],2,FALSE)</f>
        <v>Human health and social work activities </v>
      </c>
      <c r="I1185" t="s">
        <v>2798</v>
      </c>
    </row>
    <row r="1186" spans="1:9" x14ac:dyDescent="0.25">
      <c r="A1186" t="s">
        <v>2800</v>
      </c>
      <c r="B1186">
        <v>354</v>
      </c>
      <c r="C1186" t="s">
        <v>2826</v>
      </c>
      <c r="D1186">
        <v>114</v>
      </c>
      <c r="E1186" t="str">
        <f>VLOOKUP(D1186,labels!$A$1:$C$18,3,FALSE)</f>
        <v>Other services</v>
      </c>
      <c r="F1186" t="s">
        <v>516</v>
      </c>
      <c r="G1186" t="str">
        <f>VLOOKUP(F1186,Tabela2[[ISIC4_CODE_1dig]:[ISIC4_Label_2dig]],2,FALSE)</f>
        <v>Water supply; sewerage, waste management and remediation activities </v>
      </c>
      <c r="I1186" t="s">
        <v>2798</v>
      </c>
    </row>
    <row r="1187" spans="1:9" x14ac:dyDescent="0.25">
      <c r="A1187" t="s">
        <v>2800</v>
      </c>
      <c r="B1187">
        <v>521</v>
      </c>
      <c r="C1187" t="s">
        <v>2825</v>
      </c>
      <c r="D1187">
        <v>114</v>
      </c>
      <c r="E1187" t="str">
        <f>VLOOKUP(D1187,labels!$A$1:$C$18,3,FALSE)</f>
        <v>Other services</v>
      </c>
      <c r="F1187" t="str">
        <f>VLOOKUP(D1187,Tabela2[],4,FALSE)</f>
        <v>S</v>
      </c>
      <c r="G1187" t="str">
        <f>VLOOKUP(F1187,Tabela2[[ISIC4_CODE_1dig]:[ISIC4_Label_2dig]],2,FALSE)</f>
        <v>Other service activities </v>
      </c>
      <c r="H1187">
        <v>60</v>
      </c>
      <c r="I1187" t="s">
        <v>2824</v>
      </c>
    </row>
    <row r="1188" spans="1:9" x14ac:dyDescent="0.25">
      <c r="A1188" t="s">
        <v>2800</v>
      </c>
      <c r="B1188">
        <v>522</v>
      </c>
      <c r="C1188" t="s">
        <v>2823</v>
      </c>
      <c r="D1188">
        <v>114</v>
      </c>
      <c r="E1188" t="str">
        <f>VLOOKUP(D1188,labels!$A$1:$C$18,3,FALSE)</f>
        <v>Other services</v>
      </c>
      <c r="F1188" t="str">
        <f>VLOOKUP(D1188,Tabela2[],4,FALSE)</f>
        <v>S</v>
      </c>
      <c r="G1188" t="str">
        <f>VLOOKUP(F1188,Tabela2[[ISIC4_CODE_1dig]:[ISIC4_Label_2dig]],2,FALSE)</f>
        <v>Other service activities </v>
      </c>
      <c r="H1188">
        <v>60</v>
      </c>
      <c r="I1188" t="s">
        <v>2822</v>
      </c>
    </row>
    <row r="1189" spans="1:9" x14ac:dyDescent="0.25">
      <c r="A1189" t="s">
        <v>2800</v>
      </c>
      <c r="B1189">
        <v>523</v>
      </c>
      <c r="C1189" t="s">
        <v>2821</v>
      </c>
      <c r="D1189">
        <v>114</v>
      </c>
      <c r="E1189" t="str">
        <f>VLOOKUP(D1189,labels!$A$1:$C$18,3,FALSE)</f>
        <v>Other services</v>
      </c>
      <c r="F1189" t="str">
        <f>VLOOKUP(D1189,Tabela2[],4,FALSE)</f>
        <v>S</v>
      </c>
      <c r="G1189" t="str">
        <f>VLOOKUP(F1189,Tabela2[[ISIC4_CODE_1dig]:[ISIC4_Label_2dig]],2,FALSE)</f>
        <v>Other service activities </v>
      </c>
      <c r="H1189">
        <v>60</v>
      </c>
      <c r="I1189" t="s">
        <v>2820</v>
      </c>
    </row>
    <row r="1190" spans="1:9" x14ac:dyDescent="0.25">
      <c r="A1190" t="s">
        <v>2800</v>
      </c>
      <c r="B1190">
        <v>528</v>
      </c>
      <c r="C1190" t="s">
        <v>2819</v>
      </c>
      <c r="D1190">
        <v>114</v>
      </c>
      <c r="E1190" t="str">
        <f>VLOOKUP(D1190,labels!$A$1:$C$18,3,FALSE)</f>
        <v>Other services</v>
      </c>
      <c r="F1190" t="str">
        <f>VLOOKUP(D1190,Tabela2[],4,FALSE)</f>
        <v>S</v>
      </c>
      <c r="G1190" t="str">
        <f>VLOOKUP(F1190,Tabela2[[ISIC4_CODE_1dig]:[ISIC4_Label_2dig]],2,FALSE)</f>
        <v>Other service activities </v>
      </c>
      <c r="H1190">
        <v>60</v>
      </c>
      <c r="I1190" t="s">
        <v>2818</v>
      </c>
    </row>
    <row r="1191" spans="1:9" x14ac:dyDescent="0.25">
      <c r="A1191" t="s">
        <v>2800</v>
      </c>
      <c r="B1191">
        <v>531</v>
      </c>
      <c r="C1191" t="s">
        <v>2817</v>
      </c>
      <c r="D1191">
        <v>114</v>
      </c>
      <c r="E1191" t="str">
        <f>VLOOKUP(D1191,labels!$A$1:$C$18,3,FALSE)</f>
        <v>Other services</v>
      </c>
      <c r="F1191" t="str">
        <f>VLOOKUP(D1191,Tabela2[],4,FALSE)</f>
        <v>S</v>
      </c>
      <c r="G1191" t="str">
        <f>VLOOKUP(F1191,Tabela2[[ISIC4_CODE_1dig]:[ISIC4_Label_2dig]],2,FALSE)</f>
        <v>Other service activities </v>
      </c>
      <c r="I1191" t="s">
        <v>2798</v>
      </c>
    </row>
    <row r="1192" spans="1:9" x14ac:dyDescent="0.25">
      <c r="A1192" t="s">
        <v>2800</v>
      </c>
      <c r="B1192">
        <v>532</v>
      </c>
      <c r="C1192" t="s">
        <v>2816</v>
      </c>
      <c r="D1192">
        <v>114</v>
      </c>
      <c r="E1192" t="str">
        <f>VLOOKUP(D1192,labels!$A$1:$C$18,3,FALSE)</f>
        <v>Other services</v>
      </c>
      <c r="F1192" t="str">
        <f>VLOOKUP(D1192,Tabela2[],4,FALSE)</f>
        <v>S</v>
      </c>
      <c r="G1192" t="str">
        <f>VLOOKUP(F1192,Tabela2[[ISIC4_CODE_1dig]:[ISIC4_Label_2dig]],2,FALSE)</f>
        <v>Other service activities </v>
      </c>
      <c r="H1192">
        <v>30</v>
      </c>
      <c r="I1192" t="s">
        <v>2815</v>
      </c>
    </row>
    <row r="1193" spans="1:9" x14ac:dyDescent="0.25">
      <c r="A1193" t="s">
        <v>2800</v>
      </c>
      <c r="B1193">
        <v>539</v>
      </c>
      <c r="C1193" t="s">
        <v>2814</v>
      </c>
      <c r="D1193">
        <v>114</v>
      </c>
      <c r="E1193" t="str">
        <f>VLOOKUP(D1193,labels!$A$1:$C$18,3,FALSE)</f>
        <v>Other services</v>
      </c>
      <c r="F1193" t="str">
        <f>VLOOKUP(D1193,Tabela2[],4,FALSE)</f>
        <v>S</v>
      </c>
      <c r="G1193" t="str">
        <f>VLOOKUP(F1193,Tabela2[[ISIC4_CODE_1dig]:[ISIC4_Label_2dig]],2,FALSE)</f>
        <v>Other service activities </v>
      </c>
      <c r="H1193">
        <v>111</v>
      </c>
      <c r="I1193" t="s">
        <v>2813</v>
      </c>
    </row>
    <row r="1194" spans="1:9" x14ac:dyDescent="0.25">
      <c r="A1194" t="s">
        <v>2800</v>
      </c>
      <c r="B1194">
        <v>541</v>
      </c>
      <c r="C1194" t="s">
        <v>2812</v>
      </c>
      <c r="D1194">
        <v>114</v>
      </c>
      <c r="E1194" t="str">
        <f>VLOOKUP(D1194,labels!$A$1:$C$18,3,FALSE)</f>
        <v>Other services</v>
      </c>
      <c r="F1194" t="str">
        <f>VLOOKUP(D1194,Tabela2[],4,FALSE)</f>
        <v>S</v>
      </c>
      <c r="G1194" t="str">
        <f>VLOOKUP(F1194,Tabela2[[ISIC4_CODE_1dig]:[ISIC4_Label_2dig]],2,FALSE)</f>
        <v>Other service activities </v>
      </c>
      <c r="I1194" t="s">
        <v>2798</v>
      </c>
    </row>
    <row r="1195" spans="1:9" x14ac:dyDescent="0.25">
      <c r="A1195" t="s">
        <v>2800</v>
      </c>
      <c r="B1195">
        <v>551</v>
      </c>
      <c r="C1195" t="s">
        <v>2811</v>
      </c>
      <c r="D1195">
        <v>114</v>
      </c>
      <c r="E1195" t="str">
        <f>VLOOKUP(D1195,labels!$A$1:$C$18,3,FALSE)</f>
        <v>Other services</v>
      </c>
      <c r="F1195" t="str">
        <f>VLOOKUP(D1195,Tabela2[],4,FALSE)</f>
        <v>S</v>
      </c>
      <c r="G1195" t="str">
        <f>VLOOKUP(F1195,Tabela2[[ISIC4_CODE_1dig]:[ISIC4_Label_2dig]],2,FALSE)</f>
        <v>Other service activities </v>
      </c>
      <c r="I1195" t="s">
        <v>2798</v>
      </c>
    </row>
    <row r="1196" spans="1:9" x14ac:dyDescent="0.25">
      <c r="A1196" t="s">
        <v>2800</v>
      </c>
      <c r="B1196">
        <v>613</v>
      </c>
      <c r="C1196" t="s">
        <v>2810</v>
      </c>
      <c r="D1196">
        <v>114</v>
      </c>
      <c r="E1196" t="str">
        <f>VLOOKUP(D1196,labels!$A$1:$C$18,3,FALSE)</f>
        <v>Other services</v>
      </c>
      <c r="F1196" t="str">
        <f>VLOOKUP(D1196,Tabela2[],4,FALSE)</f>
        <v>S</v>
      </c>
      <c r="G1196" t="str">
        <f>VLOOKUP(F1196,Tabela2[[ISIC4_CODE_1dig]:[ISIC4_Label_2dig]],2,FALSE)</f>
        <v>Other service activities </v>
      </c>
      <c r="I1196" t="s">
        <v>2798</v>
      </c>
    </row>
    <row r="1197" spans="1:9" x14ac:dyDescent="0.25">
      <c r="A1197" t="s">
        <v>2800</v>
      </c>
      <c r="B1197">
        <v>616</v>
      </c>
      <c r="C1197" t="s">
        <v>2809</v>
      </c>
      <c r="D1197">
        <v>114</v>
      </c>
      <c r="E1197" t="str">
        <f>VLOOKUP(D1197,labels!$A$1:$C$18,3,FALSE)</f>
        <v>Other services</v>
      </c>
      <c r="F1197" t="str">
        <f>VLOOKUP(D1197,Tabela2[],4,FALSE)</f>
        <v>S</v>
      </c>
      <c r="G1197" t="str">
        <f>VLOOKUP(F1197,Tabela2[[ISIC4_CODE_1dig]:[ISIC4_Label_2dig]],2,FALSE)</f>
        <v>Other service activities </v>
      </c>
      <c r="I1197" t="s">
        <v>2798</v>
      </c>
    </row>
    <row r="1198" spans="1:9" x14ac:dyDescent="0.25">
      <c r="A1198" t="s">
        <v>2800</v>
      </c>
      <c r="B1198">
        <v>617</v>
      </c>
      <c r="C1198" t="s">
        <v>2808</v>
      </c>
      <c r="D1198">
        <v>114</v>
      </c>
      <c r="E1198" t="str">
        <f>VLOOKUP(D1198,labels!$A$1:$C$18,3,FALSE)</f>
        <v>Other services</v>
      </c>
      <c r="F1198" t="str">
        <f>VLOOKUP(D1198,Tabela2[],4,FALSE)</f>
        <v>S</v>
      </c>
      <c r="G1198" t="str">
        <f>VLOOKUP(F1198,Tabela2[[ISIC4_CODE_1dig]:[ISIC4_Label_2dig]],2,FALSE)</f>
        <v>Other service activities </v>
      </c>
      <c r="I1198" t="s">
        <v>2798</v>
      </c>
    </row>
    <row r="1199" spans="1:9" x14ac:dyDescent="0.25">
      <c r="A1199" t="s">
        <v>2800</v>
      </c>
      <c r="B1199">
        <v>618</v>
      </c>
      <c r="C1199" t="s">
        <v>2807</v>
      </c>
      <c r="D1199">
        <v>114</v>
      </c>
      <c r="E1199" t="str">
        <f>VLOOKUP(D1199,labels!$A$1:$C$18,3,FALSE)</f>
        <v>Other services</v>
      </c>
      <c r="F1199" t="str">
        <f>VLOOKUP(D1199,Tabela2[],4,FALSE)</f>
        <v>S</v>
      </c>
      <c r="G1199" t="str">
        <f>VLOOKUP(F1199,Tabela2[[ISIC4_CODE_1dig]:[ISIC4_Label_2dig]],2,FALSE)</f>
        <v>Other service activities </v>
      </c>
      <c r="I1199" t="s">
        <v>2798</v>
      </c>
    </row>
    <row r="1200" spans="1:9" x14ac:dyDescent="0.25">
      <c r="A1200" t="s">
        <v>2800</v>
      </c>
      <c r="B1200">
        <v>619</v>
      </c>
      <c r="C1200" t="s">
        <v>2806</v>
      </c>
      <c r="D1200">
        <v>114</v>
      </c>
      <c r="E1200" t="str">
        <f>VLOOKUP(D1200,labels!$A$1:$C$18,3,FALSE)</f>
        <v>Other services</v>
      </c>
      <c r="F1200" t="str">
        <f>VLOOKUP(D1200,Tabela2[],4,FALSE)</f>
        <v>S</v>
      </c>
      <c r="G1200" t="str">
        <f>VLOOKUP(F1200,Tabela2[[ISIC4_CODE_1dig]:[ISIC4_Label_2dig]],2,FALSE)</f>
        <v>Other service activities </v>
      </c>
      <c r="I1200" t="s">
        <v>2798</v>
      </c>
    </row>
    <row r="1201" spans="1:9" x14ac:dyDescent="0.25">
      <c r="A1201" t="s">
        <v>2800</v>
      </c>
      <c r="B1201">
        <v>811</v>
      </c>
      <c r="C1201" t="s">
        <v>2805</v>
      </c>
      <c r="D1201">
        <v>114</v>
      </c>
      <c r="E1201" t="str">
        <f>VLOOKUP(D1201,labels!$A$1:$C$18,3,FALSE)</f>
        <v>Other services</v>
      </c>
      <c r="F1201" t="str">
        <f>VLOOKUP(D1201,Tabela2[],4,FALSE)</f>
        <v>S</v>
      </c>
      <c r="G1201" t="str">
        <f>VLOOKUP(F1201,Tabela2[[ISIC4_CODE_1dig]:[ISIC4_Label_2dig]],2,FALSE)</f>
        <v>Other service activities </v>
      </c>
      <c r="H1201">
        <v>130</v>
      </c>
      <c r="I1201" t="s">
        <v>2804</v>
      </c>
    </row>
    <row r="1202" spans="1:9" hidden="1" x14ac:dyDescent="0.25">
      <c r="A1202" t="s">
        <v>2800</v>
      </c>
      <c r="B1202">
        <v>547</v>
      </c>
      <c r="C1202" t="s">
        <v>2803</v>
      </c>
      <c r="D1202">
        <v>120</v>
      </c>
      <c r="E1202" t="str">
        <f>VLOOKUP(D1202,labels!$A$1:$C$18,3,FALSE)</f>
        <v>Private household services</v>
      </c>
      <c r="F1202" t="str">
        <f>VLOOKUP(D1202,Tabela2[],4,FALSE)</f>
        <v>T</v>
      </c>
      <c r="G1202" t="str">
        <f>VLOOKUP(F1202,Tabela2[[ISIC4_CODE_1dig]:[ISIC4_Label_2dig]],2,FALSE)</f>
        <v>Activities of households as employers; undifferentiated goods- and services-producing activities of households for own use </v>
      </c>
      <c r="I1202" t="s">
        <v>2798</v>
      </c>
    </row>
    <row r="1203" spans="1:9" hidden="1" x14ac:dyDescent="0.25">
      <c r="A1203" t="s">
        <v>2800</v>
      </c>
      <c r="B1203">
        <v>549</v>
      </c>
      <c r="C1203" t="s">
        <v>2802</v>
      </c>
      <c r="D1203">
        <v>120</v>
      </c>
      <c r="E1203" t="str">
        <f>VLOOKUP(D1203,labels!$A$1:$C$18,3,FALSE)</f>
        <v>Private household services</v>
      </c>
      <c r="F1203" t="str">
        <f>VLOOKUP(D1203,Tabela2[],4,FALSE)</f>
        <v>T</v>
      </c>
      <c r="G1203" t="str">
        <f>VLOOKUP(F1203,Tabela2[[ISIC4_CODE_1dig]:[ISIC4_Label_2dig]],2,FALSE)</f>
        <v>Activities of households as employers; undifferentiated goods- and services-producing activities of households for own use </v>
      </c>
      <c r="I1203" t="s">
        <v>2798</v>
      </c>
    </row>
    <row r="1204" spans="1:9" hidden="1" x14ac:dyDescent="0.25">
      <c r="A1204" t="s">
        <v>2800</v>
      </c>
      <c r="B1204">
        <v>812</v>
      </c>
      <c r="C1204" t="s">
        <v>2801</v>
      </c>
      <c r="D1204">
        <v>999</v>
      </c>
      <c r="E1204" t="str">
        <f>VLOOKUP(D1204,labels!$A$1:$C$18,3,FALSE)</f>
        <v>Unknown</v>
      </c>
      <c r="F1204">
        <f>VLOOKUP(D1204,Tabela2[],4,FALSE)</f>
        <v>999</v>
      </c>
      <c r="G1204" t="str">
        <f>VLOOKUP(F1204,Tabela2[[ISIC4_CODE_1dig]:[ISIC4_Label_2dig]],2,FALSE)</f>
        <v>Unknown</v>
      </c>
      <c r="I1204" t="s">
        <v>2798</v>
      </c>
    </row>
    <row r="1205" spans="1:9" hidden="1" x14ac:dyDescent="0.25">
      <c r="A1205" t="s">
        <v>2800</v>
      </c>
      <c r="B1205">
        <v>814</v>
      </c>
      <c r="C1205" t="s">
        <v>2799</v>
      </c>
      <c r="D1205">
        <v>999</v>
      </c>
      <c r="E1205" t="str">
        <f>VLOOKUP(D1205,labels!$A$1:$C$18,3,FALSE)</f>
        <v>Unknown</v>
      </c>
      <c r="F1205">
        <f>VLOOKUP(D1205,Tabela2[],4,FALSE)</f>
        <v>999</v>
      </c>
      <c r="G1205" t="str">
        <f>VLOOKUP(F1205,Tabela2[[ISIC4_CODE_1dig]:[ISIC4_Label_2dig]],2,FALSE)</f>
        <v>Unknown</v>
      </c>
      <c r="I1205" t="s">
        <v>2798</v>
      </c>
    </row>
  </sheetData>
  <autoFilter ref="A1:I1205">
    <filterColumn colId="3">
      <filters>
        <filter val="114"/>
      </filters>
    </filterColumn>
  </autoFilter>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N39" sqref="N39"/>
    </sheetView>
  </sheetViews>
  <sheetFormatPr defaultRowHeight="15" x14ac:dyDescent="0.25"/>
  <cols>
    <col min="1" max="1" width="4" bestFit="1" customWidth="1"/>
    <col min="2" max="2" width="5.28515625" bestFit="1" customWidth="1"/>
    <col min="3" max="3" width="38.140625" bestFit="1" customWidth="1"/>
  </cols>
  <sheetData>
    <row r="1" spans="1:3" x14ac:dyDescent="0.25">
      <c r="A1">
        <v>0</v>
      </c>
      <c r="C1" t="s">
        <v>2772</v>
      </c>
    </row>
    <row r="2" spans="1:3" x14ac:dyDescent="0.25">
      <c r="A2">
        <v>10</v>
      </c>
      <c r="B2" t="s">
        <v>2771</v>
      </c>
      <c r="C2" t="s">
        <v>2770</v>
      </c>
    </row>
    <row r="3" spans="1:3" x14ac:dyDescent="0.25">
      <c r="A3">
        <v>20</v>
      </c>
      <c r="B3" t="s">
        <v>983</v>
      </c>
      <c r="C3" t="s">
        <v>2768</v>
      </c>
    </row>
    <row r="4" spans="1:3" x14ac:dyDescent="0.25">
      <c r="A4">
        <v>30</v>
      </c>
      <c r="B4" t="s">
        <v>535</v>
      </c>
      <c r="C4" t="s">
        <v>968</v>
      </c>
    </row>
    <row r="5" spans="1:3" x14ac:dyDescent="0.25">
      <c r="A5">
        <v>40</v>
      </c>
      <c r="B5" t="s">
        <v>516</v>
      </c>
      <c r="C5" t="s">
        <v>2765</v>
      </c>
    </row>
    <row r="6" spans="1:3" x14ac:dyDescent="0.25">
      <c r="A6">
        <v>50</v>
      </c>
      <c r="B6" t="s">
        <v>512</v>
      </c>
      <c r="C6" t="s">
        <v>511</v>
      </c>
    </row>
    <row r="7" spans="1:3" x14ac:dyDescent="0.25">
      <c r="A7">
        <v>60</v>
      </c>
      <c r="B7" t="s">
        <v>433</v>
      </c>
      <c r="C7" t="s">
        <v>2761</v>
      </c>
    </row>
    <row r="8" spans="1:3" x14ac:dyDescent="0.25">
      <c r="A8">
        <v>70</v>
      </c>
      <c r="B8" t="s">
        <v>394</v>
      </c>
      <c r="C8" t="s">
        <v>393</v>
      </c>
    </row>
    <row r="9" spans="1:3" x14ac:dyDescent="0.25">
      <c r="A9">
        <v>80</v>
      </c>
      <c r="B9" t="s">
        <v>334</v>
      </c>
      <c r="C9" t="s">
        <v>2759</v>
      </c>
    </row>
    <row r="10" spans="1:3" x14ac:dyDescent="0.25">
      <c r="A10">
        <v>90</v>
      </c>
      <c r="B10" t="s">
        <v>290</v>
      </c>
      <c r="C10" t="s">
        <v>2755</v>
      </c>
    </row>
    <row r="11" spans="1:3" x14ac:dyDescent="0.25">
      <c r="A11">
        <v>100</v>
      </c>
      <c r="B11" t="s">
        <v>165</v>
      </c>
      <c r="C11" t="s">
        <v>2749</v>
      </c>
    </row>
    <row r="12" spans="1:3" x14ac:dyDescent="0.25">
      <c r="A12">
        <v>111</v>
      </c>
      <c r="B12" t="s">
        <v>210</v>
      </c>
      <c r="C12" t="s">
        <v>2753</v>
      </c>
    </row>
    <row r="13" spans="1:3" x14ac:dyDescent="0.25">
      <c r="A13">
        <v>112</v>
      </c>
      <c r="B13" t="s">
        <v>137</v>
      </c>
      <c r="C13" t="s">
        <v>136</v>
      </c>
    </row>
    <row r="14" spans="1:3" x14ac:dyDescent="0.25">
      <c r="A14">
        <v>113</v>
      </c>
      <c r="B14" t="s">
        <v>118</v>
      </c>
      <c r="C14" t="s">
        <v>117</v>
      </c>
    </row>
    <row r="15" spans="1:3" x14ac:dyDescent="0.25">
      <c r="A15">
        <v>114</v>
      </c>
      <c r="B15" t="s">
        <v>34</v>
      </c>
      <c r="C15" t="s">
        <v>2745</v>
      </c>
    </row>
    <row r="16" spans="1:3" x14ac:dyDescent="0.25">
      <c r="A16">
        <v>120</v>
      </c>
      <c r="B16" t="s">
        <v>11</v>
      </c>
      <c r="C16" t="s">
        <v>2742</v>
      </c>
    </row>
    <row r="17" spans="1:3" x14ac:dyDescent="0.25">
      <c r="A17">
        <v>130</v>
      </c>
      <c r="B17" t="s">
        <v>6</v>
      </c>
      <c r="C17" t="s">
        <v>2740</v>
      </c>
    </row>
    <row r="18" spans="1:3" x14ac:dyDescent="0.25">
      <c r="A18">
        <v>999</v>
      </c>
      <c r="B18" t="s">
        <v>2738</v>
      </c>
      <c r="C18" t="s">
        <v>2737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9"/>
  <sheetViews>
    <sheetView zoomScale="70" zoomScaleNormal="70" workbookViewId="0">
      <selection activeCell="E5" sqref="E5"/>
    </sheetView>
  </sheetViews>
  <sheetFormatPr defaultRowHeight="15" x14ac:dyDescent="0.25"/>
  <cols>
    <col min="1" max="1" width="10" bestFit="1" customWidth="1"/>
    <col min="2" max="2" width="5.7109375" bestFit="1" customWidth="1"/>
    <col min="3" max="3" width="5.5703125" bestFit="1" customWidth="1"/>
    <col min="4" max="4" width="6.85546875" bestFit="1" customWidth="1"/>
    <col min="5" max="5" width="145.85546875" bestFit="1" customWidth="1"/>
    <col min="6" max="6" width="255.7109375" bestFit="1" customWidth="1"/>
  </cols>
  <sheetData>
    <row r="1" spans="1:7" x14ac:dyDescent="0.25">
      <c r="A1" t="s">
        <v>1070</v>
      </c>
      <c r="B1" t="s">
        <v>1069</v>
      </c>
      <c r="C1" t="s">
        <v>1068</v>
      </c>
      <c r="D1" t="s">
        <v>1067</v>
      </c>
      <c r="E1" t="s">
        <v>1066</v>
      </c>
      <c r="F1" t="s">
        <v>1065</v>
      </c>
      <c r="G1" t="s">
        <v>1064</v>
      </c>
    </row>
    <row r="2" spans="1:7" x14ac:dyDescent="0.25">
      <c r="A2">
        <v>1909329</v>
      </c>
      <c r="B2">
        <v>1</v>
      </c>
      <c r="C2" t="s">
        <v>1032</v>
      </c>
      <c r="E2" t="s">
        <v>1063</v>
      </c>
      <c r="F2" t="s">
        <v>1062</v>
      </c>
    </row>
    <row r="3" spans="1:7" ht="180" x14ac:dyDescent="0.25">
      <c r="A3">
        <v>1909330</v>
      </c>
      <c r="B3">
        <v>2</v>
      </c>
      <c r="C3">
        <v>1</v>
      </c>
      <c r="D3" t="s">
        <v>1032</v>
      </c>
      <c r="E3" t="s">
        <v>1061</v>
      </c>
      <c r="F3" s="1" t="s">
        <v>1060</v>
      </c>
    </row>
    <row r="4" spans="1:7" x14ac:dyDescent="0.25">
      <c r="A4">
        <v>1909331</v>
      </c>
      <c r="B4">
        <v>3</v>
      </c>
      <c r="C4">
        <v>11</v>
      </c>
      <c r="D4">
        <v>1</v>
      </c>
      <c r="E4" t="s">
        <v>1059</v>
      </c>
      <c r="F4" t="s">
        <v>1058</v>
      </c>
    </row>
    <row r="5" spans="1:7" ht="409.5" x14ac:dyDescent="0.25">
      <c r="A5">
        <v>1909332</v>
      </c>
      <c r="B5">
        <v>4</v>
      </c>
      <c r="C5">
        <v>111</v>
      </c>
      <c r="D5">
        <v>11</v>
      </c>
      <c r="E5" t="s">
        <v>1057</v>
      </c>
      <c r="F5" s="1" t="s">
        <v>1056</v>
      </c>
      <c r="G5" s="1" t="s">
        <v>1055</v>
      </c>
    </row>
    <row r="6" spans="1:7" ht="409.5" x14ac:dyDescent="0.25">
      <c r="A6">
        <v>1909333</v>
      </c>
      <c r="B6">
        <v>4</v>
      </c>
      <c r="C6">
        <v>112</v>
      </c>
      <c r="D6">
        <v>11</v>
      </c>
      <c r="E6" t="s">
        <v>1054</v>
      </c>
      <c r="F6" s="1" t="s">
        <v>1053</v>
      </c>
      <c r="G6" s="1" t="s">
        <v>1052</v>
      </c>
    </row>
    <row r="7" spans="1:7" ht="409.5" x14ac:dyDescent="0.25">
      <c r="A7">
        <v>1909334</v>
      </c>
      <c r="B7">
        <v>4</v>
      </c>
      <c r="C7">
        <v>113</v>
      </c>
      <c r="D7">
        <v>11</v>
      </c>
      <c r="E7" t="s">
        <v>1051</v>
      </c>
      <c r="F7" s="1" t="s">
        <v>1050</v>
      </c>
      <c r="G7" s="1" t="s">
        <v>1049</v>
      </c>
    </row>
    <row r="8" spans="1:7" x14ac:dyDescent="0.25">
      <c r="A8">
        <v>1909335</v>
      </c>
      <c r="B8">
        <v>3</v>
      </c>
      <c r="C8">
        <v>12</v>
      </c>
      <c r="D8">
        <v>1</v>
      </c>
      <c r="E8" t="s">
        <v>1048</v>
      </c>
    </row>
    <row r="9" spans="1:7" ht="409.5" x14ac:dyDescent="0.25">
      <c r="A9">
        <v>1909336</v>
      </c>
      <c r="B9">
        <v>4</v>
      </c>
      <c r="C9">
        <v>121</v>
      </c>
      <c r="D9">
        <v>12</v>
      </c>
      <c r="E9" t="s">
        <v>1047</v>
      </c>
      <c r="F9" s="1" t="s">
        <v>1046</v>
      </c>
      <c r="G9" s="1" t="s">
        <v>1045</v>
      </c>
    </row>
    <row r="10" spans="1:7" ht="409.5" x14ac:dyDescent="0.25">
      <c r="A10">
        <v>1909337</v>
      </c>
      <c r="B10">
        <v>4</v>
      </c>
      <c r="C10">
        <v>122</v>
      </c>
      <c r="D10">
        <v>12</v>
      </c>
      <c r="E10" t="s">
        <v>1044</v>
      </c>
      <c r="F10" s="1" t="s">
        <v>1043</v>
      </c>
      <c r="G10" s="1" t="s">
        <v>1042</v>
      </c>
    </row>
    <row r="11" spans="1:7" x14ac:dyDescent="0.25">
      <c r="A11">
        <v>1909338</v>
      </c>
      <c r="B11">
        <v>3</v>
      </c>
      <c r="C11">
        <v>13</v>
      </c>
      <c r="D11">
        <v>1</v>
      </c>
      <c r="E11" t="s">
        <v>1041</v>
      </c>
    </row>
    <row r="12" spans="1:7" ht="165" x14ac:dyDescent="0.25">
      <c r="A12">
        <v>1909339</v>
      </c>
      <c r="B12">
        <v>4</v>
      </c>
      <c r="C12">
        <v>130</v>
      </c>
      <c r="D12">
        <v>13</v>
      </c>
      <c r="E12" t="s">
        <v>1041</v>
      </c>
      <c r="F12" s="1" t="s">
        <v>1040</v>
      </c>
      <c r="G12" s="1" t="s">
        <v>1039</v>
      </c>
    </row>
    <row r="13" spans="1:7" x14ac:dyDescent="0.25">
      <c r="A13">
        <v>1909340</v>
      </c>
      <c r="B13">
        <v>3</v>
      </c>
      <c r="C13">
        <v>14</v>
      </c>
      <c r="D13">
        <v>1</v>
      </c>
      <c r="E13" t="s">
        <v>1038</v>
      </c>
    </row>
    <row r="14" spans="1:7" ht="409.5" x14ac:dyDescent="0.25">
      <c r="A14">
        <v>1909341</v>
      </c>
      <c r="B14">
        <v>4</v>
      </c>
      <c r="C14">
        <v>140</v>
      </c>
      <c r="D14">
        <v>14</v>
      </c>
      <c r="E14" t="s">
        <v>1038</v>
      </c>
      <c r="F14" s="1" t="s">
        <v>1037</v>
      </c>
      <c r="G14" s="1" t="s">
        <v>1036</v>
      </c>
    </row>
    <row r="15" spans="1:7" x14ac:dyDescent="0.25">
      <c r="A15">
        <v>1909342</v>
      </c>
      <c r="B15">
        <v>3</v>
      </c>
      <c r="C15">
        <v>15</v>
      </c>
      <c r="D15">
        <v>1</v>
      </c>
      <c r="E15" t="s">
        <v>1035</v>
      </c>
    </row>
    <row r="16" spans="1:7" ht="409.5" x14ac:dyDescent="0.25">
      <c r="A16">
        <v>1909343</v>
      </c>
      <c r="B16">
        <v>4</v>
      </c>
      <c r="C16">
        <v>150</v>
      </c>
      <c r="D16">
        <v>15</v>
      </c>
      <c r="E16" t="s">
        <v>1035</v>
      </c>
      <c r="F16" s="1" t="s">
        <v>1034</v>
      </c>
      <c r="G16" s="1" t="s">
        <v>1033</v>
      </c>
    </row>
    <row r="17" spans="1:7" ht="45" x14ac:dyDescent="0.25">
      <c r="A17">
        <v>1909344</v>
      </c>
      <c r="B17">
        <v>2</v>
      </c>
      <c r="C17">
        <v>2</v>
      </c>
      <c r="D17" t="s">
        <v>1032</v>
      </c>
      <c r="E17" t="s">
        <v>1030</v>
      </c>
      <c r="F17" s="1" t="s">
        <v>1031</v>
      </c>
    </row>
    <row r="18" spans="1:7" x14ac:dyDescent="0.25">
      <c r="A18">
        <v>1909345</v>
      </c>
      <c r="B18">
        <v>3</v>
      </c>
      <c r="C18">
        <v>20</v>
      </c>
      <c r="D18">
        <v>2</v>
      </c>
      <c r="E18" t="s">
        <v>1030</v>
      </c>
    </row>
    <row r="19" spans="1:7" ht="409.5" x14ac:dyDescent="0.25">
      <c r="A19">
        <v>1909346</v>
      </c>
      <c r="B19">
        <v>4</v>
      </c>
      <c r="C19">
        <v>200</v>
      </c>
      <c r="D19">
        <v>20</v>
      </c>
      <c r="E19" t="s">
        <v>1030</v>
      </c>
      <c r="F19" s="1" t="s">
        <v>1029</v>
      </c>
      <c r="G19" s="1" t="s">
        <v>1028</v>
      </c>
    </row>
    <row r="20" spans="1:7" x14ac:dyDescent="0.25">
      <c r="A20">
        <v>1909347</v>
      </c>
      <c r="B20">
        <v>1</v>
      </c>
      <c r="C20" t="s">
        <v>1026</v>
      </c>
      <c r="E20" t="s">
        <v>1023</v>
      </c>
      <c r="F20" t="s">
        <v>1027</v>
      </c>
    </row>
    <row r="21" spans="1:7" ht="60" x14ac:dyDescent="0.25">
      <c r="A21">
        <v>1909348</v>
      </c>
      <c r="B21">
        <v>2</v>
      </c>
      <c r="C21">
        <v>5</v>
      </c>
      <c r="D21" t="s">
        <v>1026</v>
      </c>
      <c r="E21" t="s">
        <v>1024</v>
      </c>
      <c r="F21" s="1" t="s">
        <v>1025</v>
      </c>
    </row>
    <row r="22" spans="1:7" x14ac:dyDescent="0.25">
      <c r="A22">
        <v>1909349</v>
      </c>
      <c r="B22">
        <v>3</v>
      </c>
      <c r="C22">
        <v>50</v>
      </c>
      <c r="D22">
        <v>5</v>
      </c>
      <c r="E22" t="s">
        <v>1024</v>
      </c>
    </row>
    <row r="23" spans="1:7" ht="409.5" x14ac:dyDescent="0.25">
      <c r="A23">
        <v>1909350</v>
      </c>
      <c r="B23">
        <v>4</v>
      </c>
      <c r="C23">
        <v>501</v>
      </c>
      <c r="D23">
        <v>50</v>
      </c>
      <c r="E23" t="s">
        <v>1023</v>
      </c>
      <c r="F23" s="1" t="s">
        <v>1022</v>
      </c>
      <c r="G23" s="1" t="s">
        <v>1021</v>
      </c>
    </row>
    <row r="24" spans="1:7" ht="210" x14ac:dyDescent="0.25">
      <c r="A24">
        <v>1909351</v>
      </c>
      <c r="B24">
        <v>4</v>
      </c>
      <c r="C24">
        <v>502</v>
      </c>
      <c r="D24">
        <v>50</v>
      </c>
      <c r="E24" t="s">
        <v>1020</v>
      </c>
      <c r="F24" s="1" t="s">
        <v>1019</v>
      </c>
      <c r="G24" s="1" t="s">
        <v>1018</v>
      </c>
    </row>
    <row r="25" spans="1:7" ht="270" x14ac:dyDescent="0.25">
      <c r="A25">
        <v>1909352</v>
      </c>
      <c r="B25">
        <v>1</v>
      </c>
      <c r="C25" t="s">
        <v>983</v>
      </c>
      <c r="E25" t="s">
        <v>1017</v>
      </c>
      <c r="F25" s="1" t="s">
        <v>1016</v>
      </c>
    </row>
    <row r="26" spans="1:7" x14ac:dyDescent="0.25">
      <c r="A26">
        <v>1909353</v>
      </c>
      <c r="B26">
        <v>2</v>
      </c>
      <c r="C26">
        <v>10</v>
      </c>
      <c r="D26" t="s">
        <v>983</v>
      </c>
      <c r="E26" t="s">
        <v>1015</v>
      </c>
      <c r="F26" t="s">
        <v>1014</v>
      </c>
    </row>
    <row r="27" spans="1:7" x14ac:dyDescent="0.25">
      <c r="A27">
        <v>1909354</v>
      </c>
      <c r="B27">
        <v>3</v>
      </c>
      <c r="C27">
        <v>101</v>
      </c>
      <c r="D27">
        <v>10</v>
      </c>
      <c r="E27" t="s">
        <v>1013</v>
      </c>
    </row>
    <row r="28" spans="1:7" ht="409.5" x14ac:dyDescent="0.25">
      <c r="A28">
        <v>1909355</v>
      </c>
      <c r="B28">
        <v>4</v>
      </c>
      <c r="C28">
        <v>1010</v>
      </c>
      <c r="D28">
        <v>101</v>
      </c>
      <c r="E28" t="s">
        <v>1013</v>
      </c>
      <c r="F28" s="1" t="s">
        <v>1012</v>
      </c>
      <c r="G28" s="1" t="s">
        <v>1011</v>
      </c>
    </row>
    <row r="29" spans="1:7" x14ac:dyDescent="0.25">
      <c r="A29">
        <v>1909356</v>
      </c>
      <c r="B29">
        <v>3</v>
      </c>
      <c r="C29">
        <v>102</v>
      </c>
      <c r="D29">
        <v>10</v>
      </c>
      <c r="E29" t="s">
        <v>1010</v>
      </c>
    </row>
    <row r="30" spans="1:7" ht="409.5" x14ac:dyDescent="0.25">
      <c r="A30">
        <v>1909357</v>
      </c>
      <c r="B30">
        <v>4</v>
      </c>
      <c r="C30">
        <v>1020</v>
      </c>
      <c r="D30">
        <v>102</v>
      </c>
      <c r="E30" t="s">
        <v>1010</v>
      </c>
      <c r="F30" s="1" t="s">
        <v>1009</v>
      </c>
      <c r="G30" s="1" t="s">
        <v>1008</v>
      </c>
    </row>
    <row r="31" spans="1:7" x14ac:dyDescent="0.25">
      <c r="A31">
        <v>1909358</v>
      </c>
      <c r="B31">
        <v>3</v>
      </c>
      <c r="C31">
        <v>103</v>
      </c>
      <c r="D31">
        <v>10</v>
      </c>
      <c r="E31" t="s">
        <v>1007</v>
      </c>
    </row>
    <row r="32" spans="1:7" ht="135" x14ac:dyDescent="0.25">
      <c r="A32">
        <v>1909359</v>
      </c>
      <c r="B32">
        <v>4</v>
      </c>
      <c r="C32">
        <v>1030</v>
      </c>
      <c r="D32">
        <v>103</v>
      </c>
      <c r="E32" t="s">
        <v>1007</v>
      </c>
      <c r="F32" s="1" t="s">
        <v>1006</v>
      </c>
      <c r="G32" s="1" t="s">
        <v>1005</v>
      </c>
    </row>
    <row r="33" spans="1:7" ht="409.5" x14ac:dyDescent="0.25">
      <c r="A33">
        <v>1909360</v>
      </c>
      <c r="B33">
        <v>2</v>
      </c>
      <c r="C33">
        <v>11</v>
      </c>
      <c r="D33" t="s">
        <v>983</v>
      </c>
      <c r="E33" t="s">
        <v>1004</v>
      </c>
      <c r="F33" t="s">
        <v>1003</v>
      </c>
      <c r="G33" s="1" t="s">
        <v>1002</v>
      </c>
    </row>
    <row r="34" spans="1:7" x14ac:dyDescent="0.25">
      <c r="A34">
        <v>1909361</v>
      </c>
      <c r="B34">
        <v>3</v>
      </c>
      <c r="C34">
        <v>111</v>
      </c>
      <c r="D34">
        <v>11</v>
      </c>
      <c r="E34" t="s">
        <v>1001</v>
      </c>
    </row>
    <row r="35" spans="1:7" ht="409.5" x14ac:dyDescent="0.25">
      <c r="A35">
        <v>1909362</v>
      </c>
      <c r="B35">
        <v>4</v>
      </c>
      <c r="C35">
        <v>1110</v>
      </c>
      <c r="D35">
        <v>111</v>
      </c>
      <c r="E35" t="s">
        <v>1001</v>
      </c>
      <c r="F35" s="1" t="s">
        <v>1000</v>
      </c>
      <c r="G35" s="1" t="s">
        <v>999</v>
      </c>
    </row>
    <row r="36" spans="1:7" x14ac:dyDescent="0.25">
      <c r="A36">
        <v>1909363</v>
      </c>
      <c r="B36">
        <v>3</v>
      </c>
      <c r="C36">
        <v>112</v>
      </c>
      <c r="D36">
        <v>11</v>
      </c>
      <c r="E36" t="s">
        <v>998</v>
      </c>
    </row>
    <row r="37" spans="1:7" ht="315" x14ac:dyDescent="0.25">
      <c r="A37">
        <v>1909364</v>
      </c>
      <c r="B37">
        <v>4</v>
      </c>
      <c r="C37">
        <v>1120</v>
      </c>
      <c r="D37">
        <v>112</v>
      </c>
      <c r="E37" t="s">
        <v>998</v>
      </c>
      <c r="F37" s="1" t="s">
        <v>997</v>
      </c>
      <c r="G37" s="1" t="s">
        <v>996</v>
      </c>
    </row>
    <row r="38" spans="1:7" x14ac:dyDescent="0.25">
      <c r="A38">
        <v>1909365</v>
      </c>
      <c r="B38">
        <v>2</v>
      </c>
      <c r="C38">
        <v>12</v>
      </c>
      <c r="D38" t="s">
        <v>983</v>
      </c>
      <c r="E38" t="s">
        <v>995</v>
      </c>
    </row>
    <row r="39" spans="1:7" x14ac:dyDescent="0.25">
      <c r="A39">
        <v>1909366</v>
      </c>
      <c r="B39">
        <v>3</v>
      </c>
      <c r="C39">
        <v>120</v>
      </c>
      <c r="D39">
        <v>12</v>
      </c>
      <c r="E39" t="s">
        <v>995</v>
      </c>
    </row>
    <row r="40" spans="1:7" ht="409.5" x14ac:dyDescent="0.25">
      <c r="A40">
        <v>1909367</v>
      </c>
      <c r="B40">
        <v>4</v>
      </c>
      <c r="C40">
        <v>1200</v>
      </c>
      <c r="D40">
        <v>120</v>
      </c>
      <c r="E40" t="s">
        <v>995</v>
      </c>
      <c r="F40" s="1" t="s">
        <v>994</v>
      </c>
      <c r="G40" s="1" t="s">
        <v>993</v>
      </c>
    </row>
    <row r="41" spans="1:7" ht="330" x14ac:dyDescent="0.25">
      <c r="A41">
        <v>1909368</v>
      </c>
      <c r="B41">
        <v>2</v>
      </c>
      <c r="C41">
        <v>13</v>
      </c>
      <c r="D41" t="s">
        <v>983</v>
      </c>
      <c r="E41" t="s">
        <v>992</v>
      </c>
      <c r="F41" s="1" t="s">
        <v>991</v>
      </c>
      <c r="G41" s="1" t="s">
        <v>990</v>
      </c>
    </row>
    <row r="42" spans="1:7" x14ac:dyDescent="0.25">
      <c r="A42">
        <v>1909369</v>
      </c>
      <c r="B42">
        <v>3</v>
      </c>
      <c r="C42">
        <v>131</v>
      </c>
      <c r="D42">
        <v>13</v>
      </c>
      <c r="E42" t="s">
        <v>989</v>
      </c>
    </row>
    <row r="43" spans="1:7" ht="195" x14ac:dyDescent="0.25">
      <c r="A43">
        <v>1909370</v>
      </c>
      <c r="B43">
        <v>4</v>
      </c>
      <c r="C43">
        <v>1310</v>
      </c>
      <c r="D43">
        <v>131</v>
      </c>
      <c r="E43" t="s">
        <v>989</v>
      </c>
      <c r="F43" s="1" t="s">
        <v>988</v>
      </c>
      <c r="G43" s="1" t="s">
        <v>987</v>
      </c>
    </row>
    <row r="44" spans="1:7" x14ac:dyDescent="0.25">
      <c r="A44">
        <v>1909371</v>
      </c>
      <c r="B44">
        <v>3</v>
      </c>
      <c r="C44">
        <v>132</v>
      </c>
      <c r="D44">
        <v>13</v>
      </c>
      <c r="E44" t="s">
        <v>986</v>
      </c>
    </row>
    <row r="45" spans="1:7" ht="345" x14ac:dyDescent="0.25">
      <c r="A45">
        <v>1909372</v>
      </c>
      <c r="B45">
        <v>4</v>
      </c>
      <c r="C45">
        <v>1320</v>
      </c>
      <c r="D45">
        <v>132</v>
      </c>
      <c r="E45" t="s">
        <v>986</v>
      </c>
      <c r="F45" s="1" t="s">
        <v>985</v>
      </c>
      <c r="G45" s="1" t="s">
        <v>984</v>
      </c>
    </row>
    <row r="46" spans="1:7" ht="60" x14ac:dyDescent="0.25">
      <c r="A46">
        <v>1909373</v>
      </c>
      <c r="B46">
        <v>2</v>
      </c>
      <c r="C46">
        <v>14</v>
      </c>
      <c r="D46" t="s">
        <v>983</v>
      </c>
      <c r="E46" t="s">
        <v>982</v>
      </c>
      <c r="F46" s="1" t="s">
        <v>981</v>
      </c>
    </row>
    <row r="47" spans="1:7" x14ac:dyDescent="0.25">
      <c r="A47">
        <v>1909374</v>
      </c>
      <c r="B47">
        <v>3</v>
      </c>
      <c r="C47">
        <v>141</v>
      </c>
      <c r="D47">
        <v>14</v>
      </c>
      <c r="E47" t="s">
        <v>980</v>
      </c>
    </row>
    <row r="48" spans="1:7" ht="409.5" x14ac:dyDescent="0.25">
      <c r="A48">
        <v>1909375</v>
      </c>
      <c r="B48">
        <v>4</v>
      </c>
      <c r="C48">
        <v>1410</v>
      </c>
      <c r="D48">
        <v>141</v>
      </c>
      <c r="E48" t="s">
        <v>980</v>
      </c>
      <c r="F48" s="1" t="s">
        <v>979</v>
      </c>
      <c r="G48" s="1" t="s">
        <v>978</v>
      </c>
    </row>
    <row r="49" spans="1:7" x14ac:dyDescent="0.25">
      <c r="A49">
        <v>1909376</v>
      </c>
      <c r="B49">
        <v>3</v>
      </c>
      <c r="C49">
        <v>142</v>
      </c>
      <c r="D49">
        <v>14</v>
      </c>
      <c r="E49" t="s">
        <v>977</v>
      </c>
    </row>
    <row r="50" spans="1:7" ht="345" x14ac:dyDescent="0.25">
      <c r="A50">
        <v>1909377</v>
      </c>
      <c r="B50">
        <v>4</v>
      </c>
      <c r="C50">
        <v>1421</v>
      </c>
      <c r="D50">
        <v>142</v>
      </c>
      <c r="E50" t="s">
        <v>976</v>
      </c>
      <c r="F50" s="1" t="s">
        <v>975</v>
      </c>
      <c r="G50" s="1" t="s">
        <v>974</v>
      </c>
    </row>
    <row r="51" spans="1:7" ht="270" x14ac:dyDescent="0.25">
      <c r="A51">
        <v>1909378</v>
      </c>
      <c r="B51">
        <v>4</v>
      </c>
      <c r="C51">
        <v>1422</v>
      </c>
      <c r="D51">
        <v>142</v>
      </c>
      <c r="E51" t="s">
        <v>973</v>
      </c>
      <c r="F51" s="1" t="s">
        <v>972</v>
      </c>
      <c r="G51" s="1" t="s">
        <v>971</v>
      </c>
    </row>
    <row r="52" spans="1:7" ht="75" x14ac:dyDescent="0.25">
      <c r="A52">
        <v>1909379</v>
      </c>
      <c r="B52">
        <v>4</v>
      </c>
      <c r="C52">
        <v>1429</v>
      </c>
      <c r="D52">
        <v>142</v>
      </c>
      <c r="E52" t="s">
        <v>970</v>
      </c>
      <c r="F52" s="1" t="s">
        <v>969</v>
      </c>
    </row>
    <row r="53" spans="1:7" ht="409.5" x14ac:dyDescent="0.25">
      <c r="A53">
        <v>1909380</v>
      </c>
      <c r="B53">
        <v>1</v>
      </c>
      <c r="C53" t="s">
        <v>535</v>
      </c>
      <c r="E53" t="s">
        <v>968</v>
      </c>
      <c r="F53" s="1" t="s">
        <v>967</v>
      </c>
    </row>
    <row r="54" spans="1:7" ht="105" x14ac:dyDescent="0.25">
      <c r="A54">
        <v>1909381</v>
      </c>
      <c r="B54">
        <v>2</v>
      </c>
      <c r="C54">
        <v>15</v>
      </c>
      <c r="D54" t="s">
        <v>535</v>
      </c>
      <c r="E54" t="s">
        <v>966</v>
      </c>
      <c r="F54" s="1" t="s">
        <v>965</v>
      </c>
    </row>
    <row r="55" spans="1:7" x14ac:dyDescent="0.25">
      <c r="A55">
        <v>1909382</v>
      </c>
      <c r="B55">
        <v>3</v>
      </c>
      <c r="C55">
        <v>151</v>
      </c>
      <c r="D55">
        <v>15</v>
      </c>
      <c r="E55" t="s">
        <v>964</v>
      </c>
    </row>
    <row r="56" spans="1:7" ht="409.5" x14ac:dyDescent="0.25">
      <c r="A56">
        <v>1909383</v>
      </c>
      <c r="B56">
        <v>4</v>
      </c>
      <c r="C56">
        <v>1511</v>
      </c>
      <c r="D56">
        <v>151</v>
      </c>
      <c r="E56" t="s">
        <v>963</v>
      </c>
      <c r="F56" s="1" t="s">
        <v>962</v>
      </c>
      <c r="G56" s="1" t="s">
        <v>961</v>
      </c>
    </row>
    <row r="57" spans="1:7" ht="409.5" x14ac:dyDescent="0.25">
      <c r="A57">
        <v>1909384</v>
      </c>
      <c r="B57">
        <v>4</v>
      </c>
      <c r="C57">
        <v>1512</v>
      </c>
      <c r="D57">
        <v>151</v>
      </c>
      <c r="E57" t="s">
        <v>960</v>
      </c>
      <c r="F57" s="1" t="s">
        <v>959</v>
      </c>
      <c r="G57" s="1" t="s">
        <v>958</v>
      </c>
    </row>
    <row r="58" spans="1:7" ht="315" x14ac:dyDescent="0.25">
      <c r="A58">
        <v>1909385</v>
      </c>
      <c r="B58">
        <v>4</v>
      </c>
      <c r="C58">
        <v>1513</v>
      </c>
      <c r="D58">
        <v>151</v>
      </c>
      <c r="E58" t="s">
        <v>957</v>
      </c>
      <c r="F58" s="1" t="s">
        <v>956</v>
      </c>
      <c r="G58" s="1" t="s">
        <v>955</v>
      </c>
    </row>
    <row r="59" spans="1:7" ht="409.5" x14ac:dyDescent="0.25">
      <c r="A59">
        <v>1909386</v>
      </c>
      <c r="B59">
        <v>4</v>
      </c>
      <c r="C59">
        <v>1514</v>
      </c>
      <c r="D59">
        <v>151</v>
      </c>
      <c r="E59" t="s">
        <v>954</v>
      </c>
      <c r="F59" s="1" t="s">
        <v>953</v>
      </c>
      <c r="G59" s="1" t="s">
        <v>952</v>
      </c>
    </row>
    <row r="60" spans="1:7" x14ac:dyDescent="0.25">
      <c r="A60">
        <v>1909387</v>
      </c>
      <c r="B60">
        <v>3</v>
      </c>
      <c r="C60">
        <v>152</v>
      </c>
      <c r="D60">
        <v>15</v>
      </c>
      <c r="E60" t="s">
        <v>951</v>
      </c>
    </row>
    <row r="61" spans="1:7" ht="360" x14ac:dyDescent="0.25">
      <c r="A61">
        <v>1909388</v>
      </c>
      <c r="B61">
        <v>4</v>
      </c>
      <c r="C61">
        <v>1520</v>
      </c>
      <c r="D61">
        <v>152</v>
      </c>
      <c r="E61" t="s">
        <v>951</v>
      </c>
      <c r="F61" s="1" t="s">
        <v>950</v>
      </c>
      <c r="G61" s="1" t="s">
        <v>949</v>
      </c>
    </row>
    <row r="62" spans="1:7" x14ac:dyDescent="0.25">
      <c r="A62">
        <v>1909389</v>
      </c>
      <c r="B62">
        <v>3</v>
      </c>
      <c r="C62">
        <v>153</v>
      </c>
      <c r="D62">
        <v>15</v>
      </c>
      <c r="E62" t="s">
        <v>948</v>
      </c>
    </row>
    <row r="63" spans="1:7" ht="210" x14ac:dyDescent="0.25">
      <c r="A63">
        <v>1909390</v>
      </c>
      <c r="B63">
        <v>4</v>
      </c>
      <c r="C63">
        <v>1531</v>
      </c>
      <c r="D63">
        <v>153</v>
      </c>
      <c r="E63" t="s">
        <v>947</v>
      </c>
      <c r="F63" s="1" t="s">
        <v>946</v>
      </c>
      <c r="G63" s="1" t="s">
        <v>945</v>
      </c>
    </row>
    <row r="64" spans="1:7" ht="255" x14ac:dyDescent="0.25">
      <c r="A64">
        <v>1909391</v>
      </c>
      <c r="B64">
        <v>4</v>
      </c>
      <c r="C64">
        <v>1532</v>
      </c>
      <c r="D64">
        <v>153</v>
      </c>
      <c r="E64" t="s">
        <v>944</v>
      </c>
      <c r="F64" s="1" t="s">
        <v>943</v>
      </c>
      <c r="G64" s="1" t="s">
        <v>942</v>
      </c>
    </row>
    <row r="65" spans="1:7" ht="409.5" x14ac:dyDescent="0.25">
      <c r="A65">
        <v>1909392</v>
      </c>
      <c r="B65">
        <v>4</v>
      </c>
      <c r="C65">
        <v>1533</v>
      </c>
      <c r="D65">
        <v>153</v>
      </c>
      <c r="E65" t="s">
        <v>941</v>
      </c>
      <c r="F65" s="1" t="s">
        <v>940</v>
      </c>
      <c r="G65" s="1" t="s">
        <v>939</v>
      </c>
    </row>
    <row r="66" spans="1:7" x14ac:dyDescent="0.25">
      <c r="A66">
        <v>1909393</v>
      </c>
      <c r="B66">
        <v>3</v>
      </c>
      <c r="C66">
        <v>154</v>
      </c>
      <c r="D66">
        <v>15</v>
      </c>
      <c r="E66" t="s">
        <v>938</v>
      </c>
    </row>
    <row r="67" spans="1:7" ht="255" x14ac:dyDescent="0.25">
      <c r="A67">
        <v>1909394</v>
      </c>
      <c r="B67">
        <v>4</v>
      </c>
      <c r="C67">
        <v>1541</v>
      </c>
      <c r="D67">
        <v>154</v>
      </c>
      <c r="E67" t="s">
        <v>937</v>
      </c>
      <c r="F67" s="1" t="s">
        <v>936</v>
      </c>
      <c r="G67" s="1" t="s">
        <v>935</v>
      </c>
    </row>
    <row r="68" spans="1:7" ht="360" x14ac:dyDescent="0.25">
      <c r="A68">
        <v>1909395</v>
      </c>
      <c r="B68">
        <v>4</v>
      </c>
      <c r="C68">
        <v>1542</v>
      </c>
      <c r="D68">
        <v>154</v>
      </c>
      <c r="E68" t="s">
        <v>934</v>
      </c>
      <c r="F68" s="1" t="s">
        <v>933</v>
      </c>
      <c r="G68" s="1" t="s">
        <v>932</v>
      </c>
    </row>
    <row r="69" spans="1:7" ht="135" x14ac:dyDescent="0.25">
      <c r="A69">
        <v>1909396</v>
      </c>
      <c r="B69">
        <v>4</v>
      </c>
      <c r="C69">
        <v>1543</v>
      </c>
      <c r="D69">
        <v>154</v>
      </c>
      <c r="E69" t="s">
        <v>931</v>
      </c>
      <c r="F69" s="1" t="s">
        <v>930</v>
      </c>
      <c r="G69" s="1" t="s">
        <v>929</v>
      </c>
    </row>
    <row r="70" spans="1:7" ht="150" x14ac:dyDescent="0.25">
      <c r="A70">
        <v>1909397</v>
      </c>
      <c r="B70">
        <v>4</v>
      </c>
      <c r="C70">
        <v>1544</v>
      </c>
      <c r="D70">
        <v>154</v>
      </c>
      <c r="E70" t="s">
        <v>928</v>
      </c>
      <c r="F70" s="1" t="s">
        <v>927</v>
      </c>
      <c r="G70" s="1" t="s">
        <v>926</v>
      </c>
    </row>
    <row r="71" spans="1:7" ht="409.5" x14ac:dyDescent="0.25">
      <c r="A71">
        <v>1909398</v>
      </c>
      <c r="B71">
        <v>4</v>
      </c>
      <c r="C71">
        <v>1549</v>
      </c>
      <c r="D71">
        <v>154</v>
      </c>
      <c r="E71" t="s">
        <v>925</v>
      </c>
      <c r="F71" s="1" t="s">
        <v>924</v>
      </c>
      <c r="G71" s="1" t="s">
        <v>923</v>
      </c>
    </row>
    <row r="72" spans="1:7" x14ac:dyDescent="0.25">
      <c r="A72">
        <v>1909399</v>
      </c>
      <c r="B72">
        <v>3</v>
      </c>
      <c r="C72">
        <v>155</v>
      </c>
      <c r="D72">
        <v>15</v>
      </c>
      <c r="E72" t="s">
        <v>922</v>
      </c>
    </row>
    <row r="73" spans="1:7" ht="409.5" x14ac:dyDescent="0.25">
      <c r="A73">
        <v>1909400</v>
      </c>
      <c r="B73">
        <v>4</v>
      </c>
      <c r="C73">
        <v>1551</v>
      </c>
      <c r="D73">
        <v>155</v>
      </c>
      <c r="E73" t="s">
        <v>921</v>
      </c>
      <c r="F73" s="1" t="s">
        <v>920</v>
      </c>
      <c r="G73" s="1" t="s">
        <v>919</v>
      </c>
    </row>
    <row r="74" spans="1:7" ht="409.5" x14ac:dyDescent="0.25">
      <c r="A74">
        <v>1909401</v>
      </c>
      <c r="B74">
        <v>4</v>
      </c>
      <c r="C74">
        <v>1552</v>
      </c>
      <c r="D74">
        <v>155</v>
      </c>
      <c r="E74" t="s">
        <v>918</v>
      </c>
      <c r="F74" s="1" t="s">
        <v>917</v>
      </c>
      <c r="G74" s="1" t="s">
        <v>916</v>
      </c>
    </row>
    <row r="75" spans="1:7" ht="90" x14ac:dyDescent="0.25">
      <c r="A75">
        <v>1909402</v>
      </c>
      <c r="B75">
        <v>4</v>
      </c>
      <c r="C75">
        <v>1553</v>
      </c>
      <c r="D75">
        <v>155</v>
      </c>
      <c r="E75" t="s">
        <v>915</v>
      </c>
      <c r="F75" s="1" t="s">
        <v>914</v>
      </c>
    </row>
    <row r="76" spans="1:7" ht="409.5" x14ac:dyDescent="0.25">
      <c r="A76">
        <v>1909403</v>
      </c>
      <c r="B76">
        <v>4</v>
      </c>
      <c r="C76">
        <v>1554</v>
      </c>
      <c r="D76">
        <v>155</v>
      </c>
      <c r="E76" t="s">
        <v>913</v>
      </c>
      <c r="F76" s="1" t="s">
        <v>912</v>
      </c>
      <c r="G76" s="1" t="s">
        <v>911</v>
      </c>
    </row>
    <row r="77" spans="1:7" x14ac:dyDescent="0.25">
      <c r="A77">
        <v>1909404</v>
      </c>
      <c r="B77">
        <v>2</v>
      </c>
      <c r="C77">
        <v>16</v>
      </c>
      <c r="D77" t="s">
        <v>535</v>
      </c>
      <c r="E77" t="s">
        <v>909</v>
      </c>
      <c r="F77" t="s">
        <v>910</v>
      </c>
    </row>
    <row r="78" spans="1:7" x14ac:dyDescent="0.25">
      <c r="A78">
        <v>1909405</v>
      </c>
      <c r="B78">
        <v>3</v>
      </c>
      <c r="C78">
        <v>160</v>
      </c>
      <c r="D78">
        <v>16</v>
      </c>
      <c r="E78" t="s">
        <v>909</v>
      </c>
    </row>
    <row r="79" spans="1:7" ht="180" x14ac:dyDescent="0.25">
      <c r="A79">
        <v>1909406</v>
      </c>
      <c r="B79">
        <v>4</v>
      </c>
      <c r="C79">
        <v>1600</v>
      </c>
      <c r="D79">
        <v>160</v>
      </c>
      <c r="E79" t="s">
        <v>909</v>
      </c>
      <c r="F79" s="1" t="s">
        <v>908</v>
      </c>
      <c r="G79" s="1" t="s">
        <v>907</v>
      </c>
    </row>
    <row r="80" spans="1:7" x14ac:dyDescent="0.25">
      <c r="A80">
        <v>1909407</v>
      </c>
      <c r="B80">
        <v>2</v>
      </c>
      <c r="C80">
        <v>17</v>
      </c>
      <c r="D80" t="s">
        <v>535</v>
      </c>
      <c r="E80" t="s">
        <v>906</v>
      </c>
      <c r="F80" t="s">
        <v>905</v>
      </c>
    </row>
    <row r="81" spans="1:7" x14ac:dyDescent="0.25">
      <c r="A81">
        <v>1909408</v>
      </c>
      <c r="B81">
        <v>3</v>
      </c>
      <c r="C81">
        <v>171</v>
      </c>
      <c r="D81">
        <v>17</v>
      </c>
      <c r="E81" t="s">
        <v>904</v>
      </c>
    </row>
    <row r="82" spans="1:7" ht="409.5" x14ac:dyDescent="0.25">
      <c r="A82">
        <v>1909409</v>
      </c>
      <c r="B82">
        <v>4</v>
      </c>
      <c r="C82">
        <v>1711</v>
      </c>
      <c r="D82">
        <v>171</v>
      </c>
      <c r="E82" t="s">
        <v>903</v>
      </c>
      <c r="F82" s="1" t="s">
        <v>902</v>
      </c>
      <c r="G82" s="1" t="s">
        <v>901</v>
      </c>
    </row>
    <row r="83" spans="1:7" ht="409.5" x14ac:dyDescent="0.25">
      <c r="A83">
        <v>1909410</v>
      </c>
      <c r="B83">
        <v>4</v>
      </c>
      <c r="C83">
        <v>1712</v>
      </c>
      <c r="D83">
        <v>171</v>
      </c>
      <c r="E83" t="s">
        <v>900</v>
      </c>
      <c r="F83" s="1" t="s">
        <v>899</v>
      </c>
      <c r="G83" s="1" t="s">
        <v>898</v>
      </c>
    </row>
    <row r="84" spans="1:7" x14ac:dyDescent="0.25">
      <c r="A84">
        <v>1909411</v>
      </c>
      <c r="B84">
        <v>3</v>
      </c>
      <c r="C84">
        <v>172</v>
      </c>
      <c r="D84">
        <v>17</v>
      </c>
      <c r="E84" t="s">
        <v>897</v>
      </c>
    </row>
    <row r="85" spans="1:7" ht="375" x14ac:dyDescent="0.25">
      <c r="A85">
        <v>1909412</v>
      </c>
      <c r="B85">
        <v>4</v>
      </c>
      <c r="C85">
        <v>1721</v>
      </c>
      <c r="D85">
        <v>172</v>
      </c>
      <c r="E85" t="s">
        <v>896</v>
      </c>
      <c r="F85" s="1" t="s">
        <v>895</v>
      </c>
      <c r="G85" s="1" t="s">
        <v>894</v>
      </c>
    </row>
    <row r="86" spans="1:7" ht="409.5" x14ac:dyDescent="0.25">
      <c r="A86">
        <v>1909413</v>
      </c>
      <c r="B86">
        <v>4</v>
      </c>
      <c r="C86">
        <v>1722</v>
      </c>
      <c r="D86">
        <v>172</v>
      </c>
      <c r="E86" t="s">
        <v>893</v>
      </c>
      <c r="F86" s="1" t="s">
        <v>892</v>
      </c>
      <c r="G86" s="1" t="s">
        <v>891</v>
      </c>
    </row>
    <row r="87" spans="1:7" ht="120" x14ac:dyDescent="0.25">
      <c r="A87">
        <v>1909414</v>
      </c>
      <c r="B87">
        <v>4</v>
      </c>
      <c r="C87">
        <v>1723</v>
      </c>
      <c r="D87">
        <v>172</v>
      </c>
      <c r="E87" t="s">
        <v>890</v>
      </c>
      <c r="F87" s="1" t="s">
        <v>889</v>
      </c>
      <c r="G87" s="1" t="s">
        <v>888</v>
      </c>
    </row>
    <row r="88" spans="1:7" ht="409.5" x14ac:dyDescent="0.25">
      <c r="A88">
        <v>1909415</v>
      </c>
      <c r="B88">
        <v>4</v>
      </c>
      <c r="C88">
        <v>1729</v>
      </c>
      <c r="D88">
        <v>172</v>
      </c>
      <c r="E88" t="s">
        <v>887</v>
      </c>
      <c r="F88" s="1" t="s">
        <v>886</v>
      </c>
      <c r="G88" s="1" t="s">
        <v>885</v>
      </c>
    </row>
    <row r="89" spans="1:7" x14ac:dyDescent="0.25">
      <c r="A89">
        <v>1909416</v>
      </c>
      <c r="B89">
        <v>3</v>
      </c>
      <c r="C89">
        <v>173</v>
      </c>
      <c r="D89">
        <v>17</v>
      </c>
      <c r="E89" t="s">
        <v>884</v>
      </c>
    </row>
    <row r="90" spans="1:7" ht="409.5" x14ac:dyDescent="0.25">
      <c r="A90">
        <v>1909417</v>
      </c>
      <c r="B90">
        <v>4</v>
      </c>
      <c r="C90">
        <v>1730</v>
      </c>
      <c r="D90">
        <v>173</v>
      </c>
      <c r="E90" t="s">
        <v>884</v>
      </c>
      <c r="F90" s="1" t="s">
        <v>883</v>
      </c>
      <c r="G90" s="1" t="s">
        <v>882</v>
      </c>
    </row>
    <row r="91" spans="1:7" x14ac:dyDescent="0.25">
      <c r="A91">
        <v>1909418</v>
      </c>
      <c r="B91">
        <v>2</v>
      </c>
      <c r="C91">
        <v>18</v>
      </c>
      <c r="D91" t="s">
        <v>535</v>
      </c>
      <c r="E91" t="s">
        <v>881</v>
      </c>
      <c r="F91" t="s">
        <v>880</v>
      </c>
    </row>
    <row r="92" spans="1:7" x14ac:dyDescent="0.25">
      <c r="A92">
        <v>1909419</v>
      </c>
      <c r="B92">
        <v>3</v>
      </c>
      <c r="C92">
        <v>181</v>
      </c>
      <c r="D92">
        <v>18</v>
      </c>
      <c r="E92" t="s">
        <v>879</v>
      </c>
    </row>
    <row r="93" spans="1:7" ht="409.5" x14ac:dyDescent="0.25">
      <c r="A93">
        <v>1909420</v>
      </c>
      <c r="B93">
        <v>4</v>
      </c>
      <c r="C93">
        <v>1810</v>
      </c>
      <c r="D93">
        <v>181</v>
      </c>
      <c r="E93" t="s">
        <v>879</v>
      </c>
      <c r="F93" s="1" t="s">
        <v>878</v>
      </c>
      <c r="G93" s="1" t="s">
        <v>877</v>
      </c>
    </row>
    <row r="94" spans="1:7" x14ac:dyDescent="0.25">
      <c r="A94">
        <v>1909421</v>
      </c>
      <c r="B94">
        <v>3</v>
      </c>
      <c r="C94">
        <v>182</v>
      </c>
      <c r="D94">
        <v>18</v>
      </c>
      <c r="E94" t="s">
        <v>876</v>
      </c>
    </row>
    <row r="95" spans="1:7" ht="409.5" x14ac:dyDescent="0.25">
      <c r="A95">
        <v>1909422</v>
      </c>
      <c r="B95">
        <v>4</v>
      </c>
      <c r="C95">
        <v>1820</v>
      </c>
      <c r="D95">
        <v>182</v>
      </c>
      <c r="E95" t="s">
        <v>876</v>
      </c>
      <c r="F95" s="1" t="s">
        <v>875</v>
      </c>
      <c r="G95" s="1" t="s">
        <v>874</v>
      </c>
    </row>
    <row r="96" spans="1:7" x14ac:dyDescent="0.25">
      <c r="A96">
        <v>1909423</v>
      </c>
      <c r="B96">
        <v>2</v>
      </c>
      <c r="C96">
        <v>19</v>
      </c>
      <c r="D96" t="s">
        <v>535</v>
      </c>
      <c r="E96" t="s">
        <v>873</v>
      </c>
      <c r="F96" t="s">
        <v>872</v>
      </c>
    </row>
    <row r="97" spans="1:7" x14ac:dyDescent="0.25">
      <c r="A97">
        <v>1909424</v>
      </c>
      <c r="B97">
        <v>3</v>
      </c>
      <c r="C97">
        <v>191</v>
      </c>
      <c r="D97">
        <v>19</v>
      </c>
      <c r="E97" t="s">
        <v>871</v>
      </c>
    </row>
    <row r="98" spans="1:7" ht="409.5" x14ac:dyDescent="0.25">
      <c r="A98">
        <v>1909425</v>
      </c>
      <c r="B98">
        <v>4</v>
      </c>
      <c r="C98">
        <v>1911</v>
      </c>
      <c r="D98">
        <v>191</v>
      </c>
      <c r="E98" t="s">
        <v>870</v>
      </c>
      <c r="F98" s="1" t="s">
        <v>869</v>
      </c>
      <c r="G98" s="1" t="s">
        <v>868</v>
      </c>
    </row>
    <row r="99" spans="1:7" ht="409.5" x14ac:dyDescent="0.25">
      <c r="A99">
        <v>1909426</v>
      </c>
      <c r="B99">
        <v>4</v>
      </c>
      <c r="C99">
        <v>1912</v>
      </c>
      <c r="D99">
        <v>191</v>
      </c>
      <c r="E99" t="s">
        <v>867</v>
      </c>
      <c r="F99" s="1" t="s">
        <v>866</v>
      </c>
      <c r="G99" s="1" t="s">
        <v>865</v>
      </c>
    </row>
    <row r="100" spans="1:7" x14ac:dyDescent="0.25">
      <c r="A100">
        <v>1909427</v>
      </c>
      <c r="B100">
        <v>3</v>
      </c>
      <c r="C100">
        <v>192</v>
      </c>
      <c r="D100">
        <v>19</v>
      </c>
      <c r="E100" t="s">
        <v>864</v>
      </c>
    </row>
    <row r="101" spans="1:7" ht="409.5" x14ac:dyDescent="0.25">
      <c r="A101">
        <v>1909428</v>
      </c>
      <c r="B101">
        <v>4</v>
      </c>
      <c r="C101">
        <v>1920</v>
      </c>
      <c r="D101">
        <v>192</v>
      </c>
      <c r="E101" t="s">
        <v>864</v>
      </c>
      <c r="F101" s="1" t="s">
        <v>863</v>
      </c>
      <c r="G101" s="1" t="s">
        <v>862</v>
      </c>
    </row>
    <row r="102" spans="1:7" ht="90" x14ac:dyDescent="0.25">
      <c r="A102">
        <v>1909429</v>
      </c>
      <c r="B102">
        <v>2</v>
      </c>
      <c r="C102">
        <v>20</v>
      </c>
      <c r="D102" t="s">
        <v>535</v>
      </c>
      <c r="E102" t="s">
        <v>861</v>
      </c>
      <c r="F102" s="1" t="s">
        <v>860</v>
      </c>
    </row>
    <row r="103" spans="1:7" x14ac:dyDescent="0.25">
      <c r="A103">
        <v>1909430</v>
      </c>
      <c r="B103">
        <v>3</v>
      </c>
      <c r="C103">
        <v>201</v>
      </c>
      <c r="D103">
        <v>20</v>
      </c>
      <c r="E103" t="s">
        <v>859</v>
      </c>
    </row>
    <row r="104" spans="1:7" ht="409.5" x14ac:dyDescent="0.25">
      <c r="A104">
        <v>1909431</v>
      </c>
      <c r="B104">
        <v>4</v>
      </c>
      <c r="C104">
        <v>2010</v>
      </c>
      <c r="D104">
        <v>201</v>
      </c>
      <c r="E104" t="s">
        <v>859</v>
      </c>
      <c r="F104" s="1" t="s">
        <v>858</v>
      </c>
      <c r="G104" s="1" t="s">
        <v>857</v>
      </c>
    </row>
    <row r="105" spans="1:7" x14ac:dyDescent="0.25">
      <c r="A105">
        <v>1909432</v>
      </c>
      <c r="B105">
        <v>3</v>
      </c>
      <c r="C105">
        <v>202</v>
      </c>
      <c r="D105">
        <v>20</v>
      </c>
      <c r="E105" t="s">
        <v>856</v>
      </c>
    </row>
    <row r="106" spans="1:7" ht="105" x14ac:dyDescent="0.25">
      <c r="A106">
        <v>1909433</v>
      </c>
      <c r="B106">
        <v>4</v>
      </c>
      <c r="C106">
        <v>2021</v>
      </c>
      <c r="D106">
        <v>202</v>
      </c>
      <c r="E106" t="s">
        <v>855</v>
      </c>
      <c r="F106" s="1" t="s">
        <v>854</v>
      </c>
    </row>
    <row r="107" spans="1:7" ht="315" x14ac:dyDescent="0.25">
      <c r="A107">
        <v>1909434</v>
      </c>
      <c r="B107">
        <v>4</v>
      </c>
      <c r="C107">
        <v>2022</v>
      </c>
      <c r="D107">
        <v>202</v>
      </c>
      <c r="E107" t="s">
        <v>853</v>
      </c>
      <c r="F107" s="1" t="s">
        <v>852</v>
      </c>
      <c r="G107" s="1" t="s">
        <v>851</v>
      </c>
    </row>
    <row r="108" spans="1:7" ht="225" x14ac:dyDescent="0.25">
      <c r="A108">
        <v>1909435</v>
      </c>
      <c r="B108">
        <v>4</v>
      </c>
      <c r="C108">
        <v>2023</v>
      </c>
      <c r="D108">
        <v>202</v>
      </c>
      <c r="E108" t="s">
        <v>850</v>
      </c>
      <c r="F108" s="1" t="s">
        <v>849</v>
      </c>
      <c r="G108" s="1" t="s">
        <v>848</v>
      </c>
    </row>
    <row r="109" spans="1:7" ht="409.5" x14ac:dyDescent="0.25">
      <c r="A109">
        <v>1909436</v>
      </c>
      <c r="B109">
        <v>4</v>
      </c>
      <c r="C109">
        <v>2029</v>
      </c>
      <c r="D109">
        <v>202</v>
      </c>
      <c r="E109" t="s">
        <v>847</v>
      </c>
      <c r="F109" s="1" t="s">
        <v>846</v>
      </c>
      <c r="G109" s="1" t="s">
        <v>845</v>
      </c>
    </row>
    <row r="110" spans="1:7" ht="60" x14ac:dyDescent="0.25">
      <c r="A110">
        <v>1909437</v>
      </c>
      <c r="B110">
        <v>2</v>
      </c>
      <c r="C110">
        <v>21</v>
      </c>
      <c r="D110" t="s">
        <v>535</v>
      </c>
      <c r="E110" t="s">
        <v>843</v>
      </c>
      <c r="F110" s="1" t="s">
        <v>844</v>
      </c>
    </row>
    <row r="111" spans="1:7" x14ac:dyDescent="0.25">
      <c r="A111">
        <v>1909438</v>
      </c>
      <c r="B111">
        <v>3</v>
      </c>
      <c r="C111">
        <v>210</v>
      </c>
      <c r="D111">
        <v>21</v>
      </c>
      <c r="E111" t="s">
        <v>843</v>
      </c>
    </row>
    <row r="112" spans="1:7" ht="409.5" x14ac:dyDescent="0.25">
      <c r="A112">
        <v>1909439</v>
      </c>
      <c r="B112">
        <v>4</v>
      </c>
      <c r="C112">
        <v>2101</v>
      </c>
      <c r="D112">
        <v>210</v>
      </c>
      <c r="E112" t="s">
        <v>842</v>
      </c>
      <c r="F112" s="1" t="s">
        <v>841</v>
      </c>
      <c r="G112" s="1" t="s">
        <v>840</v>
      </c>
    </row>
    <row r="113" spans="1:7" ht="409.5" x14ac:dyDescent="0.25">
      <c r="A113">
        <v>1909440</v>
      </c>
      <c r="B113">
        <v>4</v>
      </c>
      <c r="C113">
        <v>2102</v>
      </c>
      <c r="D113">
        <v>210</v>
      </c>
      <c r="E113" t="s">
        <v>839</v>
      </c>
      <c r="F113" s="1" t="s">
        <v>838</v>
      </c>
      <c r="G113" s="1" t="s">
        <v>837</v>
      </c>
    </row>
    <row r="114" spans="1:7" ht="405" x14ac:dyDescent="0.25">
      <c r="A114">
        <v>1909441</v>
      </c>
      <c r="B114">
        <v>4</v>
      </c>
      <c r="C114">
        <v>2109</v>
      </c>
      <c r="D114">
        <v>210</v>
      </c>
      <c r="E114" t="s">
        <v>836</v>
      </c>
      <c r="F114" s="1" t="s">
        <v>835</v>
      </c>
      <c r="G114" s="1" t="s">
        <v>834</v>
      </c>
    </row>
    <row r="115" spans="1:7" ht="225" x14ac:dyDescent="0.25">
      <c r="A115">
        <v>1909442</v>
      </c>
      <c r="B115">
        <v>2</v>
      </c>
      <c r="C115">
        <v>22</v>
      </c>
      <c r="D115" t="s">
        <v>535</v>
      </c>
      <c r="E115" t="s">
        <v>833</v>
      </c>
      <c r="F115" s="1" t="s">
        <v>832</v>
      </c>
    </row>
    <row r="116" spans="1:7" x14ac:dyDescent="0.25">
      <c r="A116">
        <v>1909443</v>
      </c>
      <c r="B116">
        <v>3</v>
      </c>
      <c r="C116">
        <v>221</v>
      </c>
      <c r="D116">
        <v>22</v>
      </c>
      <c r="E116" t="s">
        <v>831</v>
      </c>
    </row>
    <row r="117" spans="1:7" ht="180" x14ac:dyDescent="0.25">
      <c r="A117">
        <v>1909444</v>
      </c>
      <c r="B117">
        <v>4</v>
      </c>
      <c r="C117">
        <v>2211</v>
      </c>
      <c r="D117">
        <v>221</v>
      </c>
      <c r="E117" t="s">
        <v>830</v>
      </c>
      <c r="F117" s="1" t="s">
        <v>829</v>
      </c>
      <c r="G117" s="1" t="s">
        <v>826</v>
      </c>
    </row>
    <row r="118" spans="1:7" ht="180" x14ac:dyDescent="0.25">
      <c r="A118">
        <v>1909445</v>
      </c>
      <c r="B118">
        <v>4</v>
      </c>
      <c r="C118">
        <v>2212</v>
      </c>
      <c r="D118">
        <v>221</v>
      </c>
      <c r="E118" t="s">
        <v>828</v>
      </c>
      <c r="F118" s="1" t="s">
        <v>827</v>
      </c>
      <c r="G118" s="1" t="s">
        <v>826</v>
      </c>
    </row>
    <row r="119" spans="1:7" ht="409.5" x14ac:dyDescent="0.25">
      <c r="A119">
        <v>1909446</v>
      </c>
      <c r="B119">
        <v>4</v>
      </c>
      <c r="C119">
        <v>2213</v>
      </c>
      <c r="D119">
        <v>221</v>
      </c>
      <c r="E119" t="s">
        <v>825</v>
      </c>
      <c r="F119" s="1" t="s">
        <v>824</v>
      </c>
      <c r="G119" s="1" t="s">
        <v>823</v>
      </c>
    </row>
    <row r="120" spans="1:7" ht="120" x14ac:dyDescent="0.25">
      <c r="A120">
        <v>1909447</v>
      </c>
      <c r="B120">
        <v>4</v>
      </c>
      <c r="C120">
        <v>2219</v>
      </c>
      <c r="D120">
        <v>221</v>
      </c>
      <c r="E120" t="s">
        <v>822</v>
      </c>
      <c r="F120" s="1" t="s">
        <v>821</v>
      </c>
    </row>
    <row r="121" spans="1:7" x14ac:dyDescent="0.25">
      <c r="A121">
        <v>1909448</v>
      </c>
      <c r="B121">
        <v>3</v>
      </c>
      <c r="C121">
        <v>222</v>
      </c>
      <c r="D121">
        <v>22</v>
      </c>
      <c r="E121" t="s">
        <v>820</v>
      </c>
    </row>
    <row r="122" spans="1:7" ht="210" x14ac:dyDescent="0.25">
      <c r="A122">
        <v>1909449</v>
      </c>
      <c r="B122">
        <v>4</v>
      </c>
      <c r="C122">
        <v>2221</v>
      </c>
      <c r="D122">
        <v>222</v>
      </c>
      <c r="E122" t="s">
        <v>819</v>
      </c>
      <c r="F122" s="1" t="s">
        <v>818</v>
      </c>
      <c r="G122" s="1" t="s">
        <v>817</v>
      </c>
    </row>
    <row r="123" spans="1:7" ht="180" x14ac:dyDescent="0.25">
      <c r="A123">
        <v>1909450</v>
      </c>
      <c r="B123">
        <v>4</v>
      </c>
      <c r="C123">
        <v>2222</v>
      </c>
      <c r="D123">
        <v>222</v>
      </c>
      <c r="E123" t="s">
        <v>816</v>
      </c>
      <c r="F123" s="1" t="s">
        <v>815</v>
      </c>
    </row>
    <row r="124" spans="1:7" x14ac:dyDescent="0.25">
      <c r="A124">
        <v>1909451</v>
      </c>
      <c r="B124">
        <v>3</v>
      </c>
      <c r="C124">
        <v>223</v>
      </c>
      <c r="D124">
        <v>22</v>
      </c>
      <c r="E124" t="s">
        <v>814</v>
      </c>
    </row>
    <row r="125" spans="1:7" ht="409.5" x14ac:dyDescent="0.25">
      <c r="A125">
        <v>1909452</v>
      </c>
      <c r="B125">
        <v>4</v>
      </c>
      <c r="C125">
        <v>2230</v>
      </c>
      <c r="D125">
        <v>223</v>
      </c>
      <c r="E125" t="s">
        <v>814</v>
      </c>
      <c r="F125" s="1" t="s">
        <v>813</v>
      </c>
      <c r="G125" s="1" t="s">
        <v>812</v>
      </c>
    </row>
    <row r="126" spans="1:7" ht="90" x14ac:dyDescent="0.25">
      <c r="A126">
        <v>1909453</v>
      </c>
      <c r="B126">
        <v>2</v>
      </c>
      <c r="C126">
        <v>23</v>
      </c>
      <c r="D126" t="s">
        <v>535</v>
      </c>
      <c r="E126" t="s">
        <v>811</v>
      </c>
      <c r="F126" s="1" t="s">
        <v>810</v>
      </c>
    </row>
    <row r="127" spans="1:7" x14ac:dyDescent="0.25">
      <c r="A127">
        <v>1909454</v>
      </c>
      <c r="B127">
        <v>3</v>
      </c>
      <c r="C127">
        <v>231</v>
      </c>
      <c r="D127">
        <v>23</v>
      </c>
      <c r="E127" t="s">
        <v>809</v>
      </c>
    </row>
    <row r="128" spans="1:7" ht="330" x14ac:dyDescent="0.25">
      <c r="A128">
        <v>1909455</v>
      </c>
      <c r="B128">
        <v>4</v>
      </c>
      <c r="C128">
        <v>2310</v>
      </c>
      <c r="D128">
        <v>231</v>
      </c>
      <c r="E128" t="s">
        <v>809</v>
      </c>
      <c r="F128" s="1" t="s">
        <v>808</v>
      </c>
      <c r="G128" s="1" t="s">
        <v>807</v>
      </c>
    </row>
    <row r="129" spans="1:7" x14ac:dyDescent="0.25">
      <c r="A129">
        <v>1909456</v>
      </c>
      <c r="B129">
        <v>3</v>
      </c>
      <c r="C129">
        <v>232</v>
      </c>
      <c r="D129">
        <v>23</v>
      </c>
      <c r="E129" t="s">
        <v>806</v>
      </c>
    </row>
    <row r="130" spans="1:7" ht="105" x14ac:dyDescent="0.25">
      <c r="A130">
        <v>1909457</v>
      </c>
      <c r="B130">
        <v>4</v>
      </c>
      <c r="C130">
        <v>2320</v>
      </c>
      <c r="D130">
        <v>232</v>
      </c>
      <c r="E130" t="s">
        <v>806</v>
      </c>
      <c r="F130" s="1" t="s">
        <v>805</v>
      </c>
    </row>
    <row r="131" spans="1:7" x14ac:dyDescent="0.25">
      <c r="A131">
        <v>1909458</v>
      </c>
      <c r="B131">
        <v>3</v>
      </c>
      <c r="C131">
        <v>233</v>
      </c>
      <c r="D131">
        <v>23</v>
      </c>
      <c r="E131" t="s">
        <v>804</v>
      </c>
    </row>
    <row r="132" spans="1:7" ht="409.5" x14ac:dyDescent="0.25">
      <c r="A132">
        <v>1909459</v>
      </c>
      <c r="B132">
        <v>4</v>
      </c>
      <c r="C132">
        <v>2330</v>
      </c>
      <c r="D132">
        <v>233</v>
      </c>
      <c r="E132" t="s">
        <v>804</v>
      </c>
      <c r="F132" s="1" t="s">
        <v>803</v>
      </c>
      <c r="G132" s="1" t="s">
        <v>802</v>
      </c>
    </row>
    <row r="133" spans="1:7" x14ac:dyDescent="0.25">
      <c r="A133">
        <v>1909460</v>
      </c>
      <c r="B133">
        <v>2</v>
      </c>
      <c r="C133">
        <v>24</v>
      </c>
      <c r="D133" t="s">
        <v>535</v>
      </c>
      <c r="E133" t="s">
        <v>801</v>
      </c>
      <c r="F133" t="s">
        <v>800</v>
      </c>
    </row>
    <row r="134" spans="1:7" x14ac:dyDescent="0.25">
      <c r="A134">
        <v>1909461</v>
      </c>
      <c r="B134">
        <v>3</v>
      </c>
      <c r="C134">
        <v>241</v>
      </c>
      <c r="D134">
        <v>24</v>
      </c>
      <c r="E134" t="s">
        <v>799</v>
      </c>
    </row>
    <row r="135" spans="1:7" ht="409.5" x14ac:dyDescent="0.25">
      <c r="A135">
        <v>1909462</v>
      </c>
      <c r="B135">
        <v>4</v>
      </c>
      <c r="C135">
        <v>2411</v>
      </c>
      <c r="D135">
        <v>241</v>
      </c>
      <c r="E135" t="s">
        <v>798</v>
      </c>
      <c r="F135" s="1" t="s">
        <v>797</v>
      </c>
      <c r="G135" s="1" t="s">
        <v>796</v>
      </c>
    </row>
    <row r="136" spans="1:7" ht="255" x14ac:dyDescent="0.25">
      <c r="A136">
        <v>1909463</v>
      </c>
      <c r="B136">
        <v>4</v>
      </c>
      <c r="C136">
        <v>2412</v>
      </c>
      <c r="D136">
        <v>241</v>
      </c>
      <c r="E136" t="s">
        <v>795</v>
      </c>
      <c r="F136" s="1" t="s">
        <v>794</v>
      </c>
      <c r="G136" s="1" t="s">
        <v>793</v>
      </c>
    </row>
    <row r="137" spans="1:7" ht="285" x14ac:dyDescent="0.25">
      <c r="A137">
        <v>1909464</v>
      </c>
      <c r="B137">
        <v>4</v>
      </c>
      <c r="C137">
        <v>2413</v>
      </c>
      <c r="D137">
        <v>241</v>
      </c>
      <c r="E137" t="s">
        <v>792</v>
      </c>
      <c r="F137" s="1" t="s">
        <v>791</v>
      </c>
      <c r="G137" s="1" t="s">
        <v>790</v>
      </c>
    </row>
    <row r="138" spans="1:7" x14ac:dyDescent="0.25">
      <c r="A138">
        <v>1909465</v>
      </c>
      <c r="B138">
        <v>3</v>
      </c>
      <c r="C138">
        <v>242</v>
      </c>
      <c r="D138">
        <v>24</v>
      </c>
      <c r="E138" t="s">
        <v>789</v>
      </c>
    </row>
    <row r="139" spans="1:7" ht="180" x14ac:dyDescent="0.25">
      <c r="A139">
        <v>1909466</v>
      </c>
      <c r="B139">
        <v>4</v>
      </c>
      <c r="C139">
        <v>2421</v>
      </c>
      <c r="D139">
        <v>242</v>
      </c>
      <c r="E139" t="s">
        <v>788</v>
      </c>
      <c r="F139" s="1" t="s">
        <v>787</v>
      </c>
      <c r="G139" s="1" t="s">
        <v>786</v>
      </c>
    </row>
    <row r="140" spans="1:7" ht="315" x14ac:dyDescent="0.25">
      <c r="A140">
        <v>1909467</v>
      </c>
      <c r="B140">
        <v>4</v>
      </c>
      <c r="C140">
        <v>2422</v>
      </c>
      <c r="D140">
        <v>242</v>
      </c>
      <c r="E140" t="s">
        <v>785</v>
      </c>
      <c r="F140" s="1" t="s">
        <v>784</v>
      </c>
      <c r="G140" s="1" t="s">
        <v>783</v>
      </c>
    </row>
    <row r="141" spans="1:7" ht="330" x14ac:dyDescent="0.25">
      <c r="A141">
        <v>1909468</v>
      </c>
      <c r="B141">
        <v>4</v>
      </c>
      <c r="C141">
        <v>2423</v>
      </c>
      <c r="D141">
        <v>242</v>
      </c>
      <c r="E141" t="s">
        <v>782</v>
      </c>
      <c r="F141" s="1" t="s">
        <v>781</v>
      </c>
      <c r="G141" s="1" t="s">
        <v>780</v>
      </c>
    </row>
    <row r="142" spans="1:7" ht="409.5" x14ac:dyDescent="0.25">
      <c r="A142">
        <v>1909469</v>
      </c>
      <c r="B142">
        <v>4</v>
      </c>
      <c r="C142">
        <v>2424</v>
      </c>
      <c r="D142">
        <v>242</v>
      </c>
      <c r="E142" t="s">
        <v>779</v>
      </c>
      <c r="F142" s="1" t="s">
        <v>778</v>
      </c>
      <c r="G142" s="1" t="s">
        <v>777</v>
      </c>
    </row>
    <row r="143" spans="1:7" ht="409.5" x14ac:dyDescent="0.25">
      <c r="A143">
        <v>1909470</v>
      </c>
      <c r="B143">
        <v>4</v>
      </c>
      <c r="C143">
        <v>2429</v>
      </c>
      <c r="D143">
        <v>242</v>
      </c>
      <c r="E143" t="s">
        <v>776</v>
      </c>
      <c r="F143" s="1" t="s">
        <v>775</v>
      </c>
      <c r="G143" s="1" t="s">
        <v>774</v>
      </c>
    </row>
    <row r="144" spans="1:7" x14ac:dyDescent="0.25">
      <c r="A144">
        <v>1909471</v>
      </c>
      <c r="B144">
        <v>3</v>
      </c>
      <c r="C144">
        <v>243</v>
      </c>
      <c r="D144">
        <v>24</v>
      </c>
      <c r="E144" t="s">
        <v>773</v>
      </c>
    </row>
    <row r="145" spans="1:7" ht="409.5" x14ac:dyDescent="0.25">
      <c r="A145">
        <v>1909472</v>
      </c>
      <c r="B145">
        <v>4</v>
      </c>
      <c r="C145">
        <v>2430</v>
      </c>
      <c r="D145">
        <v>243</v>
      </c>
      <c r="E145" t="s">
        <v>773</v>
      </c>
      <c r="F145" s="1" t="s">
        <v>772</v>
      </c>
      <c r="G145" s="1" t="s">
        <v>771</v>
      </c>
    </row>
    <row r="146" spans="1:7" x14ac:dyDescent="0.25">
      <c r="A146">
        <v>1909473</v>
      </c>
      <c r="B146">
        <v>2</v>
      </c>
      <c r="C146">
        <v>25</v>
      </c>
      <c r="D146" t="s">
        <v>535</v>
      </c>
      <c r="E146" t="s">
        <v>770</v>
      </c>
      <c r="F146" t="s">
        <v>769</v>
      </c>
    </row>
    <row r="147" spans="1:7" x14ac:dyDescent="0.25">
      <c r="A147">
        <v>1909474</v>
      </c>
      <c r="B147">
        <v>3</v>
      </c>
      <c r="C147">
        <v>251</v>
      </c>
      <c r="D147">
        <v>25</v>
      </c>
      <c r="E147" t="s">
        <v>768</v>
      </c>
    </row>
    <row r="148" spans="1:7" ht="270" x14ac:dyDescent="0.25">
      <c r="A148">
        <v>1909475</v>
      </c>
      <c r="B148">
        <v>4</v>
      </c>
      <c r="C148">
        <v>2511</v>
      </c>
      <c r="D148">
        <v>251</v>
      </c>
      <c r="E148" t="s">
        <v>767</v>
      </c>
      <c r="F148" s="1" t="s">
        <v>766</v>
      </c>
      <c r="G148" s="1" t="s">
        <v>765</v>
      </c>
    </row>
    <row r="149" spans="1:7" ht="409.5" x14ac:dyDescent="0.25">
      <c r="A149">
        <v>1909476</v>
      </c>
      <c r="B149">
        <v>4</v>
      </c>
      <c r="C149">
        <v>2519</v>
      </c>
      <c r="D149">
        <v>251</v>
      </c>
      <c r="E149" t="s">
        <v>764</v>
      </c>
      <c r="F149" s="1" t="s">
        <v>763</v>
      </c>
      <c r="G149" s="1" t="s">
        <v>762</v>
      </c>
    </row>
    <row r="150" spans="1:7" x14ac:dyDescent="0.25">
      <c r="A150">
        <v>1909477</v>
      </c>
      <c r="B150">
        <v>3</v>
      </c>
      <c r="C150">
        <v>252</v>
      </c>
      <c r="D150">
        <v>25</v>
      </c>
      <c r="E150" t="s">
        <v>761</v>
      </c>
    </row>
    <row r="151" spans="1:7" ht="409.5" x14ac:dyDescent="0.25">
      <c r="A151">
        <v>1909478</v>
      </c>
      <c r="B151">
        <v>4</v>
      </c>
      <c r="C151">
        <v>2520</v>
      </c>
      <c r="D151">
        <v>252</v>
      </c>
      <c r="E151" t="s">
        <v>761</v>
      </c>
      <c r="F151" s="1" t="s">
        <v>760</v>
      </c>
      <c r="G151" s="1" t="s">
        <v>759</v>
      </c>
    </row>
    <row r="152" spans="1:7" x14ac:dyDescent="0.25">
      <c r="A152">
        <v>1909479</v>
      </c>
      <c r="B152">
        <v>2</v>
      </c>
      <c r="C152">
        <v>26</v>
      </c>
      <c r="D152" t="s">
        <v>535</v>
      </c>
      <c r="E152" t="s">
        <v>758</v>
      </c>
      <c r="F152" t="s">
        <v>757</v>
      </c>
    </row>
    <row r="153" spans="1:7" x14ac:dyDescent="0.25">
      <c r="A153">
        <v>1909480</v>
      </c>
      <c r="B153">
        <v>3</v>
      </c>
      <c r="C153">
        <v>261</v>
      </c>
      <c r="D153">
        <v>26</v>
      </c>
      <c r="E153" t="s">
        <v>756</v>
      </c>
    </row>
    <row r="154" spans="1:7" ht="409.5" x14ac:dyDescent="0.25">
      <c r="A154">
        <v>1909481</v>
      </c>
      <c r="B154">
        <v>4</v>
      </c>
      <c r="C154">
        <v>2610</v>
      </c>
      <c r="D154">
        <v>261</v>
      </c>
      <c r="E154" t="s">
        <v>756</v>
      </c>
      <c r="F154" s="1" t="s">
        <v>755</v>
      </c>
      <c r="G154" s="1" t="s">
        <v>754</v>
      </c>
    </row>
    <row r="155" spans="1:7" x14ac:dyDescent="0.25">
      <c r="A155">
        <v>1909482</v>
      </c>
      <c r="B155">
        <v>3</v>
      </c>
      <c r="C155">
        <v>269</v>
      </c>
      <c r="D155">
        <v>26</v>
      </c>
      <c r="E155" t="s">
        <v>753</v>
      </c>
    </row>
    <row r="156" spans="1:7" ht="409.5" x14ac:dyDescent="0.25">
      <c r="A156">
        <v>1909483</v>
      </c>
      <c r="B156">
        <v>4</v>
      </c>
      <c r="C156">
        <v>2691</v>
      </c>
      <c r="D156">
        <v>269</v>
      </c>
      <c r="E156" t="s">
        <v>752</v>
      </c>
      <c r="F156" s="1" t="s">
        <v>751</v>
      </c>
      <c r="G156" s="1" t="s">
        <v>750</v>
      </c>
    </row>
    <row r="157" spans="1:7" ht="195" x14ac:dyDescent="0.25">
      <c r="A157">
        <v>1909484</v>
      </c>
      <c r="B157">
        <v>4</v>
      </c>
      <c r="C157">
        <v>2692</v>
      </c>
      <c r="D157">
        <v>269</v>
      </c>
      <c r="E157" t="s">
        <v>749</v>
      </c>
      <c r="F157" s="1" t="s">
        <v>748</v>
      </c>
      <c r="G157" s="1" t="s">
        <v>747</v>
      </c>
    </row>
    <row r="158" spans="1:7" ht="360" x14ac:dyDescent="0.25">
      <c r="A158">
        <v>1909485</v>
      </c>
      <c r="B158">
        <v>4</v>
      </c>
      <c r="C158">
        <v>2693</v>
      </c>
      <c r="D158">
        <v>269</v>
      </c>
      <c r="E158" t="s">
        <v>746</v>
      </c>
      <c r="F158" s="1" t="s">
        <v>745</v>
      </c>
      <c r="G158" s="1" t="s">
        <v>744</v>
      </c>
    </row>
    <row r="159" spans="1:7" ht="409.5" x14ac:dyDescent="0.25">
      <c r="A159">
        <v>1909486</v>
      </c>
      <c r="B159">
        <v>4</v>
      </c>
      <c r="C159">
        <v>2694</v>
      </c>
      <c r="D159">
        <v>269</v>
      </c>
      <c r="E159" t="s">
        <v>743</v>
      </c>
      <c r="F159" s="1" t="s">
        <v>742</v>
      </c>
      <c r="G159" s="1" t="s">
        <v>741</v>
      </c>
    </row>
    <row r="160" spans="1:7" ht="195" x14ac:dyDescent="0.25">
      <c r="A160">
        <v>1909487</v>
      </c>
      <c r="B160">
        <v>4</v>
      </c>
      <c r="C160">
        <v>2695</v>
      </c>
      <c r="D160">
        <v>269</v>
      </c>
      <c r="E160" t="s">
        <v>740</v>
      </c>
      <c r="F160" s="1" t="s">
        <v>739</v>
      </c>
      <c r="G160" s="1" t="s">
        <v>738</v>
      </c>
    </row>
    <row r="161" spans="1:7" ht="409.5" x14ac:dyDescent="0.25">
      <c r="A161">
        <v>1909488</v>
      </c>
      <c r="B161">
        <v>4</v>
      </c>
      <c r="C161">
        <v>2696</v>
      </c>
      <c r="D161">
        <v>269</v>
      </c>
      <c r="E161" t="s">
        <v>737</v>
      </c>
      <c r="F161" s="1" t="s">
        <v>736</v>
      </c>
      <c r="G161" s="1" t="s">
        <v>735</v>
      </c>
    </row>
    <row r="162" spans="1:7" ht="225" x14ac:dyDescent="0.25">
      <c r="A162">
        <v>1909489</v>
      </c>
      <c r="B162">
        <v>4</v>
      </c>
      <c r="C162">
        <v>2699</v>
      </c>
      <c r="D162">
        <v>269</v>
      </c>
      <c r="E162" t="s">
        <v>734</v>
      </c>
      <c r="F162" s="1" t="s">
        <v>733</v>
      </c>
      <c r="G162" s="1" t="s">
        <v>732</v>
      </c>
    </row>
    <row r="163" spans="1:7" x14ac:dyDescent="0.25">
      <c r="A163">
        <v>1909490</v>
      </c>
      <c r="B163">
        <v>2</v>
      </c>
      <c r="C163">
        <v>27</v>
      </c>
      <c r="D163" t="s">
        <v>535</v>
      </c>
      <c r="E163" t="s">
        <v>731</v>
      </c>
      <c r="F163" t="s">
        <v>730</v>
      </c>
    </row>
    <row r="164" spans="1:7" x14ac:dyDescent="0.25">
      <c r="A164">
        <v>1909491</v>
      </c>
      <c r="B164">
        <v>3</v>
      </c>
      <c r="C164">
        <v>271</v>
      </c>
      <c r="D164">
        <v>27</v>
      </c>
      <c r="E164" t="s">
        <v>729</v>
      </c>
    </row>
    <row r="165" spans="1:7" ht="375" x14ac:dyDescent="0.25">
      <c r="A165">
        <v>1909492</v>
      </c>
      <c r="B165">
        <v>4</v>
      </c>
      <c r="C165">
        <v>2710</v>
      </c>
      <c r="D165">
        <v>271</v>
      </c>
      <c r="E165" t="s">
        <v>729</v>
      </c>
      <c r="F165" s="1" t="s">
        <v>728</v>
      </c>
      <c r="G165" s="1" t="s">
        <v>727</v>
      </c>
    </row>
    <row r="166" spans="1:7" x14ac:dyDescent="0.25">
      <c r="A166">
        <v>1909493</v>
      </c>
      <c r="B166">
        <v>3</v>
      </c>
      <c r="C166">
        <v>272</v>
      </c>
      <c r="D166">
        <v>27</v>
      </c>
      <c r="E166" t="s">
        <v>726</v>
      </c>
    </row>
    <row r="167" spans="1:7" ht="409.5" x14ac:dyDescent="0.25">
      <c r="A167">
        <v>1909494</v>
      </c>
      <c r="B167">
        <v>4</v>
      </c>
      <c r="C167">
        <v>2720</v>
      </c>
      <c r="D167">
        <v>272</v>
      </c>
      <c r="E167" t="s">
        <v>726</v>
      </c>
      <c r="F167" s="1" t="s">
        <v>725</v>
      </c>
      <c r="G167" s="1" t="s">
        <v>724</v>
      </c>
    </row>
    <row r="168" spans="1:7" ht="390" x14ac:dyDescent="0.25">
      <c r="A168">
        <v>1909495</v>
      </c>
      <c r="B168">
        <v>3</v>
      </c>
      <c r="C168">
        <v>273</v>
      </c>
      <c r="D168">
        <v>27</v>
      </c>
      <c r="E168" t="s">
        <v>723</v>
      </c>
      <c r="F168" s="1" t="s">
        <v>722</v>
      </c>
      <c r="G168" s="1" t="s">
        <v>721</v>
      </c>
    </row>
    <row r="169" spans="1:7" ht="240" x14ac:dyDescent="0.25">
      <c r="A169">
        <v>1909496</v>
      </c>
      <c r="B169">
        <v>4</v>
      </c>
      <c r="C169">
        <v>2731</v>
      </c>
      <c r="D169">
        <v>273</v>
      </c>
      <c r="E169" t="s">
        <v>720</v>
      </c>
      <c r="F169" s="1" t="s">
        <v>719</v>
      </c>
      <c r="G169" s="1" t="s">
        <v>716</v>
      </c>
    </row>
    <row r="170" spans="1:7" ht="240" x14ac:dyDescent="0.25">
      <c r="A170">
        <v>1909497</v>
      </c>
      <c r="B170">
        <v>4</v>
      </c>
      <c r="C170">
        <v>2732</v>
      </c>
      <c r="D170">
        <v>273</v>
      </c>
      <c r="E170" t="s">
        <v>718</v>
      </c>
      <c r="F170" s="1" t="s">
        <v>717</v>
      </c>
      <c r="G170" s="1" t="s">
        <v>716</v>
      </c>
    </row>
    <row r="171" spans="1:7" x14ac:dyDescent="0.25">
      <c r="A171">
        <v>1909498</v>
      </c>
      <c r="B171">
        <v>2</v>
      </c>
      <c r="C171">
        <v>28</v>
      </c>
      <c r="D171" t="s">
        <v>535</v>
      </c>
      <c r="E171" t="s">
        <v>715</v>
      </c>
      <c r="F171" t="s">
        <v>714</v>
      </c>
    </row>
    <row r="172" spans="1:7" x14ac:dyDescent="0.25">
      <c r="A172">
        <v>1909499</v>
      </c>
      <c r="B172">
        <v>3</v>
      </c>
      <c r="C172">
        <v>281</v>
      </c>
      <c r="D172">
        <v>28</v>
      </c>
      <c r="E172" t="s">
        <v>713</v>
      </c>
    </row>
    <row r="173" spans="1:7" ht="390" x14ac:dyDescent="0.25">
      <c r="A173">
        <v>1909500</v>
      </c>
      <c r="B173">
        <v>4</v>
      </c>
      <c r="C173">
        <v>2811</v>
      </c>
      <c r="D173">
        <v>281</v>
      </c>
      <c r="E173" t="s">
        <v>712</v>
      </c>
      <c r="F173" s="1" t="s">
        <v>711</v>
      </c>
      <c r="G173" s="1" t="s">
        <v>710</v>
      </c>
    </row>
    <row r="174" spans="1:7" ht="409.5" x14ac:dyDescent="0.25">
      <c r="A174">
        <v>1909501</v>
      </c>
      <c r="B174">
        <v>4</v>
      </c>
      <c r="C174">
        <v>2812</v>
      </c>
      <c r="D174">
        <v>281</v>
      </c>
      <c r="E174" t="s">
        <v>709</v>
      </c>
      <c r="F174" s="1" t="s">
        <v>708</v>
      </c>
      <c r="G174" s="1" t="s">
        <v>707</v>
      </c>
    </row>
    <row r="175" spans="1:7" ht="409.5" x14ac:dyDescent="0.25">
      <c r="A175">
        <v>1909502</v>
      </c>
      <c r="B175">
        <v>4</v>
      </c>
      <c r="C175">
        <v>2813</v>
      </c>
      <c r="D175">
        <v>281</v>
      </c>
      <c r="E175" t="s">
        <v>706</v>
      </c>
      <c r="F175" s="1" t="s">
        <v>705</v>
      </c>
      <c r="G175" s="1" t="s">
        <v>704</v>
      </c>
    </row>
    <row r="176" spans="1:7" x14ac:dyDescent="0.25">
      <c r="A176">
        <v>1909503</v>
      </c>
      <c r="B176">
        <v>3</v>
      </c>
      <c r="C176">
        <v>289</v>
      </c>
      <c r="D176">
        <v>28</v>
      </c>
      <c r="E176" t="s">
        <v>703</v>
      </c>
    </row>
    <row r="177" spans="1:7" ht="150" x14ac:dyDescent="0.25">
      <c r="A177">
        <v>1909504</v>
      </c>
      <c r="B177">
        <v>4</v>
      </c>
      <c r="C177">
        <v>2891</v>
      </c>
      <c r="D177">
        <v>289</v>
      </c>
      <c r="E177" t="s">
        <v>702</v>
      </c>
      <c r="F177" s="1" t="s">
        <v>701</v>
      </c>
      <c r="G177" s="1" t="s">
        <v>700</v>
      </c>
    </row>
    <row r="178" spans="1:7" ht="285" x14ac:dyDescent="0.25">
      <c r="A178">
        <v>1909505</v>
      </c>
      <c r="B178">
        <v>4</v>
      </c>
      <c r="C178">
        <v>2892</v>
      </c>
      <c r="D178">
        <v>289</v>
      </c>
      <c r="E178" t="s">
        <v>699</v>
      </c>
      <c r="F178" s="1" t="s">
        <v>698</v>
      </c>
      <c r="G178" s="1" t="s">
        <v>697</v>
      </c>
    </row>
    <row r="179" spans="1:7" ht="409.5" x14ac:dyDescent="0.25">
      <c r="A179">
        <v>1909506</v>
      </c>
      <c r="B179">
        <v>4</v>
      </c>
      <c r="C179">
        <v>2893</v>
      </c>
      <c r="D179">
        <v>289</v>
      </c>
      <c r="E179" t="s">
        <v>696</v>
      </c>
      <c r="F179" s="1" t="s">
        <v>695</v>
      </c>
      <c r="G179" s="1" t="s">
        <v>694</v>
      </c>
    </row>
    <row r="180" spans="1:7" ht="409.5" x14ac:dyDescent="0.25">
      <c r="A180">
        <v>1909507</v>
      </c>
      <c r="B180">
        <v>4</v>
      </c>
      <c r="C180">
        <v>2899</v>
      </c>
      <c r="D180">
        <v>289</v>
      </c>
      <c r="E180" t="s">
        <v>693</v>
      </c>
      <c r="F180" s="1" t="s">
        <v>692</v>
      </c>
      <c r="G180" s="1" t="s">
        <v>691</v>
      </c>
    </row>
    <row r="181" spans="1:7" ht="165" x14ac:dyDescent="0.25">
      <c r="A181">
        <v>1909508</v>
      </c>
      <c r="B181">
        <v>2</v>
      </c>
      <c r="C181">
        <v>29</v>
      </c>
      <c r="D181" t="s">
        <v>535</v>
      </c>
      <c r="E181" t="s">
        <v>690</v>
      </c>
      <c r="F181" s="1" t="s">
        <v>689</v>
      </c>
    </row>
    <row r="182" spans="1:7" x14ac:dyDescent="0.25">
      <c r="A182">
        <v>1909509</v>
      </c>
      <c r="B182">
        <v>3</v>
      </c>
      <c r="C182">
        <v>291</v>
      </c>
      <c r="D182">
        <v>29</v>
      </c>
      <c r="E182" t="s">
        <v>688</v>
      </c>
    </row>
    <row r="183" spans="1:7" ht="409.5" x14ac:dyDescent="0.25">
      <c r="A183">
        <v>1909510</v>
      </c>
      <c r="B183">
        <v>4</v>
      </c>
      <c r="C183">
        <v>2911</v>
      </c>
      <c r="D183">
        <v>291</v>
      </c>
      <c r="E183" t="s">
        <v>687</v>
      </c>
      <c r="F183" s="1" t="s">
        <v>686</v>
      </c>
      <c r="G183" s="1" t="s">
        <v>685</v>
      </c>
    </row>
    <row r="184" spans="1:7" ht="409.5" x14ac:dyDescent="0.25">
      <c r="A184">
        <v>1909511</v>
      </c>
      <c r="B184">
        <v>4</v>
      </c>
      <c r="C184">
        <v>2912</v>
      </c>
      <c r="D184">
        <v>291</v>
      </c>
      <c r="E184" t="s">
        <v>684</v>
      </c>
      <c r="F184" s="1" t="s">
        <v>683</v>
      </c>
      <c r="G184" s="1" t="s">
        <v>682</v>
      </c>
    </row>
    <row r="185" spans="1:7" ht="409.5" x14ac:dyDescent="0.25">
      <c r="A185">
        <v>1909512</v>
      </c>
      <c r="B185">
        <v>4</v>
      </c>
      <c r="C185">
        <v>2913</v>
      </c>
      <c r="D185">
        <v>291</v>
      </c>
      <c r="E185" t="s">
        <v>681</v>
      </c>
      <c r="F185" s="1" t="s">
        <v>680</v>
      </c>
      <c r="G185" s="1" t="s">
        <v>679</v>
      </c>
    </row>
    <row r="186" spans="1:7" ht="409.5" x14ac:dyDescent="0.25">
      <c r="A186">
        <v>1909513</v>
      </c>
      <c r="B186">
        <v>4</v>
      </c>
      <c r="C186">
        <v>2914</v>
      </c>
      <c r="D186">
        <v>291</v>
      </c>
      <c r="E186" t="s">
        <v>678</v>
      </c>
      <c r="F186" s="1" t="s">
        <v>677</v>
      </c>
      <c r="G186" s="1" t="s">
        <v>676</v>
      </c>
    </row>
    <row r="187" spans="1:7" ht="409.5" x14ac:dyDescent="0.25">
      <c r="A187">
        <v>1909514</v>
      </c>
      <c r="B187">
        <v>4</v>
      </c>
      <c r="C187">
        <v>2915</v>
      </c>
      <c r="D187">
        <v>291</v>
      </c>
      <c r="E187" t="s">
        <v>675</v>
      </c>
      <c r="F187" s="1" t="s">
        <v>674</v>
      </c>
      <c r="G187" s="1" t="s">
        <v>673</v>
      </c>
    </row>
    <row r="188" spans="1:7" ht="409.5" x14ac:dyDescent="0.25">
      <c r="A188">
        <v>1909515</v>
      </c>
      <c r="B188">
        <v>4</v>
      </c>
      <c r="C188">
        <v>2919</v>
      </c>
      <c r="D188">
        <v>291</v>
      </c>
      <c r="E188" t="s">
        <v>672</v>
      </c>
      <c r="F188" s="1" t="s">
        <v>671</v>
      </c>
      <c r="G188" s="1" t="s">
        <v>670</v>
      </c>
    </row>
    <row r="189" spans="1:7" x14ac:dyDescent="0.25">
      <c r="A189">
        <v>1909516</v>
      </c>
      <c r="B189">
        <v>3</v>
      </c>
      <c r="C189">
        <v>292</v>
      </c>
      <c r="D189">
        <v>29</v>
      </c>
      <c r="E189" t="s">
        <v>669</v>
      </c>
    </row>
    <row r="190" spans="1:7" ht="409.5" x14ac:dyDescent="0.25">
      <c r="A190">
        <v>1909517</v>
      </c>
      <c r="B190">
        <v>4</v>
      </c>
      <c r="C190">
        <v>2921</v>
      </c>
      <c r="D190">
        <v>292</v>
      </c>
      <c r="E190" t="s">
        <v>668</v>
      </c>
      <c r="F190" s="1" t="s">
        <v>667</v>
      </c>
      <c r="G190" s="1" t="s">
        <v>666</v>
      </c>
    </row>
    <row r="191" spans="1:7" ht="409.5" x14ac:dyDescent="0.25">
      <c r="A191">
        <v>1909518</v>
      </c>
      <c r="B191">
        <v>4</v>
      </c>
      <c r="C191">
        <v>2922</v>
      </c>
      <c r="D191">
        <v>292</v>
      </c>
      <c r="E191" t="s">
        <v>665</v>
      </c>
      <c r="F191" s="1" t="s">
        <v>664</v>
      </c>
      <c r="G191" s="1" t="s">
        <v>663</v>
      </c>
    </row>
    <row r="192" spans="1:7" ht="409.5" x14ac:dyDescent="0.25">
      <c r="A192">
        <v>1909519</v>
      </c>
      <c r="B192">
        <v>4</v>
      </c>
      <c r="C192">
        <v>2923</v>
      </c>
      <c r="D192">
        <v>292</v>
      </c>
      <c r="E192" t="s">
        <v>662</v>
      </c>
      <c r="F192" s="1" t="s">
        <v>661</v>
      </c>
      <c r="G192" s="1" t="s">
        <v>660</v>
      </c>
    </row>
    <row r="193" spans="1:7" ht="409.5" x14ac:dyDescent="0.25">
      <c r="A193">
        <v>1909520</v>
      </c>
      <c r="B193">
        <v>4</v>
      </c>
      <c r="C193">
        <v>2924</v>
      </c>
      <c r="D193">
        <v>292</v>
      </c>
      <c r="E193" t="s">
        <v>659</v>
      </c>
      <c r="F193" s="1" t="s">
        <v>658</v>
      </c>
      <c r="G193" s="1" t="s">
        <v>657</v>
      </c>
    </row>
    <row r="194" spans="1:7" ht="409.5" x14ac:dyDescent="0.25">
      <c r="A194">
        <v>1909521</v>
      </c>
      <c r="B194">
        <v>4</v>
      </c>
      <c r="C194">
        <v>2925</v>
      </c>
      <c r="D194">
        <v>292</v>
      </c>
      <c r="E194" t="s">
        <v>656</v>
      </c>
      <c r="F194" s="1" t="s">
        <v>655</v>
      </c>
      <c r="G194" s="1" t="s">
        <v>654</v>
      </c>
    </row>
    <row r="195" spans="1:7" ht="409.5" x14ac:dyDescent="0.25">
      <c r="A195">
        <v>1909522</v>
      </c>
      <c r="B195">
        <v>4</v>
      </c>
      <c r="C195">
        <v>2926</v>
      </c>
      <c r="D195">
        <v>292</v>
      </c>
      <c r="E195" t="s">
        <v>653</v>
      </c>
      <c r="F195" s="1" t="s">
        <v>652</v>
      </c>
      <c r="G195" s="1" t="s">
        <v>651</v>
      </c>
    </row>
    <row r="196" spans="1:7" ht="409.5" x14ac:dyDescent="0.25">
      <c r="A196">
        <v>1909523</v>
      </c>
      <c r="B196">
        <v>4</v>
      </c>
      <c r="C196">
        <v>2927</v>
      </c>
      <c r="D196">
        <v>292</v>
      </c>
      <c r="E196" t="s">
        <v>650</v>
      </c>
      <c r="F196" s="1" t="s">
        <v>649</v>
      </c>
      <c r="G196" s="1" t="s">
        <v>648</v>
      </c>
    </row>
    <row r="197" spans="1:7" ht="409.5" x14ac:dyDescent="0.25">
      <c r="A197">
        <v>1909524</v>
      </c>
      <c r="B197">
        <v>4</v>
      </c>
      <c r="C197">
        <v>2929</v>
      </c>
      <c r="D197">
        <v>292</v>
      </c>
      <c r="E197" t="s">
        <v>647</v>
      </c>
      <c r="F197" s="1" t="s">
        <v>646</v>
      </c>
      <c r="G197" s="1" t="s">
        <v>645</v>
      </c>
    </row>
    <row r="198" spans="1:7" x14ac:dyDescent="0.25">
      <c r="A198">
        <v>1909525</v>
      </c>
      <c r="B198">
        <v>3</v>
      </c>
      <c r="C198">
        <v>293</v>
      </c>
      <c r="D198">
        <v>29</v>
      </c>
      <c r="E198" t="s">
        <v>644</v>
      </c>
    </row>
    <row r="199" spans="1:7" ht="409.5" x14ac:dyDescent="0.25">
      <c r="A199">
        <v>1909526</v>
      </c>
      <c r="B199">
        <v>4</v>
      </c>
      <c r="C199">
        <v>2930</v>
      </c>
      <c r="D199">
        <v>293</v>
      </c>
      <c r="E199" t="s">
        <v>644</v>
      </c>
      <c r="F199" s="1" t="s">
        <v>643</v>
      </c>
      <c r="G199" s="1" t="s">
        <v>642</v>
      </c>
    </row>
    <row r="200" spans="1:7" x14ac:dyDescent="0.25">
      <c r="A200">
        <v>1909527</v>
      </c>
      <c r="B200">
        <v>2</v>
      </c>
      <c r="C200">
        <v>30</v>
      </c>
      <c r="D200" t="s">
        <v>535</v>
      </c>
      <c r="E200" t="s">
        <v>640</v>
      </c>
      <c r="F200" t="s">
        <v>641</v>
      </c>
    </row>
    <row r="201" spans="1:7" x14ac:dyDescent="0.25">
      <c r="A201">
        <v>1909528</v>
      </c>
      <c r="B201">
        <v>3</v>
      </c>
      <c r="C201">
        <v>300</v>
      </c>
      <c r="D201">
        <v>30</v>
      </c>
      <c r="E201" t="s">
        <v>640</v>
      </c>
    </row>
    <row r="202" spans="1:7" ht="409.5" x14ac:dyDescent="0.25">
      <c r="A202">
        <v>1909529</v>
      </c>
      <c r="B202">
        <v>4</v>
      </c>
      <c r="C202">
        <v>3000</v>
      </c>
      <c r="D202">
        <v>300</v>
      </c>
      <c r="E202" t="s">
        <v>640</v>
      </c>
      <c r="F202" s="1" t="s">
        <v>639</v>
      </c>
      <c r="G202" s="1" t="s">
        <v>638</v>
      </c>
    </row>
    <row r="203" spans="1:7" ht="30" x14ac:dyDescent="0.25">
      <c r="A203">
        <v>1909530</v>
      </c>
      <c r="B203">
        <v>2</v>
      </c>
      <c r="C203">
        <v>31</v>
      </c>
      <c r="D203" t="s">
        <v>535</v>
      </c>
      <c r="E203" t="s">
        <v>637</v>
      </c>
      <c r="F203" s="1" t="s">
        <v>636</v>
      </c>
    </row>
    <row r="204" spans="1:7" x14ac:dyDescent="0.25">
      <c r="A204">
        <v>1909531</v>
      </c>
      <c r="B204">
        <v>3</v>
      </c>
      <c r="C204">
        <v>311</v>
      </c>
      <c r="D204">
        <v>31</v>
      </c>
      <c r="E204" t="s">
        <v>635</v>
      </c>
    </row>
    <row r="205" spans="1:7" ht="255" x14ac:dyDescent="0.25">
      <c r="A205">
        <v>1909532</v>
      </c>
      <c r="B205">
        <v>4</v>
      </c>
      <c r="C205">
        <v>3110</v>
      </c>
      <c r="D205">
        <v>311</v>
      </c>
      <c r="E205" t="s">
        <v>635</v>
      </c>
      <c r="F205" s="1" t="s">
        <v>634</v>
      </c>
      <c r="G205" s="1" t="s">
        <v>633</v>
      </c>
    </row>
    <row r="206" spans="1:7" x14ac:dyDescent="0.25">
      <c r="A206">
        <v>1909533</v>
      </c>
      <c r="B206">
        <v>3</v>
      </c>
      <c r="C206">
        <v>312</v>
      </c>
      <c r="D206">
        <v>31</v>
      </c>
      <c r="E206" t="s">
        <v>632</v>
      </c>
    </row>
    <row r="207" spans="1:7" ht="409.5" x14ac:dyDescent="0.25">
      <c r="A207">
        <v>1909534</v>
      </c>
      <c r="B207">
        <v>4</v>
      </c>
      <c r="C207">
        <v>3120</v>
      </c>
      <c r="D207">
        <v>312</v>
      </c>
      <c r="E207" t="s">
        <v>632</v>
      </c>
      <c r="F207" s="1" t="s">
        <v>631</v>
      </c>
      <c r="G207" s="1" t="s">
        <v>630</v>
      </c>
    </row>
    <row r="208" spans="1:7" x14ac:dyDescent="0.25">
      <c r="A208">
        <v>1909535</v>
      </c>
      <c r="B208">
        <v>3</v>
      </c>
      <c r="C208">
        <v>313</v>
      </c>
      <c r="D208">
        <v>31</v>
      </c>
      <c r="E208" t="s">
        <v>629</v>
      </c>
    </row>
    <row r="209" spans="1:7" ht="409.5" x14ac:dyDescent="0.25">
      <c r="A209">
        <v>1909536</v>
      </c>
      <c r="B209">
        <v>4</v>
      </c>
      <c r="C209">
        <v>3130</v>
      </c>
      <c r="D209">
        <v>313</v>
      </c>
      <c r="E209" t="s">
        <v>629</v>
      </c>
      <c r="F209" s="1" t="s">
        <v>628</v>
      </c>
      <c r="G209" s="1" t="s">
        <v>627</v>
      </c>
    </row>
    <row r="210" spans="1:7" x14ac:dyDescent="0.25">
      <c r="A210">
        <v>1909537</v>
      </c>
      <c r="B210">
        <v>3</v>
      </c>
      <c r="C210">
        <v>314</v>
      </c>
      <c r="D210">
        <v>31</v>
      </c>
      <c r="E210" t="s">
        <v>626</v>
      </c>
    </row>
    <row r="211" spans="1:7" ht="90" x14ac:dyDescent="0.25">
      <c r="A211">
        <v>1909538</v>
      </c>
      <c r="B211">
        <v>4</v>
      </c>
      <c r="C211">
        <v>3140</v>
      </c>
      <c r="D211">
        <v>314</v>
      </c>
      <c r="E211" t="s">
        <v>626</v>
      </c>
      <c r="F211" s="1" t="s">
        <v>625</v>
      </c>
    </row>
    <row r="212" spans="1:7" x14ac:dyDescent="0.25">
      <c r="A212">
        <v>1909539</v>
      </c>
      <c r="B212">
        <v>3</v>
      </c>
      <c r="C212">
        <v>315</v>
      </c>
      <c r="D212">
        <v>31</v>
      </c>
      <c r="E212" t="s">
        <v>624</v>
      </c>
    </row>
    <row r="213" spans="1:7" ht="405" x14ac:dyDescent="0.25">
      <c r="A213">
        <v>1909540</v>
      </c>
      <c r="B213">
        <v>4</v>
      </c>
      <c r="C213">
        <v>3150</v>
      </c>
      <c r="D213">
        <v>315</v>
      </c>
      <c r="E213" t="s">
        <v>624</v>
      </c>
      <c r="F213" s="1" t="s">
        <v>623</v>
      </c>
      <c r="G213" s="1" t="s">
        <v>622</v>
      </c>
    </row>
    <row r="214" spans="1:7" x14ac:dyDescent="0.25">
      <c r="A214">
        <v>1909541</v>
      </c>
      <c r="B214">
        <v>3</v>
      </c>
      <c r="C214">
        <v>319</v>
      </c>
      <c r="D214">
        <v>31</v>
      </c>
      <c r="E214" t="s">
        <v>621</v>
      </c>
    </row>
    <row r="215" spans="1:7" ht="409.5" x14ac:dyDescent="0.25">
      <c r="A215">
        <v>1909542</v>
      </c>
      <c r="B215">
        <v>4</v>
      </c>
      <c r="C215">
        <v>3190</v>
      </c>
      <c r="D215">
        <v>319</v>
      </c>
      <c r="E215" t="s">
        <v>621</v>
      </c>
      <c r="F215" s="1" t="s">
        <v>620</v>
      </c>
      <c r="G215" s="1" t="s">
        <v>619</v>
      </c>
    </row>
    <row r="216" spans="1:7" ht="45" x14ac:dyDescent="0.25">
      <c r="A216">
        <v>1909543</v>
      </c>
      <c r="B216">
        <v>2</v>
      </c>
      <c r="C216">
        <v>32</v>
      </c>
      <c r="D216" t="s">
        <v>535</v>
      </c>
      <c r="E216" t="s">
        <v>618</v>
      </c>
      <c r="F216" s="1" t="s">
        <v>617</v>
      </c>
    </row>
    <row r="217" spans="1:7" x14ac:dyDescent="0.25">
      <c r="A217">
        <v>1909544</v>
      </c>
      <c r="B217">
        <v>3</v>
      </c>
      <c r="C217">
        <v>321</v>
      </c>
      <c r="D217">
        <v>32</v>
      </c>
      <c r="E217" t="s">
        <v>616</v>
      </c>
    </row>
    <row r="218" spans="1:7" ht="409.5" x14ac:dyDescent="0.25">
      <c r="A218">
        <v>1909545</v>
      </c>
      <c r="B218">
        <v>4</v>
      </c>
      <c r="C218">
        <v>3210</v>
      </c>
      <c r="D218">
        <v>321</v>
      </c>
      <c r="E218" t="s">
        <v>616</v>
      </c>
      <c r="F218" s="1" t="s">
        <v>615</v>
      </c>
      <c r="G218" s="1" t="s">
        <v>614</v>
      </c>
    </row>
    <row r="219" spans="1:7" x14ac:dyDescent="0.25">
      <c r="A219">
        <v>1909546</v>
      </c>
      <c r="B219">
        <v>3</v>
      </c>
      <c r="C219">
        <v>322</v>
      </c>
      <c r="D219">
        <v>32</v>
      </c>
      <c r="E219" t="s">
        <v>613</v>
      </c>
    </row>
    <row r="220" spans="1:7" ht="409.5" x14ac:dyDescent="0.25">
      <c r="A220">
        <v>1909547</v>
      </c>
      <c r="B220">
        <v>4</v>
      </c>
      <c r="C220">
        <v>3220</v>
      </c>
      <c r="D220">
        <v>322</v>
      </c>
      <c r="E220" t="s">
        <v>613</v>
      </c>
      <c r="F220" s="1" t="s">
        <v>612</v>
      </c>
      <c r="G220" s="1" t="s">
        <v>611</v>
      </c>
    </row>
    <row r="221" spans="1:7" x14ac:dyDescent="0.25">
      <c r="A221">
        <v>1909548</v>
      </c>
      <c r="B221">
        <v>3</v>
      </c>
      <c r="C221">
        <v>323</v>
      </c>
      <c r="D221">
        <v>32</v>
      </c>
      <c r="E221" t="s">
        <v>610</v>
      </c>
    </row>
    <row r="222" spans="1:7" ht="405" x14ac:dyDescent="0.25">
      <c r="A222">
        <v>1909549</v>
      </c>
      <c r="B222">
        <v>4</v>
      </c>
      <c r="C222">
        <v>3230</v>
      </c>
      <c r="D222">
        <v>323</v>
      </c>
      <c r="E222" t="s">
        <v>610</v>
      </c>
      <c r="F222" s="1" t="s">
        <v>609</v>
      </c>
      <c r="G222" s="1" t="s">
        <v>608</v>
      </c>
    </row>
    <row r="223" spans="1:7" ht="30" x14ac:dyDescent="0.25">
      <c r="A223">
        <v>1909550</v>
      </c>
      <c r="B223">
        <v>2</v>
      </c>
      <c r="C223">
        <v>33</v>
      </c>
      <c r="D223" t="s">
        <v>535</v>
      </c>
      <c r="E223" t="s">
        <v>607</v>
      </c>
      <c r="F223" s="1" t="s">
        <v>606</v>
      </c>
    </row>
    <row r="224" spans="1:7" x14ac:dyDescent="0.25">
      <c r="A224">
        <v>1909551</v>
      </c>
      <c r="B224">
        <v>3</v>
      </c>
      <c r="C224">
        <v>331</v>
      </c>
      <c r="D224">
        <v>33</v>
      </c>
      <c r="E224" t="s">
        <v>605</v>
      </c>
    </row>
    <row r="225" spans="1:7" ht="409.5" x14ac:dyDescent="0.25">
      <c r="A225">
        <v>1909552</v>
      </c>
      <c r="B225">
        <v>4</v>
      </c>
      <c r="C225">
        <v>3311</v>
      </c>
      <c r="D225">
        <v>331</v>
      </c>
      <c r="E225" t="s">
        <v>604</v>
      </c>
      <c r="F225" s="1" t="s">
        <v>603</v>
      </c>
      <c r="G225" s="1" t="s">
        <v>602</v>
      </c>
    </row>
    <row r="226" spans="1:7" ht="409.5" x14ac:dyDescent="0.25">
      <c r="A226">
        <v>1909553</v>
      </c>
      <c r="B226">
        <v>4</v>
      </c>
      <c r="C226">
        <v>3312</v>
      </c>
      <c r="D226">
        <v>331</v>
      </c>
      <c r="E226" t="s">
        <v>601</v>
      </c>
      <c r="F226" s="1" t="s">
        <v>600</v>
      </c>
      <c r="G226" s="1" t="s">
        <v>599</v>
      </c>
    </row>
    <row r="227" spans="1:7" ht="30" x14ac:dyDescent="0.25">
      <c r="A227">
        <v>1909554</v>
      </c>
      <c r="B227">
        <v>4</v>
      </c>
      <c r="C227">
        <v>3313</v>
      </c>
      <c r="D227">
        <v>331</v>
      </c>
      <c r="E227" t="s">
        <v>598</v>
      </c>
      <c r="F227" s="1" t="s">
        <v>597</v>
      </c>
    </row>
    <row r="228" spans="1:7" x14ac:dyDescent="0.25">
      <c r="A228">
        <v>1909555</v>
      </c>
      <c r="B228">
        <v>3</v>
      </c>
      <c r="C228">
        <v>332</v>
      </c>
      <c r="D228">
        <v>33</v>
      </c>
      <c r="E228" t="s">
        <v>596</v>
      </c>
    </row>
    <row r="229" spans="1:7" ht="409.5" x14ac:dyDescent="0.25">
      <c r="A229">
        <v>1909556</v>
      </c>
      <c r="B229">
        <v>4</v>
      </c>
      <c r="C229">
        <v>3320</v>
      </c>
      <c r="D229">
        <v>332</v>
      </c>
      <c r="E229" t="s">
        <v>596</v>
      </c>
      <c r="F229" s="1" t="s">
        <v>595</v>
      </c>
      <c r="G229" s="1" t="s">
        <v>594</v>
      </c>
    </row>
    <row r="230" spans="1:7" x14ac:dyDescent="0.25">
      <c r="A230">
        <v>1909557</v>
      </c>
      <c r="B230">
        <v>3</v>
      </c>
      <c r="C230">
        <v>333</v>
      </c>
      <c r="D230">
        <v>33</v>
      </c>
      <c r="E230" t="s">
        <v>593</v>
      </c>
    </row>
    <row r="231" spans="1:7" ht="165" x14ac:dyDescent="0.25">
      <c r="A231">
        <v>1909558</v>
      </c>
      <c r="B231">
        <v>4</v>
      </c>
      <c r="C231">
        <v>3330</v>
      </c>
      <c r="D231">
        <v>333</v>
      </c>
      <c r="E231" t="s">
        <v>593</v>
      </c>
      <c r="F231" s="1" t="s">
        <v>592</v>
      </c>
      <c r="G231" s="1" t="s">
        <v>591</v>
      </c>
    </row>
    <row r="232" spans="1:7" ht="30" x14ac:dyDescent="0.25">
      <c r="A232">
        <v>1909559</v>
      </c>
      <c r="B232">
        <v>2</v>
      </c>
      <c r="C232">
        <v>34</v>
      </c>
      <c r="D232" t="s">
        <v>535</v>
      </c>
      <c r="E232" t="s">
        <v>590</v>
      </c>
      <c r="F232" s="1" t="s">
        <v>589</v>
      </c>
    </row>
    <row r="233" spans="1:7" x14ac:dyDescent="0.25">
      <c r="A233">
        <v>1909560</v>
      </c>
      <c r="B233">
        <v>3</v>
      </c>
      <c r="C233">
        <v>341</v>
      </c>
      <c r="D233">
        <v>34</v>
      </c>
      <c r="E233" t="s">
        <v>588</v>
      </c>
    </row>
    <row r="234" spans="1:7" ht="409.5" x14ac:dyDescent="0.25">
      <c r="A234">
        <v>1909561</v>
      </c>
      <c r="B234">
        <v>4</v>
      </c>
      <c r="C234">
        <v>3410</v>
      </c>
      <c r="D234">
        <v>341</v>
      </c>
      <c r="E234" t="s">
        <v>588</v>
      </c>
      <c r="F234" s="1" t="s">
        <v>587</v>
      </c>
      <c r="G234" s="1" t="s">
        <v>586</v>
      </c>
    </row>
    <row r="235" spans="1:7" x14ac:dyDescent="0.25">
      <c r="A235">
        <v>1909562</v>
      </c>
      <c r="B235">
        <v>3</v>
      </c>
      <c r="C235">
        <v>342</v>
      </c>
      <c r="D235">
        <v>34</v>
      </c>
      <c r="E235" t="s">
        <v>585</v>
      </c>
    </row>
    <row r="236" spans="1:7" ht="409.5" x14ac:dyDescent="0.25">
      <c r="A236">
        <v>1909563</v>
      </c>
      <c r="B236">
        <v>4</v>
      </c>
      <c r="C236">
        <v>3420</v>
      </c>
      <c r="D236">
        <v>342</v>
      </c>
      <c r="E236" t="s">
        <v>585</v>
      </c>
      <c r="F236" s="1" t="s">
        <v>584</v>
      </c>
      <c r="G236" s="1" t="s">
        <v>583</v>
      </c>
    </row>
    <row r="237" spans="1:7" x14ac:dyDescent="0.25">
      <c r="A237">
        <v>1909564</v>
      </c>
      <c r="B237">
        <v>3</v>
      </c>
      <c r="C237">
        <v>343</v>
      </c>
      <c r="D237">
        <v>34</v>
      </c>
      <c r="E237" t="s">
        <v>582</v>
      </c>
    </row>
    <row r="238" spans="1:7" ht="409.5" x14ac:dyDescent="0.25">
      <c r="A238">
        <v>1909565</v>
      </c>
      <c r="B238">
        <v>4</v>
      </c>
      <c r="C238">
        <v>3430</v>
      </c>
      <c r="D238">
        <v>343</v>
      </c>
      <c r="E238" t="s">
        <v>582</v>
      </c>
      <c r="F238" s="1" t="s">
        <v>581</v>
      </c>
      <c r="G238" s="1" t="s">
        <v>580</v>
      </c>
    </row>
    <row r="239" spans="1:7" x14ac:dyDescent="0.25">
      <c r="A239">
        <v>1909566</v>
      </c>
      <c r="B239">
        <v>2</v>
      </c>
      <c r="C239">
        <v>35</v>
      </c>
      <c r="D239" t="s">
        <v>535</v>
      </c>
      <c r="E239" t="s">
        <v>579</v>
      </c>
    </row>
    <row r="240" spans="1:7" x14ac:dyDescent="0.25">
      <c r="A240">
        <v>1909567</v>
      </c>
      <c r="B240">
        <v>3</v>
      </c>
      <c r="C240">
        <v>351</v>
      </c>
      <c r="D240">
        <v>35</v>
      </c>
      <c r="E240" t="s">
        <v>578</v>
      </c>
    </row>
    <row r="241" spans="1:7" ht="409.5" x14ac:dyDescent="0.25">
      <c r="A241">
        <v>1909568</v>
      </c>
      <c r="B241">
        <v>4</v>
      </c>
      <c r="C241">
        <v>3511</v>
      </c>
      <c r="D241">
        <v>351</v>
      </c>
      <c r="E241" t="s">
        <v>577</v>
      </c>
      <c r="F241" s="1" t="s">
        <v>576</v>
      </c>
      <c r="G241" s="1" t="s">
        <v>575</v>
      </c>
    </row>
    <row r="242" spans="1:7" ht="409.5" x14ac:dyDescent="0.25">
      <c r="A242">
        <v>1909569</v>
      </c>
      <c r="B242">
        <v>4</v>
      </c>
      <c r="C242">
        <v>3512</v>
      </c>
      <c r="D242">
        <v>351</v>
      </c>
      <c r="E242" t="s">
        <v>574</v>
      </c>
      <c r="F242" s="1" t="s">
        <v>573</v>
      </c>
      <c r="G242" s="1" t="s">
        <v>572</v>
      </c>
    </row>
    <row r="243" spans="1:7" x14ac:dyDescent="0.25">
      <c r="A243">
        <v>1909570</v>
      </c>
      <c r="B243">
        <v>3</v>
      </c>
      <c r="C243">
        <v>352</v>
      </c>
      <c r="D243">
        <v>35</v>
      </c>
      <c r="E243" t="s">
        <v>571</v>
      </c>
    </row>
    <row r="244" spans="1:7" ht="409.5" x14ac:dyDescent="0.25">
      <c r="A244">
        <v>1909571</v>
      </c>
      <c r="B244">
        <v>4</v>
      </c>
      <c r="C244">
        <v>3520</v>
      </c>
      <c r="D244">
        <v>352</v>
      </c>
      <c r="E244" t="s">
        <v>571</v>
      </c>
      <c r="F244" s="1" t="s">
        <v>570</v>
      </c>
      <c r="G244" s="1" t="s">
        <v>569</v>
      </c>
    </row>
    <row r="245" spans="1:7" x14ac:dyDescent="0.25">
      <c r="A245">
        <v>1909572</v>
      </c>
      <c r="B245">
        <v>3</v>
      </c>
      <c r="C245">
        <v>353</v>
      </c>
      <c r="D245">
        <v>35</v>
      </c>
      <c r="E245" t="s">
        <v>568</v>
      </c>
    </row>
    <row r="246" spans="1:7" ht="409.5" x14ac:dyDescent="0.25">
      <c r="A246">
        <v>1909573</v>
      </c>
      <c r="B246">
        <v>4</v>
      </c>
      <c r="C246">
        <v>3530</v>
      </c>
      <c r="D246">
        <v>353</v>
      </c>
      <c r="E246" t="s">
        <v>568</v>
      </c>
      <c r="F246" s="1" t="s">
        <v>567</v>
      </c>
      <c r="G246" s="1" t="s">
        <v>566</v>
      </c>
    </row>
    <row r="247" spans="1:7" x14ac:dyDescent="0.25">
      <c r="A247">
        <v>1909574</v>
      </c>
      <c r="B247">
        <v>3</v>
      </c>
      <c r="C247">
        <v>359</v>
      </c>
      <c r="D247">
        <v>35</v>
      </c>
      <c r="E247" t="s">
        <v>565</v>
      </c>
    </row>
    <row r="248" spans="1:7" ht="225" x14ac:dyDescent="0.25">
      <c r="A248">
        <v>1909575</v>
      </c>
      <c r="B248">
        <v>4</v>
      </c>
      <c r="C248">
        <v>3591</v>
      </c>
      <c r="D248">
        <v>359</v>
      </c>
      <c r="E248" t="s">
        <v>564</v>
      </c>
      <c r="F248" s="1" t="s">
        <v>563</v>
      </c>
      <c r="G248" s="1" t="s">
        <v>562</v>
      </c>
    </row>
    <row r="249" spans="1:7" ht="300" x14ac:dyDescent="0.25">
      <c r="A249">
        <v>1909576</v>
      </c>
      <c r="B249">
        <v>4</v>
      </c>
      <c r="C249">
        <v>3592</v>
      </c>
      <c r="D249">
        <v>359</v>
      </c>
      <c r="E249" t="s">
        <v>561</v>
      </c>
      <c r="F249" s="1" t="s">
        <v>560</v>
      </c>
      <c r="G249" s="1" t="s">
        <v>559</v>
      </c>
    </row>
    <row r="250" spans="1:7" ht="45" x14ac:dyDescent="0.25">
      <c r="A250">
        <v>1909577</v>
      </c>
      <c r="B250">
        <v>4</v>
      </c>
      <c r="C250">
        <v>3599</v>
      </c>
      <c r="D250">
        <v>359</v>
      </c>
      <c r="E250" t="s">
        <v>558</v>
      </c>
      <c r="F250" s="1" t="s">
        <v>557</v>
      </c>
    </row>
    <row r="251" spans="1:7" ht="30" x14ac:dyDescent="0.25">
      <c r="A251">
        <v>1909578</v>
      </c>
      <c r="B251">
        <v>2</v>
      </c>
      <c r="C251">
        <v>36</v>
      </c>
      <c r="D251" t="s">
        <v>535</v>
      </c>
      <c r="E251" t="s">
        <v>556</v>
      </c>
      <c r="F251" s="1" t="s">
        <v>555</v>
      </c>
    </row>
    <row r="252" spans="1:7" x14ac:dyDescent="0.25">
      <c r="A252">
        <v>1909579</v>
      </c>
      <c r="B252">
        <v>3</v>
      </c>
      <c r="C252">
        <v>361</v>
      </c>
      <c r="D252">
        <v>36</v>
      </c>
      <c r="E252" t="s">
        <v>554</v>
      </c>
    </row>
    <row r="253" spans="1:7" ht="409.5" x14ac:dyDescent="0.25">
      <c r="A253">
        <v>1909580</v>
      </c>
      <c r="B253">
        <v>4</v>
      </c>
      <c r="C253">
        <v>3610</v>
      </c>
      <c r="D253">
        <v>361</v>
      </c>
      <c r="E253" t="s">
        <v>554</v>
      </c>
      <c r="F253" s="1" t="s">
        <v>553</v>
      </c>
      <c r="G253" s="1" t="s">
        <v>552</v>
      </c>
    </row>
    <row r="254" spans="1:7" x14ac:dyDescent="0.25">
      <c r="A254">
        <v>1909581</v>
      </c>
      <c r="B254">
        <v>3</v>
      </c>
      <c r="C254">
        <v>369</v>
      </c>
      <c r="D254">
        <v>36</v>
      </c>
      <c r="E254" t="s">
        <v>551</v>
      </c>
    </row>
    <row r="255" spans="1:7" ht="409.5" x14ac:dyDescent="0.25">
      <c r="A255">
        <v>1909582</v>
      </c>
      <c r="B255">
        <v>4</v>
      </c>
      <c r="C255">
        <v>3691</v>
      </c>
      <c r="D255">
        <v>369</v>
      </c>
      <c r="E255" t="s">
        <v>550</v>
      </c>
      <c r="F255" s="1" t="s">
        <v>549</v>
      </c>
      <c r="G255" s="1" t="s">
        <v>548</v>
      </c>
    </row>
    <row r="256" spans="1:7" ht="409.5" x14ac:dyDescent="0.25">
      <c r="A256">
        <v>1909583</v>
      </c>
      <c r="B256">
        <v>4</v>
      </c>
      <c r="C256">
        <v>3692</v>
      </c>
      <c r="D256">
        <v>369</v>
      </c>
      <c r="E256" t="s">
        <v>547</v>
      </c>
      <c r="F256" s="1" t="s">
        <v>546</v>
      </c>
      <c r="G256" s="1" t="s">
        <v>545</v>
      </c>
    </row>
    <row r="257" spans="1:7" ht="409.5" x14ac:dyDescent="0.25">
      <c r="A257">
        <v>1909584</v>
      </c>
      <c r="B257">
        <v>4</v>
      </c>
      <c r="C257">
        <v>3693</v>
      </c>
      <c r="D257">
        <v>369</v>
      </c>
      <c r="E257" t="s">
        <v>544</v>
      </c>
      <c r="F257" s="1" t="s">
        <v>543</v>
      </c>
      <c r="G257" s="1" t="s">
        <v>542</v>
      </c>
    </row>
    <row r="258" spans="1:7" ht="409.5" x14ac:dyDescent="0.25">
      <c r="A258">
        <v>1909585</v>
      </c>
      <c r="B258">
        <v>4</v>
      </c>
      <c r="C258">
        <v>3694</v>
      </c>
      <c r="D258">
        <v>369</v>
      </c>
      <c r="E258" t="s">
        <v>541</v>
      </c>
      <c r="F258" s="1" t="s">
        <v>540</v>
      </c>
      <c r="G258" s="1" t="s">
        <v>539</v>
      </c>
    </row>
    <row r="259" spans="1:7" ht="225" x14ac:dyDescent="0.25">
      <c r="A259">
        <v>1909586</v>
      </c>
      <c r="B259">
        <v>4</v>
      </c>
      <c r="C259">
        <v>3699</v>
      </c>
      <c r="D259">
        <v>369</v>
      </c>
      <c r="E259" t="s">
        <v>538</v>
      </c>
      <c r="F259" s="1" t="s">
        <v>537</v>
      </c>
      <c r="G259" s="1" t="s">
        <v>536</v>
      </c>
    </row>
    <row r="260" spans="1:7" ht="150" x14ac:dyDescent="0.25">
      <c r="A260">
        <v>1909587</v>
      </c>
      <c r="B260">
        <v>2</v>
      </c>
      <c r="C260">
        <v>37</v>
      </c>
      <c r="D260" t="s">
        <v>535</v>
      </c>
      <c r="E260" t="s">
        <v>534</v>
      </c>
      <c r="F260" s="1" t="s">
        <v>533</v>
      </c>
    </row>
    <row r="261" spans="1:7" x14ac:dyDescent="0.25">
      <c r="A261">
        <v>1909588</v>
      </c>
      <c r="B261">
        <v>3</v>
      </c>
      <c r="C261">
        <v>371</v>
      </c>
      <c r="D261">
        <v>37</v>
      </c>
      <c r="E261" t="s">
        <v>532</v>
      </c>
    </row>
    <row r="262" spans="1:7" ht="409.5" x14ac:dyDescent="0.25">
      <c r="A262">
        <v>1909589</v>
      </c>
      <c r="B262">
        <v>4</v>
      </c>
      <c r="C262">
        <v>3710</v>
      </c>
      <c r="D262">
        <v>371</v>
      </c>
      <c r="E262" t="s">
        <v>532</v>
      </c>
      <c r="F262" s="1" t="s">
        <v>531</v>
      </c>
      <c r="G262" s="1" t="s">
        <v>530</v>
      </c>
    </row>
    <row r="263" spans="1:7" x14ac:dyDescent="0.25">
      <c r="A263">
        <v>1909590</v>
      </c>
      <c r="B263">
        <v>3</v>
      </c>
      <c r="C263">
        <v>372</v>
      </c>
      <c r="D263">
        <v>37</v>
      </c>
      <c r="E263" t="s">
        <v>529</v>
      </c>
    </row>
    <row r="264" spans="1:7" ht="409.5" x14ac:dyDescent="0.25">
      <c r="A264">
        <v>1909591</v>
      </c>
      <c r="B264">
        <v>4</v>
      </c>
      <c r="C264">
        <v>3720</v>
      </c>
      <c r="D264">
        <v>372</v>
      </c>
      <c r="E264" t="s">
        <v>529</v>
      </c>
      <c r="F264" s="1" t="s">
        <v>528</v>
      </c>
      <c r="G264" s="1" t="s">
        <v>527</v>
      </c>
    </row>
    <row r="265" spans="1:7" ht="45" x14ac:dyDescent="0.25">
      <c r="A265">
        <v>1909592</v>
      </c>
      <c r="B265">
        <v>1</v>
      </c>
      <c r="C265" t="s">
        <v>516</v>
      </c>
      <c r="E265" t="s">
        <v>526</v>
      </c>
      <c r="F265" s="1" t="s">
        <v>525</v>
      </c>
    </row>
    <row r="266" spans="1:7" x14ac:dyDescent="0.25">
      <c r="A266">
        <v>1909593</v>
      </c>
      <c r="B266">
        <v>2</v>
      </c>
      <c r="C266">
        <v>40</v>
      </c>
      <c r="D266" t="s">
        <v>516</v>
      </c>
      <c r="E266" t="s">
        <v>524</v>
      </c>
    </row>
    <row r="267" spans="1:7" x14ac:dyDescent="0.25">
      <c r="A267">
        <v>1909594</v>
      </c>
      <c r="B267">
        <v>3</v>
      </c>
      <c r="C267">
        <v>401</v>
      </c>
      <c r="D267">
        <v>40</v>
      </c>
      <c r="E267" t="s">
        <v>523</v>
      </c>
    </row>
    <row r="268" spans="1:7" ht="90" x14ac:dyDescent="0.25">
      <c r="A268">
        <v>1909595</v>
      </c>
      <c r="B268">
        <v>4</v>
      </c>
      <c r="C268">
        <v>4010</v>
      </c>
      <c r="D268">
        <v>401</v>
      </c>
      <c r="E268" t="s">
        <v>523</v>
      </c>
      <c r="F268" s="1" t="s">
        <v>522</v>
      </c>
    </row>
    <row r="269" spans="1:7" x14ac:dyDescent="0.25">
      <c r="A269">
        <v>1909596</v>
      </c>
      <c r="B269">
        <v>3</v>
      </c>
      <c r="C269">
        <v>402</v>
      </c>
      <c r="D269">
        <v>40</v>
      </c>
      <c r="E269" t="s">
        <v>521</v>
      </c>
    </row>
    <row r="270" spans="1:7" ht="409.5" x14ac:dyDescent="0.25">
      <c r="A270">
        <v>1909597</v>
      </c>
      <c r="B270">
        <v>4</v>
      </c>
      <c r="C270">
        <v>4020</v>
      </c>
      <c r="D270">
        <v>402</v>
      </c>
      <c r="E270" t="s">
        <v>521</v>
      </c>
      <c r="F270" s="1" t="s">
        <v>520</v>
      </c>
      <c r="G270" s="1" t="s">
        <v>519</v>
      </c>
    </row>
    <row r="271" spans="1:7" x14ac:dyDescent="0.25">
      <c r="A271">
        <v>1909598</v>
      </c>
      <c r="B271">
        <v>3</v>
      </c>
      <c r="C271">
        <v>403</v>
      </c>
      <c r="D271">
        <v>40</v>
      </c>
      <c r="E271" t="s">
        <v>518</v>
      </c>
    </row>
    <row r="272" spans="1:7" ht="75" x14ac:dyDescent="0.25">
      <c r="A272">
        <v>1909599</v>
      </c>
      <c r="B272">
        <v>4</v>
      </c>
      <c r="C272">
        <v>4030</v>
      </c>
      <c r="D272">
        <v>403</v>
      </c>
      <c r="E272" t="s">
        <v>518</v>
      </c>
      <c r="F272" s="1" t="s">
        <v>517</v>
      </c>
    </row>
    <row r="273" spans="1:7" x14ac:dyDescent="0.25">
      <c r="A273">
        <v>1909600</v>
      </c>
      <c r="B273">
        <v>2</v>
      </c>
      <c r="C273">
        <v>41</v>
      </c>
      <c r="D273" t="s">
        <v>516</v>
      </c>
      <c r="E273" t="s">
        <v>515</v>
      </c>
    </row>
    <row r="274" spans="1:7" x14ac:dyDescent="0.25">
      <c r="A274">
        <v>1909601</v>
      </c>
      <c r="B274">
        <v>3</v>
      </c>
      <c r="C274">
        <v>410</v>
      </c>
      <c r="D274">
        <v>41</v>
      </c>
      <c r="E274" t="s">
        <v>515</v>
      </c>
    </row>
    <row r="275" spans="1:7" ht="409.5" x14ac:dyDescent="0.25">
      <c r="A275">
        <v>1909602</v>
      </c>
      <c r="B275">
        <v>4</v>
      </c>
      <c r="C275">
        <v>4100</v>
      </c>
      <c r="D275">
        <v>410</v>
      </c>
      <c r="E275" t="s">
        <v>515</v>
      </c>
      <c r="F275" s="1" t="s">
        <v>514</v>
      </c>
      <c r="G275" s="1" t="s">
        <v>513</v>
      </c>
    </row>
    <row r="276" spans="1:7" x14ac:dyDescent="0.25">
      <c r="A276">
        <v>1909603</v>
      </c>
      <c r="B276">
        <v>1</v>
      </c>
      <c r="C276" t="s">
        <v>512</v>
      </c>
      <c r="E276" t="s">
        <v>511</v>
      </c>
    </row>
    <row r="277" spans="1:7" ht="375" x14ac:dyDescent="0.25">
      <c r="A277">
        <v>1909604</v>
      </c>
      <c r="B277">
        <v>2</v>
      </c>
      <c r="C277">
        <v>45</v>
      </c>
      <c r="D277" t="s">
        <v>512</v>
      </c>
      <c r="E277" t="s">
        <v>511</v>
      </c>
      <c r="F277" s="1" t="s">
        <v>510</v>
      </c>
    </row>
    <row r="278" spans="1:7" x14ac:dyDescent="0.25">
      <c r="A278">
        <v>1909605</v>
      </c>
      <c r="B278">
        <v>3</v>
      </c>
      <c r="C278">
        <v>451</v>
      </c>
      <c r="D278">
        <v>45</v>
      </c>
      <c r="E278" t="s">
        <v>509</v>
      </c>
    </row>
    <row r="279" spans="1:7" ht="409.5" x14ac:dyDescent="0.25">
      <c r="A279">
        <v>1909606</v>
      </c>
      <c r="B279">
        <v>4</v>
      </c>
      <c r="C279">
        <v>4510</v>
      </c>
      <c r="D279">
        <v>451</v>
      </c>
      <c r="E279" t="s">
        <v>509</v>
      </c>
      <c r="F279" s="1" t="s">
        <v>508</v>
      </c>
      <c r="G279" s="1" t="s">
        <v>507</v>
      </c>
    </row>
    <row r="280" spans="1:7" x14ac:dyDescent="0.25">
      <c r="A280">
        <v>1909607</v>
      </c>
      <c r="B280">
        <v>3</v>
      </c>
      <c r="C280">
        <v>452</v>
      </c>
      <c r="D280">
        <v>45</v>
      </c>
      <c r="E280" t="s">
        <v>506</v>
      </c>
    </row>
    <row r="281" spans="1:7" ht="409.5" x14ac:dyDescent="0.25">
      <c r="A281">
        <v>1909608</v>
      </c>
      <c r="B281">
        <v>4</v>
      </c>
      <c r="C281">
        <v>4520</v>
      </c>
      <c r="D281">
        <v>452</v>
      </c>
      <c r="E281" t="s">
        <v>506</v>
      </c>
      <c r="F281" s="1" t="s">
        <v>505</v>
      </c>
      <c r="G281" s="1" t="s">
        <v>504</v>
      </c>
    </row>
    <row r="282" spans="1:7" x14ac:dyDescent="0.25">
      <c r="A282">
        <v>1909609</v>
      </c>
      <c r="B282">
        <v>3</v>
      </c>
      <c r="C282">
        <v>453</v>
      </c>
      <c r="D282">
        <v>45</v>
      </c>
      <c r="E282" t="s">
        <v>503</v>
      </c>
    </row>
    <row r="283" spans="1:7" ht="285" x14ac:dyDescent="0.25">
      <c r="A283">
        <v>1909610</v>
      </c>
      <c r="B283">
        <v>4</v>
      </c>
      <c r="C283">
        <v>4530</v>
      </c>
      <c r="D283">
        <v>453</v>
      </c>
      <c r="E283" t="s">
        <v>503</v>
      </c>
      <c r="F283" s="1" t="s">
        <v>502</v>
      </c>
      <c r="G283" s="1" t="s">
        <v>501</v>
      </c>
    </row>
    <row r="284" spans="1:7" x14ac:dyDescent="0.25">
      <c r="A284">
        <v>1909611</v>
      </c>
      <c r="B284">
        <v>3</v>
      </c>
      <c r="C284">
        <v>454</v>
      </c>
      <c r="D284">
        <v>45</v>
      </c>
      <c r="E284" t="s">
        <v>500</v>
      </c>
    </row>
    <row r="285" spans="1:7" ht="409.5" x14ac:dyDescent="0.25">
      <c r="A285">
        <v>1909612</v>
      </c>
      <c r="B285">
        <v>4</v>
      </c>
      <c r="C285">
        <v>4540</v>
      </c>
      <c r="D285">
        <v>454</v>
      </c>
      <c r="E285" t="s">
        <v>500</v>
      </c>
      <c r="F285" s="1" t="s">
        <v>499</v>
      </c>
      <c r="G285" s="1" t="s">
        <v>498</v>
      </c>
    </row>
    <row r="286" spans="1:7" x14ac:dyDescent="0.25">
      <c r="A286">
        <v>1909613</v>
      </c>
      <c r="B286">
        <v>3</v>
      </c>
      <c r="C286">
        <v>455</v>
      </c>
      <c r="D286">
        <v>45</v>
      </c>
      <c r="E286" t="s">
        <v>497</v>
      </c>
    </row>
    <row r="287" spans="1:7" ht="255" x14ac:dyDescent="0.25">
      <c r="A287">
        <v>1909614</v>
      </c>
      <c r="B287">
        <v>4</v>
      </c>
      <c r="C287">
        <v>4550</v>
      </c>
      <c r="D287">
        <v>455</v>
      </c>
      <c r="E287" t="s">
        <v>497</v>
      </c>
      <c r="F287" s="1" t="s">
        <v>496</v>
      </c>
      <c r="G287" s="1" t="s">
        <v>495</v>
      </c>
    </row>
    <row r="288" spans="1:7" ht="165" x14ac:dyDescent="0.25">
      <c r="A288">
        <v>1909615</v>
      </c>
      <c r="B288">
        <v>1</v>
      </c>
      <c r="C288" t="s">
        <v>433</v>
      </c>
      <c r="E288" t="s">
        <v>494</v>
      </c>
      <c r="F288" s="1" t="s">
        <v>493</v>
      </c>
    </row>
    <row r="289" spans="1:7" ht="360" x14ac:dyDescent="0.25">
      <c r="A289">
        <v>1909616</v>
      </c>
      <c r="B289">
        <v>2</v>
      </c>
      <c r="C289">
        <v>50</v>
      </c>
      <c r="D289" t="s">
        <v>433</v>
      </c>
      <c r="E289" t="s">
        <v>492</v>
      </c>
      <c r="F289" s="1" t="s">
        <v>491</v>
      </c>
      <c r="G289" s="1" t="s">
        <v>490</v>
      </c>
    </row>
    <row r="290" spans="1:7" x14ac:dyDescent="0.25">
      <c r="A290">
        <v>1909617</v>
      </c>
      <c r="B290">
        <v>3</v>
      </c>
      <c r="C290">
        <v>501</v>
      </c>
      <c r="D290">
        <v>50</v>
      </c>
      <c r="E290" t="s">
        <v>489</v>
      </c>
    </row>
    <row r="291" spans="1:7" ht="210" x14ac:dyDescent="0.25">
      <c r="A291">
        <v>1909618</v>
      </c>
      <c r="B291">
        <v>4</v>
      </c>
      <c r="C291">
        <v>5010</v>
      </c>
      <c r="D291">
        <v>501</v>
      </c>
      <c r="E291" t="s">
        <v>489</v>
      </c>
      <c r="F291" s="1" t="s">
        <v>488</v>
      </c>
      <c r="G291" s="1" t="s">
        <v>487</v>
      </c>
    </row>
    <row r="292" spans="1:7" x14ac:dyDescent="0.25">
      <c r="A292">
        <v>1909619</v>
      </c>
      <c r="B292">
        <v>3</v>
      </c>
      <c r="C292">
        <v>502</v>
      </c>
      <c r="D292">
        <v>50</v>
      </c>
      <c r="E292" t="s">
        <v>486</v>
      </c>
    </row>
    <row r="293" spans="1:7" ht="255" x14ac:dyDescent="0.25">
      <c r="A293">
        <v>1909620</v>
      </c>
      <c r="B293">
        <v>4</v>
      </c>
      <c r="C293">
        <v>5020</v>
      </c>
      <c r="D293">
        <v>502</v>
      </c>
      <c r="E293" t="s">
        <v>486</v>
      </c>
      <c r="F293" s="1" t="s">
        <v>485</v>
      </c>
      <c r="G293" s="1" t="s">
        <v>484</v>
      </c>
    </row>
    <row r="294" spans="1:7" x14ac:dyDescent="0.25">
      <c r="A294">
        <v>1909621</v>
      </c>
      <c r="B294">
        <v>3</v>
      </c>
      <c r="C294">
        <v>503</v>
      </c>
      <c r="D294">
        <v>50</v>
      </c>
      <c r="E294" t="s">
        <v>483</v>
      </c>
    </row>
    <row r="295" spans="1:7" ht="30" x14ac:dyDescent="0.25">
      <c r="A295">
        <v>1909622</v>
      </c>
      <c r="B295">
        <v>4</v>
      </c>
      <c r="C295">
        <v>5030</v>
      </c>
      <c r="D295">
        <v>503</v>
      </c>
      <c r="E295" t="s">
        <v>483</v>
      </c>
      <c r="F295" s="1" t="s">
        <v>482</v>
      </c>
    </row>
    <row r="296" spans="1:7" x14ac:dyDescent="0.25">
      <c r="A296">
        <v>1909623</v>
      </c>
      <c r="B296">
        <v>3</v>
      </c>
      <c r="C296">
        <v>504</v>
      </c>
      <c r="D296">
        <v>50</v>
      </c>
      <c r="E296" t="s">
        <v>481</v>
      </c>
    </row>
    <row r="297" spans="1:7" ht="255" x14ac:dyDescent="0.25">
      <c r="A297">
        <v>1909624</v>
      </c>
      <c r="B297">
        <v>4</v>
      </c>
      <c r="C297">
        <v>5040</v>
      </c>
      <c r="D297">
        <v>504</v>
      </c>
      <c r="E297" t="s">
        <v>481</v>
      </c>
      <c r="F297" s="1" t="s">
        <v>480</v>
      </c>
      <c r="G297" s="1" t="s">
        <v>479</v>
      </c>
    </row>
    <row r="298" spans="1:7" x14ac:dyDescent="0.25">
      <c r="A298">
        <v>1909625</v>
      </c>
      <c r="B298">
        <v>3</v>
      </c>
      <c r="C298">
        <v>505</v>
      </c>
      <c r="D298">
        <v>50</v>
      </c>
      <c r="E298" t="s">
        <v>478</v>
      </c>
    </row>
    <row r="299" spans="1:7" ht="255" x14ac:dyDescent="0.25">
      <c r="A299">
        <v>1909626</v>
      </c>
      <c r="B299">
        <v>4</v>
      </c>
      <c r="C299">
        <v>5050</v>
      </c>
      <c r="D299">
        <v>505</v>
      </c>
      <c r="E299" t="s">
        <v>478</v>
      </c>
      <c r="F299" s="1" t="s">
        <v>477</v>
      </c>
      <c r="G299" s="1" t="s">
        <v>476</v>
      </c>
    </row>
    <row r="300" spans="1:7" ht="210" x14ac:dyDescent="0.25">
      <c r="A300">
        <v>1909627</v>
      </c>
      <c r="B300">
        <v>2</v>
      </c>
      <c r="C300">
        <v>51</v>
      </c>
      <c r="D300" t="s">
        <v>433</v>
      </c>
      <c r="E300" t="s">
        <v>475</v>
      </c>
      <c r="F300" s="1" t="s">
        <v>474</v>
      </c>
    </row>
    <row r="301" spans="1:7" x14ac:dyDescent="0.25">
      <c r="A301">
        <v>1909628</v>
      </c>
      <c r="B301">
        <v>3</v>
      </c>
      <c r="C301">
        <v>511</v>
      </c>
      <c r="D301">
        <v>51</v>
      </c>
      <c r="E301" t="s">
        <v>473</v>
      </c>
    </row>
    <row r="302" spans="1:7" ht="409.5" x14ac:dyDescent="0.25">
      <c r="A302">
        <v>1909629</v>
      </c>
      <c r="B302">
        <v>4</v>
      </c>
      <c r="C302">
        <v>5110</v>
      </c>
      <c r="D302">
        <v>511</v>
      </c>
      <c r="E302" t="s">
        <v>473</v>
      </c>
      <c r="F302" s="1" t="s">
        <v>472</v>
      </c>
      <c r="G302" s="1" t="s">
        <v>471</v>
      </c>
    </row>
    <row r="303" spans="1:7" x14ac:dyDescent="0.25">
      <c r="A303">
        <v>1909630</v>
      </c>
      <c r="B303">
        <v>3</v>
      </c>
      <c r="C303">
        <v>512</v>
      </c>
      <c r="D303">
        <v>51</v>
      </c>
      <c r="E303" t="s">
        <v>470</v>
      </c>
    </row>
    <row r="304" spans="1:7" ht="135" x14ac:dyDescent="0.25">
      <c r="A304">
        <v>1909631</v>
      </c>
      <c r="B304">
        <v>4</v>
      </c>
      <c r="C304">
        <v>5121</v>
      </c>
      <c r="D304">
        <v>512</v>
      </c>
      <c r="E304" t="s">
        <v>469</v>
      </c>
      <c r="F304" s="1" t="s">
        <v>468</v>
      </c>
      <c r="G304" s="1" t="s">
        <v>467</v>
      </c>
    </row>
    <row r="305" spans="1:7" ht="240" x14ac:dyDescent="0.25">
      <c r="A305">
        <v>1909632</v>
      </c>
      <c r="B305">
        <v>4</v>
      </c>
      <c r="C305">
        <v>5122</v>
      </c>
      <c r="D305">
        <v>512</v>
      </c>
      <c r="E305" t="s">
        <v>466</v>
      </c>
      <c r="F305" s="1" t="s">
        <v>465</v>
      </c>
      <c r="G305" s="1" t="s">
        <v>464</v>
      </c>
    </row>
    <row r="306" spans="1:7" x14ac:dyDescent="0.25">
      <c r="A306">
        <v>1909633</v>
      </c>
      <c r="B306">
        <v>3</v>
      </c>
      <c r="C306">
        <v>513</v>
      </c>
      <c r="D306">
        <v>51</v>
      </c>
      <c r="E306" t="s">
        <v>463</v>
      </c>
    </row>
    <row r="307" spans="1:7" ht="255" x14ac:dyDescent="0.25">
      <c r="A307">
        <v>1909634</v>
      </c>
      <c r="B307">
        <v>4</v>
      </c>
      <c r="C307">
        <v>5131</v>
      </c>
      <c r="D307">
        <v>513</v>
      </c>
      <c r="E307" t="s">
        <v>462</v>
      </c>
      <c r="F307" s="1" t="s">
        <v>461</v>
      </c>
      <c r="G307" s="1" t="s">
        <v>460</v>
      </c>
    </row>
    <row r="308" spans="1:7" ht="165" x14ac:dyDescent="0.25">
      <c r="A308">
        <v>1909635</v>
      </c>
      <c r="B308">
        <v>4</v>
      </c>
      <c r="C308">
        <v>5139</v>
      </c>
      <c r="D308">
        <v>513</v>
      </c>
      <c r="E308" t="s">
        <v>459</v>
      </c>
      <c r="F308" s="1" t="s">
        <v>458</v>
      </c>
      <c r="G308" s="1" t="s">
        <v>457</v>
      </c>
    </row>
    <row r="309" spans="1:7" x14ac:dyDescent="0.25">
      <c r="A309">
        <v>1909636</v>
      </c>
      <c r="B309">
        <v>3</v>
      </c>
      <c r="C309">
        <v>514</v>
      </c>
      <c r="D309">
        <v>51</v>
      </c>
      <c r="E309" t="s">
        <v>456</v>
      </c>
    </row>
    <row r="310" spans="1:7" ht="30" x14ac:dyDescent="0.25">
      <c r="A310">
        <v>1909637</v>
      </c>
      <c r="B310">
        <v>4</v>
      </c>
      <c r="C310">
        <v>5141</v>
      </c>
      <c r="D310">
        <v>514</v>
      </c>
      <c r="E310" t="s">
        <v>455</v>
      </c>
      <c r="F310" s="1" t="s">
        <v>454</v>
      </c>
    </row>
    <row r="311" spans="1:7" ht="150" x14ac:dyDescent="0.25">
      <c r="A311">
        <v>1909638</v>
      </c>
      <c r="B311">
        <v>4</v>
      </c>
      <c r="C311">
        <v>5142</v>
      </c>
      <c r="D311">
        <v>514</v>
      </c>
      <c r="E311" t="s">
        <v>453</v>
      </c>
      <c r="F311" s="1" t="s">
        <v>452</v>
      </c>
      <c r="G311" s="1" t="s">
        <v>451</v>
      </c>
    </row>
    <row r="312" spans="1:7" ht="225" x14ac:dyDescent="0.25">
      <c r="A312">
        <v>1909639</v>
      </c>
      <c r="B312">
        <v>4</v>
      </c>
      <c r="C312">
        <v>5143</v>
      </c>
      <c r="D312">
        <v>514</v>
      </c>
      <c r="E312" t="s">
        <v>450</v>
      </c>
      <c r="F312" s="1" t="s">
        <v>449</v>
      </c>
    </row>
    <row r="313" spans="1:7" ht="409.5" x14ac:dyDescent="0.25">
      <c r="A313">
        <v>1909640</v>
      </c>
      <c r="B313">
        <v>4</v>
      </c>
      <c r="C313">
        <v>5149</v>
      </c>
      <c r="D313">
        <v>514</v>
      </c>
      <c r="E313" t="s">
        <v>448</v>
      </c>
      <c r="F313" s="1" t="s">
        <v>447</v>
      </c>
      <c r="G313" s="1" t="s">
        <v>446</v>
      </c>
    </row>
    <row r="314" spans="1:7" x14ac:dyDescent="0.25">
      <c r="A314">
        <v>1909641</v>
      </c>
      <c r="B314">
        <v>3</v>
      </c>
      <c r="C314">
        <v>515</v>
      </c>
      <c r="D314">
        <v>51</v>
      </c>
      <c r="E314" t="s">
        <v>445</v>
      </c>
    </row>
    <row r="315" spans="1:7" ht="409.5" x14ac:dyDescent="0.25">
      <c r="A315">
        <v>1909642</v>
      </c>
      <c r="B315">
        <v>4</v>
      </c>
      <c r="C315">
        <v>5151</v>
      </c>
      <c r="D315">
        <v>515</v>
      </c>
      <c r="E315" t="s">
        <v>444</v>
      </c>
      <c r="F315" s="1" t="s">
        <v>443</v>
      </c>
      <c r="G315" s="1" t="s">
        <v>442</v>
      </c>
    </row>
    <row r="316" spans="1:7" ht="225" x14ac:dyDescent="0.25">
      <c r="A316">
        <v>1909643</v>
      </c>
      <c r="B316">
        <v>4</v>
      </c>
      <c r="C316">
        <v>5152</v>
      </c>
      <c r="D316">
        <v>515</v>
      </c>
      <c r="E316" t="s">
        <v>441</v>
      </c>
      <c r="F316" s="1" t="s">
        <v>440</v>
      </c>
      <c r="G316" s="1" t="s">
        <v>439</v>
      </c>
    </row>
    <row r="317" spans="1:7" ht="409.5" x14ac:dyDescent="0.25">
      <c r="A317">
        <v>1909644</v>
      </c>
      <c r="B317">
        <v>4</v>
      </c>
      <c r="C317">
        <v>5159</v>
      </c>
      <c r="D317">
        <v>515</v>
      </c>
      <c r="E317" t="s">
        <v>438</v>
      </c>
      <c r="F317" s="1" t="s">
        <v>437</v>
      </c>
      <c r="G317" s="1" t="s">
        <v>436</v>
      </c>
    </row>
    <row r="318" spans="1:7" x14ac:dyDescent="0.25">
      <c r="A318">
        <v>1909645</v>
      </c>
      <c r="B318">
        <v>3</v>
      </c>
      <c r="C318">
        <v>519</v>
      </c>
      <c r="D318">
        <v>51</v>
      </c>
      <c r="E318" t="s">
        <v>435</v>
      </c>
    </row>
    <row r="319" spans="1:7" ht="45" x14ac:dyDescent="0.25">
      <c r="A319">
        <v>1909646</v>
      </c>
      <c r="B319">
        <v>4</v>
      </c>
      <c r="C319">
        <v>5190</v>
      </c>
      <c r="D319">
        <v>519</v>
      </c>
      <c r="E319" t="s">
        <v>435</v>
      </c>
      <c r="F319" s="1" t="s">
        <v>434</v>
      </c>
    </row>
    <row r="320" spans="1:7" ht="255" x14ac:dyDescent="0.25">
      <c r="A320">
        <v>1909647</v>
      </c>
      <c r="B320">
        <v>2</v>
      </c>
      <c r="C320">
        <v>52</v>
      </c>
      <c r="D320" t="s">
        <v>433</v>
      </c>
      <c r="E320" t="s">
        <v>432</v>
      </c>
      <c r="F320" s="1" t="s">
        <v>431</v>
      </c>
    </row>
    <row r="321" spans="1:7" x14ac:dyDescent="0.25">
      <c r="A321">
        <v>1909648</v>
      </c>
      <c r="B321">
        <v>3</v>
      </c>
      <c r="C321">
        <v>521</v>
      </c>
      <c r="D321">
        <v>52</v>
      </c>
      <c r="E321" t="s">
        <v>430</v>
      </c>
    </row>
    <row r="322" spans="1:7" ht="45" x14ac:dyDescent="0.25">
      <c r="A322">
        <v>1909649</v>
      </c>
      <c r="B322">
        <v>4</v>
      </c>
      <c r="C322">
        <v>5211</v>
      </c>
      <c r="D322">
        <v>521</v>
      </c>
      <c r="E322" t="s">
        <v>429</v>
      </c>
      <c r="F322" s="1" t="s">
        <v>428</v>
      </c>
    </row>
    <row r="323" spans="1:7" ht="45" x14ac:dyDescent="0.25">
      <c r="A323">
        <v>1909650</v>
      </c>
      <c r="B323">
        <v>4</v>
      </c>
      <c r="C323">
        <v>5219</v>
      </c>
      <c r="D323">
        <v>521</v>
      </c>
      <c r="E323" t="s">
        <v>427</v>
      </c>
      <c r="F323" s="1" t="s">
        <v>426</v>
      </c>
    </row>
    <row r="324" spans="1:7" x14ac:dyDescent="0.25">
      <c r="A324">
        <v>1909651</v>
      </c>
      <c r="B324">
        <v>3</v>
      </c>
      <c r="C324">
        <v>522</v>
      </c>
      <c r="D324">
        <v>52</v>
      </c>
      <c r="E324" t="s">
        <v>425</v>
      </c>
    </row>
    <row r="325" spans="1:7" ht="150" x14ac:dyDescent="0.25">
      <c r="A325">
        <v>1909652</v>
      </c>
      <c r="B325">
        <v>4</v>
      </c>
      <c r="C325">
        <v>5220</v>
      </c>
      <c r="D325">
        <v>522</v>
      </c>
      <c r="E325" t="s">
        <v>425</v>
      </c>
      <c r="F325" s="1" t="s">
        <v>424</v>
      </c>
    </row>
    <row r="326" spans="1:7" x14ac:dyDescent="0.25">
      <c r="A326">
        <v>1909653</v>
      </c>
      <c r="B326">
        <v>3</v>
      </c>
      <c r="C326">
        <v>523</v>
      </c>
      <c r="D326">
        <v>52</v>
      </c>
      <c r="E326" t="s">
        <v>423</v>
      </c>
      <c r="F326" t="s">
        <v>422</v>
      </c>
    </row>
    <row r="327" spans="1:7" ht="60" x14ac:dyDescent="0.25">
      <c r="A327">
        <v>1909654</v>
      </c>
      <c r="B327">
        <v>4</v>
      </c>
      <c r="C327">
        <v>5231</v>
      </c>
      <c r="D327">
        <v>523</v>
      </c>
      <c r="E327" t="s">
        <v>421</v>
      </c>
      <c r="F327" s="1" t="s">
        <v>420</v>
      </c>
    </row>
    <row r="328" spans="1:7" ht="180" x14ac:dyDescent="0.25">
      <c r="A328">
        <v>1909655</v>
      </c>
      <c r="B328">
        <v>4</v>
      </c>
      <c r="C328">
        <v>5232</v>
      </c>
      <c r="D328">
        <v>523</v>
      </c>
      <c r="E328" t="s">
        <v>419</v>
      </c>
      <c r="F328" s="1" t="s">
        <v>418</v>
      </c>
    </row>
    <row r="329" spans="1:7" ht="285" x14ac:dyDescent="0.25">
      <c r="A329">
        <v>1909656</v>
      </c>
      <c r="B329">
        <v>4</v>
      </c>
      <c r="C329">
        <v>5233</v>
      </c>
      <c r="D329">
        <v>523</v>
      </c>
      <c r="E329" t="s">
        <v>417</v>
      </c>
      <c r="F329" s="1" t="s">
        <v>416</v>
      </c>
      <c r="G329" s="1" t="s">
        <v>415</v>
      </c>
    </row>
    <row r="330" spans="1:7" ht="150" x14ac:dyDescent="0.25">
      <c r="A330">
        <v>1909657</v>
      </c>
      <c r="B330">
        <v>4</v>
      </c>
      <c r="C330">
        <v>5234</v>
      </c>
      <c r="D330">
        <v>523</v>
      </c>
      <c r="E330" t="s">
        <v>414</v>
      </c>
      <c r="F330" s="1" t="s">
        <v>413</v>
      </c>
    </row>
    <row r="331" spans="1:7" ht="285" x14ac:dyDescent="0.25">
      <c r="A331">
        <v>1909658</v>
      </c>
      <c r="B331">
        <v>4</v>
      </c>
      <c r="C331">
        <v>5239</v>
      </c>
      <c r="D331">
        <v>523</v>
      </c>
      <c r="E331" t="s">
        <v>412</v>
      </c>
      <c r="F331" s="1" t="s">
        <v>411</v>
      </c>
      <c r="G331" s="1" t="s">
        <v>410</v>
      </c>
    </row>
    <row r="332" spans="1:7" x14ac:dyDescent="0.25">
      <c r="A332">
        <v>1909659</v>
      </c>
      <c r="B332">
        <v>3</v>
      </c>
      <c r="C332">
        <v>524</v>
      </c>
      <c r="D332">
        <v>52</v>
      </c>
      <c r="E332" t="s">
        <v>409</v>
      </c>
    </row>
    <row r="333" spans="1:7" ht="405" x14ac:dyDescent="0.25">
      <c r="A333">
        <v>1909660</v>
      </c>
      <c r="B333">
        <v>4</v>
      </c>
      <c r="C333">
        <v>5240</v>
      </c>
      <c r="D333">
        <v>524</v>
      </c>
      <c r="E333" t="s">
        <v>409</v>
      </c>
      <c r="F333" s="1" t="s">
        <v>408</v>
      </c>
      <c r="G333" s="1" t="s">
        <v>407</v>
      </c>
    </row>
    <row r="334" spans="1:7" x14ac:dyDescent="0.25">
      <c r="A334">
        <v>1909661</v>
      </c>
      <c r="B334">
        <v>3</v>
      </c>
      <c r="C334">
        <v>525</v>
      </c>
      <c r="D334">
        <v>52</v>
      </c>
      <c r="E334" t="s">
        <v>406</v>
      </c>
    </row>
    <row r="335" spans="1:7" ht="75" x14ac:dyDescent="0.25">
      <c r="A335">
        <v>1909662</v>
      </c>
      <c r="B335">
        <v>4</v>
      </c>
      <c r="C335">
        <v>5251</v>
      </c>
      <c r="D335">
        <v>525</v>
      </c>
      <c r="E335" t="s">
        <v>405</v>
      </c>
      <c r="F335" s="1" t="s">
        <v>404</v>
      </c>
    </row>
    <row r="336" spans="1:7" ht="30" x14ac:dyDescent="0.25">
      <c r="A336">
        <v>1909663</v>
      </c>
      <c r="B336">
        <v>4</v>
      </c>
      <c r="C336">
        <v>5252</v>
      </c>
      <c r="D336">
        <v>525</v>
      </c>
      <c r="E336" t="s">
        <v>403</v>
      </c>
      <c r="F336" s="1" t="s">
        <v>402</v>
      </c>
    </row>
    <row r="337" spans="1:7" ht="180" x14ac:dyDescent="0.25">
      <c r="A337">
        <v>1909664</v>
      </c>
      <c r="B337">
        <v>4</v>
      </c>
      <c r="C337">
        <v>5259</v>
      </c>
      <c r="D337">
        <v>525</v>
      </c>
      <c r="E337" t="s">
        <v>401</v>
      </c>
      <c r="F337" s="1" t="s">
        <v>400</v>
      </c>
      <c r="G337" s="1" t="s">
        <v>399</v>
      </c>
    </row>
    <row r="338" spans="1:7" ht="180" x14ac:dyDescent="0.25">
      <c r="A338">
        <v>1909665</v>
      </c>
      <c r="B338">
        <v>3</v>
      </c>
      <c r="C338">
        <v>526</v>
      </c>
      <c r="D338">
        <v>52</v>
      </c>
      <c r="E338" t="s">
        <v>396</v>
      </c>
      <c r="F338" s="1" t="s">
        <v>398</v>
      </c>
      <c r="G338" s="1" t="s">
        <v>397</v>
      </c>
    </row>
    <row r="339" spans="1:7" ht="180" x14ac:dyDescent="0.25">
      <c r="A339">
        <v>1909666</v>
      </c>
      <c r="B339">
        <v>4</v>
      </c>
      <c r="C339">
        <v>5260</v>
      </c>
      <c r="D339">
        <v>526</v>
      </c>
      <c r="E339" t="s">
        <v>396</v>
      </c>
      <c r="F339" s="1" t="s">
        <v>395</v>
      </c>
    </row>
    <row r="340" spans="1:7" x14ac:dyDescent="0.25">
      <c r="A340">
        <v>1909667</v>
      </c>
      <c r="B340">
        <v>1</v>
      </c>
      <c r="C340" t="s">
        <v>394</v>
      </c>
      <c r="E340" t="s">
        <v>393</v>
      </c>
    </row>
    <row r="341" spans="1:7" ht="105" x14ac:dyDescent="0.25">
      <c r="A341">
        <v>1909668</v>
      </c>
      <c r="B341">
        <v>2</v>
      </c>
      <c r="C341">
        <v>55</v>
      </c>
      <c r="D341" t="s">
        <v>394</v>
      </c>
      <c r="E341" t="s">
        <v>393</v>
      </c>
      <c r="F341" s="1" t="s">
        <v>392</v>
      </c>
    </row>
    <row r="342" spans="1:7" x14ac:dyDescent="0.25">
      <c r="A342">
        <v>1909669</v>
      </c>
      <c r="B342">
        <v>3</v>
      </c>
      <c r="C342">
        <v>551</v>
      </c>
      <c r="D342">
        <v>55</v>
      </c>
      <c r="E342" t="s">
        <v>391</v>
      </c>
    </row>
    <row r="343" spans="1:7" ht="405" x14ac:dyDescent="0.25">
      <c r="A343">
        <v>1909670</v>
      </c>
      <c r="B343">
        <v>4</v>
      </c>
      <c r="C343">
        <v>5510</v>
      </c>
      <c r="D343">
        <v>551</v>
      </c>
      <c r="E343" t="s">
        <v>391</v>
      </c>
      <c r="F343" s="1" t="s">
        <v>390</v>
      </c>
      <c r="G343" s="1" t="s">
        <v>389</v>
      </c>
    </row>
    <row r="344" spans="1:7" x14ac:dyDescent="0.25">
      <c r="A344">
        <v>1909671</v>
      </c>
      <c r="B344">
        <v>3</v>
      </c>
      <c r="C344">
        <v>552</v>
      </c>
      <c r="D344">
        <v>55</v>
      </c>
      <c r="E344" t="s">
        <v>388</v>
      </c>
    </row>
    <row r="345" spans="1:7" ht="409.5" x14ac:dyDescent="0.25">
      <c r="A345">
        <v>1909672</v>
      </c>
      <c r="B345">
        <v>4</v>
      </c>
      <c r="C345">
        <v>5520</v>
      </c>
      <c r="D345">
        <v>552</v>
      </c>
      <c r="E345" t="s">
        <v>388</v>
      </c>
      <c r="F345" s="1" t="s">
        <v>387</v>
      </c>
      <c r="G345" s="1" t="s">
        <v>386</v>
      </c>
    </row>
    <row r="346" spans="1:7" ht="165" x14ac:dyDescent="0.25">
      <c r="A346">
        <v>1909673</v>
      </c>
      <c r="B346">
        <v>1</v>
      </c>
      <c r="C346" t="s">
        <v>334</v>
      </c>
      <c r="E346" t="s">
        <v>385</v>
      </c>
      <c r="F346" s="1" t="s">
        <v>384</v>
      </c>
    </row>
    <row r="347" spans="1:7" x14ac:dyDescent="0.25">
      <c r="A347">
        <v>1909674</v>
      </c>
      <c r="B347">
        <v>2</v>
      </c>
      <c r="C347">
        <v>60</v>
      </c>
      <c r="D347" t="s">
        <v>334</v>
      </c>
      <c r="E347" t="s">
        <v>383</v>
      </c>
      <c r="F347" t="s">
        <v>382</v>
      </c>
    </row>
    <row r="348" spans="1:7" x14ac:dyDescent="0.25">
      <c r="A348">
        <v>1909675</v>
      </c>
      <c r="B348">
        <v>3</v>
      </c>
      <c r="C348">
        <v>601</v>
      </c>
      <c r="D348">
        <v>60</v>
      </c>
      <c r="E348" t="s">
        <v>381</v>
      </c>
    </row>
    <row r="349" spans="1:7" ht="409.5" x14ac:dyDescent="0.25">
      <c r="A349">
        <v>1909676</v>
      </c>
      <c r="B349">
        <v>4</v>
      </c>
      <c r="C349">
        <v>6010</v>
      </c>
      <c r="D349">
        <v>601</v>
      </c>
      <c r="E349" t="s">
        <v>381</v>
      </c>
      <c r="F349" s="1" t="s">
        <v>380</v>
      </c>
      <c r="G349" s="1" t="s">
        <v>379</v>
      </c>
    </row>
    <row r="350" spans="1:7" x14ac:dyDescent="0.25">
      <c r="A350">
        <v>1909677</v>
      </c>
      <c r="B350">
        <v>3</v>
      </c>
      <c r="C350">
        <v>602</v>
      </c>
      <c r="D350">
        <v>60</v>
      </c>
      <c r="E350" t="s">
        <v>378</v>
      </c>
    </row>
    <row r="351" spans="1:7" ht="165" x14ac:dyDescent="0.25">
      <c r="A351">
        <v>1909678</v>
      </c>
      <c r="B351">
        <v>4</v>
      </c>
      <c r="C351">
        <v>6021</v>
      </c>
      <c r="D351">
        <v>602</v>
      </c>
      <c r="E351" t="s">
        <v>377</v>
      </c>
      <c r="F351" s="1" t="s">
        <v>376</v>
      </c>
      <c r="G351" s="1" t="s">
        <v>375</v>
      </c>
    </row>
    <row r="352" spans="1:7" ht="135" x14ac:dyDescent="0.25">
      <c r="A352">
        <v>1909679</v>
      </c>
      <c r="B352">
        <v>4</v>
      </c>
      <c r="C352">
        <v>6022</v>
      </c>
      <c r="D352">
        <v>602</v>
      </c>
      <c r="E352" t="s">
        <v>374</v>
      </c>
      <c r="F352" s="1" t="s">
        <v>373</v>
      </c>
      <c r="G352" s="1" t="s">
        <v>372</v>
      </c>
    </row>
    <row r="353" spans="1:7" ht="409.5" x14ac:dyDescent="0.25">
      <c r="A353">
        <v>1909680</v>
      </c>
      <c r="B353">
        <v>4</v>
      </c>
      <c r="C353">
        <v>6023</v>
      </c>
      <c r="D353">
        <v>602</v>
      </c>
      <c r="E353" t="s">
        <v>371</v>
      </c>
      <c r="F353" s="1" t="s">
        <v>370</v>
      </c>
      <c r="G353" s="1" t="s">
        <v>369</v>
      </c>
    </row>
    <row r="354" spans="1:7" x14ac:dyDescent="0.25">
      <c r="A354">
        <v>1909681</v>
      </c>
      <c r="B354">
        <v>3</v>
      </c>
      <c r="C354">
        <v>603</v>
      </c>
      <c r="D354">
        <v>60</v>
      </c>
      <c r="E354" t="s">
        <v>368</v>
      </c>
    </row>
    <row r="355" spans="1:7" ht="240" x14ac:dyDescent="0.25">
      <c r="A355">
        <v>1909682</v>
      </c>
      <c r="B355">
        <v>4</v>
      </c>
      <c r="C355">
        <v>6030</v>
      </c>
      <c r="D355">
        <v>603</v>
      </c>
      <c r="E355" t="s">
        <v>368</v>
      </c>
      <c r="F355" s="1" t="s">
        <v>367</v>
      </c>
      <c r="G355" s="1" t="s">
        <v>366</v>
      </c>
    </row>
    <row r="356" spans="1:7" ht="45" x14ac:dyDescent="0.25">
      <c r="A356">
        <v>1909683</v>
      </c>
      <c r="B356">
        <v>2</v>
      </c>
      <c r="C356">
        <v>61</v>
      </c>
      <c r="D356" t="s">
        <v>334</v>
      </c>
      <c r="E356" t="s">
        <v>365</v>
      </c>
      <c r="F356" s="1" t="s">
        <v>364</v>
      </c>
    </row>
    <row r="357" spans="1:7" x14ac:dyDescent="0.25">
      <c r="A357">
        <v>1909684</v>
      </c>
      <c r="B357">
        <v>3</v>
      </c>
      <c r="C357">
        <v>611</v>
      </c>
      <c r="D357">
        <v>61</v>
      </c>
      <c r="E357" t="s">
        <v>363</v>
      </c>
    </row>
    <row r="358" spans="1:7" ht="409.5" x14ac:dyDescent="0.25">
      <c r="A358">
        <v>1909685</v>
      </c>
      <c r="B358">
        <v>4</v>
      </c>
      <c r="C358">
        <v>6110</v>
      </c>
      <c r="D358">
        <v>611</v>
      </c>
      <c r="E358" t="s">
        <v>363</v>
      </c>
      <c r="F358" s="1" t="s">
        <v>362</v>
      </c>
      <c r="G358" s="1" t="s">
        <v>361</v>
      </c>
    </row>
    <row r="359" spans="1:7" x14ac:dyDescent="0.25">
      <c r="A359">
        <v>1909686</v>
      </c>
      <c r="B359">
        <v>3</v>
      </c>
      <c r="C359">
        <v>612</v>
      </c>
      <c r="D359">
        <v>61</v>
      </c>
      <c r="E359" t="s">
        <v>360</v>
      </c>
    </row>
    <row r="360" spans="1:7" ht="75" x14ac:dyDescent="0.25">
      <c r="A360">
        <v>1909687</v>
      </c>
      <c r="B360">
        <v>4</v>
      </c>
      <c r="C360">
        <v>6120</v>
      </c>
      <c r="D360">
        <v>612</v>
      </c>
      <c r="E360" t="s">
        <v>360</v>
      </c>
      <c r="F360" s="1" t="s">
        <v>359</v>
      </c>
    </row>
    <row r="361" spans="1:7" ht="345" x14ac:dyDescent="0.25">
      <c r="A361">
        <v>1909688</v>
      </c>
      <c r="B361">
        <v>2</v>
      </c>
      <c r="C361">
        <v>62</v>
      </c>
      <c r="D361" t="s">
        <v>334</v>
      </c>
      <c r="E361" t="s">
        <v>358</v>
      </c>
      <c r="F361" s="1" t="s">
        <v>357</v>
      </c>
      <c r="G361" s="1" t="s">
        <v>356</v>
      </c>
    </row>
    <row r="362" spans="1:7" x14ac:dyDescent="0.25">
      <c r="A362">
        <v>1909689</v>
      </c>
      <c r="B362">
        <v>3</v>
      </c>
      <c r="C362">
        <v>621</v>
      </c>
      <c r="D362">
        <v>62</v>
      </c>
      <c r="E362" t="s">
        <v>355</v>
      </c>
    </row>
    <row r="363" spans="1:7" ht="105" x14ac:dyDescent="0.25">
      <c r="A363">
        <v>1909690</v>
      </c>
      <c r="B363">
        <v>4</v>
      </c>
      <c r="C363">
        <v>6210</v>
      </c>
      <c r="D363">
        <v>621</v>
      </c>
      <c r="E363" t="s">
        <v>355</v>
      </c>
      <c r="F363" s="1" t="s">
        <v>354</v>
      </c>
      <c r="G363" s="1" t="s">
        <v>353</v>
      </c>
    </row>
    <row r="364" spans="1:7" x14ac:dyDescent="0.25">
      <c r="A364">
        <v>1909691</v>
      </c>
      <c r="B364">
        <v>3</v>
      </c>
      <c r="C364">
        <v>622</v>
      </c>
      <c r="D364">
        <v>62</v>
      </c>
      <c r="E364" t="s">
        <v>352</v>
      </c>
    </row>
    <row r="365" spans="1:7" ht="135" x14ac:dyDescent="0.25">
      <c r="A365">
        <v>1909692</v>
      </c>
      <c r="B365">
        <v>4</v>
      </c>
      <c r="C365">
        <v>6220</v>
      </c>
      <c r="D365">
        <v>622</v>
      </c>
      <c r="E365" t="s">
        <v>352</v>
      </c>
      <c r="F365" s="1" t="s">
        <v>351</v>
      </c>
    </row>
    <row r="366" spans="1:7" x14ac:dyDescent="0.25">
      <c r="A366">
        <v>1909693</v>
      </c>
      <c r="B366">
        <v>2</v>
      </c>
      <c r="C366">
        <v>63</v>
      </c>
      <c r="D366" t="s">
        <v>334</v>
      </c>
      <c r="E366" t="s">
        <v>349</v>
      </c>
      <c r="F366" t="s">
        <v>350</v>
      </c>
    </row>
    <row r="367" spans="1:7" x14ac:dyDescent="0.25">
      <c r="A367">
        <v>1909694</v>
      </c>
      <c r="B367">
        <v>3</v>
      </c>
      <c r="C367">
        <v>630</v>
      </c>
      <c r="D367">
        <v>63</v>
      </c>
      <c r="E367" t="s">
        <v>349</v>
      </c>
    </row>
    <row r="368" spans="1:7" ht="135" x14ac:dyDescent="0.25">
      <c r="A368">
        <v>1909695</v>
      </c>
      <c r="B368">
        <v>4</v>
      </c>
      <c r="C368">
        <v>6301</v>
      </c>
      <c r="D368">
        <v>630</v>
      </c>
      <c r="E368" t="s">
        <v>348</v>
      </c>
      <c r="F368" s="1" t="s">
        <v>347</v>
      </c>
      <c r="G368" s="1" t="s">
        <v>346</v>
      </c>
    </row>
    <row r="369" spans="1:7" ht="135" x14ac:dyDescent="0.25">
      <c r="A369">
        <v>1909696</v>
      </c>
      <c r="B369">
        <v>4</v>
      </c>
      <c r="C369">
        <v>6302</v>
      </c>
      <c r="D369">
        <v>630</v>
      </c>
      <c r="E369" t="s">
        <v>345</v>
      </c>
      <c r="F369" s="1" t="s">
        <v>344</v>
      </c>
      <c r="G369" s="1" t="s">
        <v>343</v>
      </c>
    </row>
    <row r="370" spans="1:7" ht="375" x14ac:dyDescent="0.25">
      <c r="A370">
        <v>1909697</v>
      </c>
      <c r="B370">
        <v>4</v>
      </c>
      <c r="C370">
        <v>6303</v>
      </c>
      <c r="D370">
        <v>630</v>
      </c>
      <c r="E370" t="s">
        <v>342</v>
      </c>
      <c r="F370" s="1" t="s">
        <v>341</v>
      </c>
      <c r="G370" s="1" t="s">
        <v>340</v>
      </c>
    </row>
    <row r="371" spans="1:7" ht="120" x14ac:dyDescent="0.25">
      <c r="A371">
        <v>1909698</v>
      </c>
      <c r="B371">
        <v>4</v>
      </c>
      <c r="C371">
        <v>6304</v>
      </c>
      <c r="D371">
        <v>630</v>
      </c>
      <c r="E371" t="s">
        <v>339</v>
      </c>
      <c r="F371" s="1" t="s">
        <v>338</v>
      </c>
    </row>
    <row r="372" spans="1:7" ht="255" x14ac:dyDescent="0.25">
      <c r="A372">
        <v>1909699</v>
      </c>
      <c r="B372">
        <v>4</v>
      </c>
      <c r="C372">
        <v>6309</v>
      </c>
      <c r="D372">
        <v>630</v>
      </c>
      <c r="E372" t="s">
        <v>337</v>
      </c>
      <c r="F372" s="1" t="s">
        <v>336</v>
      </c>
      <c r="G372" s="1" t="s">
        <v>335</v>
      </c>
    </row>
    <row r="373" spans="1:7" x14ac:dyDescent="0.25">
      <c r="A373">
        <v>1909700</v>
      </c>
      <c r="B373">
        <v>2</v>
      </c>
      <c r="C373">
        <v>64</v>
      </c>
      <c r="D373" t="s">
        <v>334</v>
      </c>
      <c r="E373" t="s">
        <v>333</v>
      </c>
    </row>
    <row r="374" spans="1:7" x14ac:dyDescent="0.25">
      <c r="A374">
        <v>1909701</v>
      </c>
      <c r="B374">
        <v>3</v>
      </c>
      <c r="C374">
        <v>641</v>
      </c>
      <c r="D374">
        <v>64</v>
      </c>
      <c r="E374" t="s">
        <v>332</v>
      </c>
    </row>
    <row r="375" spans="1:7" ht="300" x14ac:dyDescent="0.25">
      <c r="A375">
        <v>1909702</v>
      </c>
      <c r="B375">
        <v>4</v>
      </c>
      <c r="C375">
        <v>6411</v>
      </c>
      <c r="D375">
        <v>641</v>
      </c>
      <c r="E375" t="s">
        <v>331</v>
      </c>
      <c r="F375" s="1" t="s">
        <v>330</v>
      </c>
      <c r="G375" s="1" t="s">
        <v>329</v>
      </c>
    </row>
    <row r="376" spans="1:7" ht="195" x14ac:dyDescent="0.25">
      <c r="A376">
        <v>1909703</v>
      </c>
      <c r="B376">
        <v>4</v>
      </c>
      <c r="C376">
        <v>6412</v>
      </c>
      <c r="D376">
        <v>641</v>
      </c>
      <c r="E376" t="s">
        <v>328</v>
      </c>
      <c r="F376" s="1" t="s">
        <v>327</v>
      </c>
      <c r="G376" s="1" t="s">
        <v>326</v>
      </c>
    </row>
    <row r="377" spans="1:7" x14ac:dyDescent="0.25">
      <c r="A377">
        <v>1909704</v>
      </c>
      <c r="B377">
        <v>3</v>
      </c>
      <c r="C377">
        <v>642</v>
      </c>
      <c r="D377">
        <v>64</v>
      </c>
      <c r="E377" t="s">
        <v>325</v>
      </c>
    </row>
    <row r="378" spans="1:7" ht="409.5" x14ac:dyDescent="0.25">
      <c r="A378">
        <v>1909705</v>
      </c>
      <c r="B378">
        <v>4</v>
      </c>
      <c r="C378">
        <v>6420</v>
      </c>
      <c r="D378">
        <v>642</v>
      </c>
      <c r="E378" t="s">
        <v>325</v>
      </c>
      <c r="F378" s="1" t="s">
        <v>324</v>
      </c>
      <c r="G378" s="1" t="s">
        <v>323</v>
      </c>
    </row>
    <row r="379" spans="1:7" ht="60" x14ac:dyDescent="0.25">
      <c r="A379">
        <v>1909706</v>
      </c>
      <c r="B379">
        <v>1</v>
      </c>
      <c r="C379" t="s">
        <v>290</v>
      </c>
      <c r="E379" t="s">
        <v>322</v>
      </c>
      <c r="F379" s="1" t="s">
        <v>321</v>
      </c>
    </row>
    <row r="380" spans="1:7" ht="60" x14ac:dyDescent="0.25">
      <c r="A380">
        <v>1909707</v>
      </c>
      <c r="B380">
        <v>2</v>
      </c>
      <c r="C380">
        <v>65</v>
      </c>
      <c r="D380" t="s">
        <v>290</v>
      </c>
      <c r="E380" t="s">
        <v>320</v>
      </c>
      <c r="F380" s="1" t="s">
        <v>319</v>
      </c>
    </row>
    <row r="381" spans="1:7" ht="30" x14ac:dyDescent="0.25">
      <c r="A381">
        <v>1909708</v>
      </c>
      <c r="B381">
        <v>3</v>
      </c>
      <c r="C381">
        <v>651</v>
      </c>
      <c r="D381">
        <v>65</v>
      </c>
      <c r="E381" t="s">
        <v>318</v>
      </c>
      <c r="F381" s="1" t="s">
        <v>317</v>
      </c>
    </row>
    <row r="382" spans="1:7" ht="120" x14ac:dyDescent="0.25">
      <c r="A382">
        <v>1909709</v>
      </c>
      <c r="B382">
        <v>4</v>
      </c>
      <c r="C382">
        <v>6511</v>
      </c>
      <c r="D382">
        <v>651</v>
      </c>
      <c r="E382" t="s">
        <v>316</v>
      </c>
      <c r="F382" s="1" t="s">
        <v>315</v>
      </c>
    </row>
    <row r="383" spans="1:7" ht="210" x14ac:dyDescent="0.25">
      <c r="A383">
        <v>1909710</v>
      </c>
      <c r="B383">
        <v>4</v>
      </c>
      <c r="C383">
        <v>6519</v>
      </c>
      <c r="D383">
        <v>651</v>
      </c>
      <c r="E383" t="s">
        <v>314</v>
      </c>
      <c r="F383" s="1" t="s">
        <v>313</v>
      </c>
      <c r="G383" s="1" t="s">
        <v>312</v>
      </c>
    </row>
    <row r="384" spans="1:7" ht="165" x14ac:dyDescent="0.25">
      <c r="A384">
        <v>1909711</v>
      </c>
      <c r="B384">
        <v>3</v>
      </c>
      <c r="C384">
        <v>659</v>
      </c>
      <c r="D384">
        <v>65</v>
      </c>
      <c r="E384" t="s">
        <v>311</v>
      </c>
      <c r="F384" s="1" t="s">
        <v>310</v>
      </c>
      <c r="G384" s="1" t="s">
        <v>309</v>
      </c>
    </row>
    <row r="385" spans="1:7" ht="210" x14ac:dyDescent="0.25">
      <c r="A385">
        <v>1909712</v>
      </c>
      <c r="B385">
        <v>4</v>
      </c>
      <c r="C385">
        <v>6591</v>
      </c>
      <c r="D385">
        <v>659</v>
      </c>
      <c r="E385" t="s">
        <v>308</v>
      </c>
      <c r="F385" s="1" t="s">
        <v>307</v>
      </c>
      <c r="G385" s="1" t="s">
        <v>306</v>
      </c>
    </row>
    <row r="386" spans="1:7" ht="405" x14ac:dyDescent="0.25">
      <c r="A386">
        <v>1909713</v>
      </c>
      <c r="B386">
        <v>4</v>
      </c>
      <c r="C386">
        <v>6592</v>
      </c>
      <c r="D386">
        <v>659</v>
      </c>
      <c r="E386" t="s">
        <v>305</v>
      </c>
      <c r="F386" s="1" t="s">
        <v>304</v>
      </c>
      <c r="G386" s="1" t="s">
        <v>303</v>
      </c>
    </row>
    <row r="387" spans="1:7" ht="409.5" x14ac:dyDescent="0.25">
      <c r="A387">
        <v>1909714</v>
      </c>
      <c r="B387">
        <v>4</v>
      </c>
      <c r="C387">
        <v>6599</v>
      </c>
      <c r="D387">
        <v>659</v>
      </c>
      <c r="E387" t="s">
        <v>302</v>
      </c>
      <c r="F387" s="1" t="s">
        <v>301</v>
      </c>
      <c r="G387" s="1" t="s">
        <v>300</v>
      </c>
    </row>
    <row r="388" spans="1:7" ht="105" x14ac:dyDescent="0.25">
      <c r="A388">
        <v>1909715</v>
      </c>
      <c r="B388">
        <v>2</v>
      </c>
      <c r="C388">
        <v>66</v>
      </c>
      <c r="D388" t="s">
        <v>290</v>
      </c>
      <c r="E388" t="s">
        <v>298</v>
      </c>
      <c r="F388" s="1" t="s">
        <v>299</v>
      </c>
    </row>
    <row r="389" spans="1:7" x14ac:dyDescent="0.25">
      <c r="A389">
        <v>1909716</v>
      </c>
      <c r="B389">
        <v>3</v>
      </c>
      <c r="C389">
        <v>660</v>
      </c>
      <c r="D389">
        <v>66</v>
      </c>
      <c r="E389" t="s">
        <v>298</v>
      </c>
    </row>
    <row r="390" spans="1:7" ht="30" x14ac:dyDescent="0.25">
      <c r="A390">
        <v>1909717</v>
      </c>
      <c r="B390">
        <v>4</v>
      </c>
      <c r="C390">
        <v>6601</v>
      </c>
      <c r="D390">
        <v>660</v>
      </c>
      <c r="E390" t="s">
        <v>297</v>
      </c>
      <c r="F390" s="1" t="s">
        <v>296</v>
      </c>
    </row>
    <row r="391" spans="1:7" ht="165" x14ac:dyDescent="0.25">
      <c r="A391">
        <v>1909718</v>
      </c>
      <c r="B391">
        <v>4</v>
      </c>
      <c r="C391">
        <v>6602</v>
      </c>
      <c r="D391">
        <v>660</v>
      </c>
      <c r="E391" t="s">
        <v>295</v>
      </c>
      <c r="F391" s="1" t="s">
        <v>294</v>
      </c>
      <c r="G391" s="1" t="s">
        <v>293</v>
      </c>
    </row>
    <row r="392" spans="1:7" ht="105" x14ac:dyDescent="0.25">
      <c r="A392">
        <v>1909719</v>
      </c>
      <c r="B392">
        <v>4</v>
      </c>
      <c r="C392">
        <v>6603</v>
      </c>
      <c r="D392">
        <v>660</v>
      </c>
      <c r="E392" t="s">
        <v>292</v>
      </c>
      <c r="F392" s="1" t="s">
        <v>291</v>
      </c>
    </row>
    <row r="393" spans="1:7" x14ac:dyDescent="0.25">
      <c r="A393">
        <v>1909720</v>
      </c>
      <c r="B393">
        <v>2</v>
      </c>
      <c r="C393">
        <v>67</v>
      </c>
      <c r="D393" t="s">
        <v>290</v>
      </c>
      <c r="E393" t="s">
        <v>289</v>
      </c>
      <c r="F393" t="s">
        <v>288</v>
      </c>
    </row>
    <row r="394" spans="1:7" x14ac:dyDescent="0.25">
      <c r="A394">
        <v>1909721</v>
      </c>
      <c r="B394">
        <v>3</v>
      </c>
      <c r="C394">
        <v>671</v>
      </c>
      <c r="D394">
        <v>67</v>
      </c>
      <c r="E394" t="s">
        <v>287</v>
      </c>
    </row>
    <row r="395" spans="1:7" ht="45" x14ac:dyDescent="0.25">
      <c r="A395">
        <v>1909722</v>
      </c>
      <c r="B395">
        <v>4</v>
      </c>
      <c r="C395">
        <v>6711</v>
      </c>
      <c r="D395">
        <v>671</v>
      </c>
      <c r="E395" t="s">
        <v>286</v>
      </c>
      <c r="F395" s="1" t="s">
        <v>285</v>
      </c>
    </row>
    <row r="396" spans="1:7" ht="135" x14ac:dyDescent="0.25">
      <c r="A396">
        <v>1909723</v>
      </c>
      <c r="B396">
        <v>4</v>
      </c>
      <c r="C396">
        <v>6712</v>
      </c>
      <c r="D396">
        <v>671</v>
      </c>
      <c r="E396" t="s">
        <v>284</v>
      </c>
      <c r="F396" s="1" t="s">
        <v>283</v>
      </c>
      <c r="G396" s="1" t="s">
        <v>282</v>
      </c>
    </row>
    <row r="397" spans="1:7" ht="285" x14ac:dyDescent="0.25">
      <c r="A397">
        <v>1909724</v>
      </c>
      <c r="B397">
        <v>4</v>
      </c>
      <c r="C397">
        <v>6719</v>
      </c>
      <c r="D397">
        <v>671</v>
      </c>
      <c r="E397" t="s">
        <v>281</v>
      </c>
      <c r="F397" s="1" t="s">
        <v>280</v>
      </c>
      <c r="G397" s="1" t="s">
        <v>279</v>
      </c>
    </row>
    <row r="398" spans="1:7" x14ac:dyDescent="0.25">
      <c r="A398">
        <v>1909725</v>
      </c>
      <c r="B398">
        <v>3</v>
      </c>
      <c r="C398">
        <v>672</v>
      </c>
      <c r="D398">
        <v>67</v>
      </c>
      <c r="E398" t="s">
        <v>278</v>
      </c>
    </row>
    <row r="399" spans="1:7" ht="120" x14ac:dyDescent="0.25">
      <c r="A399">
        <v>1909726</v>
      </c>
      <c r="B399">
        <v>4</v>
      </c>
      <c r="C399">
        <v>6720</v>
      </c>
      <c r="D399">
        <v>672</v>
      </c>
      <c r="E399" t="s">
        <v>278</v>
      </c>
      <c r="F399" s="1" t="s">
        <v>277</v>
      </c>
      <c r="G399" s="1" t="s">
        <v>276</v>
      </c>
    </row>
    <row r="400" spans="1:7" x14ac:dyDescent="0.25">
      <c r="A400">
        <v>1909727</v>
      </c>
      <c r="B400">
        <v>1</v>
      </c>
      <c r="C400" t="s">
        <v>210</v>
      </c>
      <c r="E400" t="s">
        <v>275</v>
      </c>
      <c r="F400" t="s">
        <v>274</v>
      </c>
    </row>
    <row r="401" spans="1:7" x14ac:dyDescent="0.25">
      <c r="A401">
        <v>1909728</v>
      </c>
      <c r="B401">
        <v>2</v>
      </c>
      <c r="C401">
        <v>70</v>
      </c>
      <c r="D401" t="s">
        <v>210</v>
      </c>
      <c r="E401" t="s">
        <v>273</v>
      </c>
    </row>
    <row r="402" spans="1:7" x14ac:dyDescent="0.25">
      <c r="A402">
        <v>1909729</v>
      </c>
      <c r="B402">
        <v>3</v>
      </c>
      <c r="C402">
        <v>701</v>
      </c>
      <c r="D402">
        <v>70</v>
      </c>
      <c r="E402" t="s">
        <v>272</v>
      </c>
    </row>
    <row r="403" spans="1:7" ht="409.5" x14ac:dyDescent="0.25">
      <c r="A403">
        <v>1909730</v>
      </c>
      <c r="B403">
        <v>4</v>
      </c>
      <c r="C403">
        <v>7010</v>
      </c>
      <c r="D403">
        <v>701</v>
      </c>
      <c r="E403" t="s">
        <v>272</v>
      </c>
      <c r="F403" s="1" t="s">
        <v>271</v>
      </c>
      <c r="G403" s="1" t="s">
        <v>270</v>
      </c>
    </row>
    <row r="404" spans="1:7" x14ac:dyDescent="0.25">
      <c r="A404">
        <v>1909731</v>
      </c>
      <c r="B404">
        <v>3</v>
      </c>
      <c r="C404">
        <v>702</v>
      </c>
      <c r="D404">
        <v>70</v>
      </c>
      <c r="E404" t="s">
        <v>269</v>
      </c>
    </row>
    <row r="405" spans="1:7" ht="90" x14ac:dyDescent="0.25">
      <c r="A405">
        <v>1909732</v>
      </c>
      <c r="B405">
        <v>4</v>
      </c>
      <c r="C405">
        <v>7020</v>
      </c>
      <c r="D405">
        <v>702</v>
      </c>
      <c r="E405" t="s">
        <v>269</v>
      </c>
      <c r="F405" s="1" t="s">
        <v>268</v>
      </c>
    </row>
    <row r="406" spans="1:7" ht="60" x14ac:dyDescent="0.25">
      <c r="A406">
        <v>1909733</v>
      </c>
      <c r="B406">
        <v>2</v>
      </c>
      <c r="C406">
        <v>71</v>
      </c>
      <c r="D406" t="s">
        <v>210</v>
      </c>
      <c r="E406" t="s">
        <v>267</v>
      </c>
      <c r="F406" s="1" t="s">
        <v>266</v>
      </c>
    </row>
    <row r="407" spans="1:7" x14ac:dyDescent="0.25">
      <c r="A407">
        <v>1909734</v>
      </c>
      <c r="B407">
        <v>3</v>
      </c>
      <c r="C407">
        <v>711</v>
      </c>
      <c r="D407">
        <v>71</v>
      </c>
      <c r="E407" t="s">
        <v>265</v>
      </c>
    </row>
    <row r="408" spans="1:7" ht="409.5" x14ac:dyDescent="0.25">
      <c r="A408">
        <v>1909735</v>
      </c>
      <c r="B408">
        <v>4</v>
      </c>
      <c r="C408">
        <v>7111</v>
      </c>
      <c r="D408">
        <v>711</v>
      </c>
      <c r="E408" t="s">
        <v>264</v>
      </c>
      <c r="F408" s="1" t="s">
        <v>263</v>
      </c>
      <c r="G408" s="1" t="s">
        <v>262</v>
      </c>
    </row>
    <row r="409" spans="1:7" ht="315" x14ac:dyDescent="0.25">
      <c r="A409">
        <v>1909736</v>
      </c>
      <c r="B409">
        <v>4</v>
      </c>
      <c r="C409">
        <v>7112</v>
      </c>
      <c r="D409">
        <v>711</v>
      </c>
      <c r="E409" t="s">
        <v>261</v>
      </c>
      <c r="F409" s="1" t="s">
        <v>260</v>
      </c>
      <c r="G409" s="1" t="s">
        <v>259</v>
      </c>
    </row>
    <row r="410" spans="1:7" ht="225" x14ac:dyDescent="0.25">
      <c r="A410">
        <v>1909737</v>
      </c>
      <c r="B410">
        <v>4</v>
      </c>
      <c r="C410">
        <v>7113</v>
      </c>
      <c r="D410">
        <v>711</v>
      </c>
      <c r="E410" t="s">
        <v>258</v>
      </c>
      <c r="F410" s="1" t="s">
        <v>257</v>
      </c>
      <c r="G410" s="1" t="s">
        <v>256</v>
      </c>
    </row>
    <row r="411" spans="1:7" x14ac:dyDescent="0.25">
      <c r="A411">
        <v>1909738</v>
      </c>
      <c r="B411">
        <v>3</v>
      </c>
      <c r="C411">
        <v>712</v>
      </c>
      <c r="D411">
        <v>71</v>
      </c>
      <c r="E411" t="s">
        <v>255</v>
      </c>
    </row>
    <row r="412" spans="1:7" ht="240" x14ac:dyDescent="0.25">
      <c r="A412">
        <v>1909739</v>
      </c>
      <c r="B412">
        <v>4</v>
      </c>
      <c r="C412">
        <v>7121</v>
      </c>
      <c r="D412">
        <v>712</v>
      </c>
      <c r="E412" t="s">
        <v>254</v>
      </c>
      <c r="F412" s="1" t="s">
        <v>253</v>
      </c>
      <c r="G412" s="1" t="s">
        <v>252</v>
      </c>
    </row>
    <row r="413" spans="1:7" ht="240" x14ac:dyDescent="0.25">
      <c r="A413">
        <v>1909740</v>
      </c>
      <c r="B413">
        <v>4</v>
      </c>
      <c r="C413">
        <v>7122</v>
      </c>
      <c r="D413">
        <v>712</v>
      </c>
      <c r="E413" t="s">
        <v>251</v>
      </c>
      <c r="F413" s="1" t="s">
        <v>250</v>
      </c>
      <c r="G413" s="1" t="s">
        <v>249</v>
      </c>
    </row>
    <row r="414" spans="1:7" ht="105" x14ac:dyDescent="0.25">
      <c r="A414">
        <v>1909741</v>
      </c>
      <c r="B414">
        <v>4</v>
      </c>
      <c r="C414">
        <v>7123</v>
      </c>
      <c r="D414">
        <v>712</v>
      </c>
      <c r="E414" t="s">
        <v>248</v>
      </c>
      <c r="F414" s="1" t="s">
        <v>247</v>
      </c>
      <c r="G414" s="1" t="s">
        <v>246</v>
      </c>
    </row>
    <row r="415" spans="1:7" ht="409.5" x14ac:dyDescent="0.25">
      <c r="A415">
        <v>1909742</v>
      </c>
      <c r="B415">
        <v>4</v>
      </c>
      <c r="C415">
        <v>7129</v>
      </c>
      <c r="D415">
        <v>712</v>
      </c>
      <c r="E415" t="s">
        <v>245</v>
      </c>
      <c r="F415" s="1" t="s">
        <v>244</v>
      </c>
      <c r="G415" s="1" t="s">
        <v>243</v>
      </c>
    </row>
    <row r="416" spans="1:7" x14ac:dyDescent="0.25">
      <c r="A416">
        <v>1909743</v>
      </c>
      <c r="B416">
        <v>3</v>
      </c>
      <c r="C416">
        <v>713</v>
      </c>
      <c r="D416">
        <v>71</v>
      </c>
      <c r="E416" t="s">
        <v>242</v>
      </c>
    </row>
    <row r="417" spans="1:7" ht="409.5" x14ac:dyDescent="0.25">
      <c r="A417">
        <v>1909744</v>
      </c>
      <c r="B417">
        <v>4</v>
      </c>
      <c r="C417">
        <v>7130</v>
      </c>
      <c r="D417">
        <v>713</v>
      </c>
      <c r="E417" t="s">
        <v>242</v>
      </c>
      <c r="F417" s="1" t="s">
        <v>241</v>
      </c>
      <c r="G417" s="1" t="s">
        <v>240</v>
      </c>
    </row>
    <row r="418" spans="1:7" x14ac:dyDescent="0.25">
      <c r="A418">
        <v>1909745</v>
      </c>
      <c r="B418">
        <v>2</v>
      </c>
      <c r="C418">
        <v>72</v>
      </c>
      <c r="D418" t="s">
        <v>210</v>
      </c>
      <c r="E418" t="s">
        <v>239</v>
      </c>
      <c r="F418" t="s">
        <v>238</v>
      </c>
    </row>
    <row r="419" spans="1:7" x14ac:dyDescent="0.25">
      <c r="A419">
        <v>1909746</v>
      </c>
      <c r="B419">
        <v>3</v>
      </c>
      <c r="C419">
        <v>721</v>
      </c>
      <c r="D419">
        <v>72</v>
      </c>
      <c r="E419" t="s">
        <v>237</v>
      </c>
    </row>
    <row r="420" spans="1:7" ht="285" x14ac:dyDescent="0.25">
      <c r="A420">
        <v>1909747</v>
      </c>
      <c r="B420">
        <v>4</v>
      </c>
      <c r="C420">
        <v>7210</v>
      </c>
      <c r="D420">
        <v>721</v>
      </c>
      <c r="E420" t="s">
        <v>237</v>
      </c>
      <c r="F420" s="1" t="s">
        <v>236</v>
      </c>
      <c r="G420" s="1" t="s">
        <v>235</v>
      </c>
    </row>
    <row r="421" spans="1:7" x14ac:dyDescent="0.25">
      <c r="A421">
        <v>1909748</v>
      </c>
      <c r="B421">
        <v>3</v>
      </c>
      <c r="C421">
        <v>722</v>
      </c>
      <c r="D421">
        <v>72</v>
      </c>
      <c r="E421" t="s">
        <v>234</v>
      </c>
    </row>
    <row r="422" spans="1:7" ht="375" x14ac:dyDescent="0.25">
      <c r="A422">
        <v>1909749</v>
      </c>
      <c r="B422">
        <v>4</v>
      </c>
      <c r="C422">
        <v>7221</v>
      </c>
      <c r="D422">
        <v>722</v>
      </c>
      <c r="E422" t="s">
        <v>233</v>
      </c>
      <c r="F422" s="1" t="s">
        <v>232</v>
      </c>
      <c r="G422" s="1" t="s">
        <v>231</v>
      </c>
    </row>
    <row r="423" spans="1:7" ht="390" x14ac:dyDescent="0.25">
      <c r="A423">
        <v>1909750</v>
      </c>
      <c r="B423">
        <v>4</v>
      </c>
      <c r="C423">
        <v>7229</v>
      </c>
      <c r="D423">
        <v>722</v>
      </c>
      <c r="E423" t="s">
        <v>230</v>
      </c>
      <c r="F423" s="1" t="s">
        <v>229</v>
      </c>
      <c r="G423" s="1" t="s">
        <v>228</v>
      </c>
    </row>
    <row r="424" spans="1:7" x14ac:dyDescent="0.25">
      <c r="A424">
        <v>1909751</v>
      </c>
      <c r="B424">
        <v>3</v>
      </c>
      <c r="C424">
        <v>723</v>
      </c>
      <c r="D424">
        <v>72</v>
      </c>
      <c r="E424" t="s">
        <v>227</v>
      </c>
    </row>
    <row r="425" spans="1:7" ht="240" x14ac:dyDescent="0.25">
      <c r="A425">
        <v>1909752</v>
      </c>
      <c r="B425">
        <v>4</v>
      </c>
      <c r="C425">
        <v>7230</v>
      </c>
      <c r="D425">
        <v>723</v>
      </c>
      <c r="E425" t="s">
        <v>227</v>
      </c>
      <c r="F425" s="1" t="s">
        <v>226</v>
      </c>
      <c r="G425" s="1" t="s">
        <v>225</v>
      </c>
    </row>
    <row r="426" spans="1:7" x14ac:dyDescent="0.25">
      <c r="A426">
        <v>1909753</v>
      </c>
      <c r="B426">
        <v>3</v>
      </c>
      <c r="C426">
        <v>724</v>
      </c>
      <c r="D426">
        <v>72</v>
      </c>
      <c r="E426" t="s">
        <v>224</v>
      </c>
    </row>
    <row r="427" spans="1:7" ht="409.5" x14ac:dyDescent="0.25">
      <c r="A427">
        <v>1909754</v>
      </c>
      <c r="B427">
        <v>4</v>
      </c>
      <c r="C427">
        <v>7240</v>
      </c>
      <c r="D427">
        <v>724</v>
      </c>
      <c r="E427" t="s">
        <v>224</v>
      </c>
      <c r="F427" s="1" t="s">
        <v>223</v>
      </c>
      <c r="G427" s="1" t="s">
        <v>222</v>
      </c>
    </row>
    <row r="428" spans="1:7" x14ac:dyDescent="0.25">
      <c r="A428">
        <v>1909755</v>
      </c>
      <c r="B428">
        <v>3</v>
      </c>
      <c r="C428">
        <v>725</v>
      </c>
      <c r="D428">
        <v>72</v>
      </c>
      <c r="E428" t="s">
        <v>221</v>
      </c>
    </row>
    <row r="429" spans="1:7" ht="105" x14ac:dyDescent="0.25">
      <c r="A429">
        <v>1909756</v>
      </c>
      <c r="B429">
        <v>4</v>
      </c>
      <c r="C429">
        <v>7250</v>
      </c>
      <c r="D429">
        <v>725</v>
      </c>
      <c r="E429" t="s">
        <v>221</v>
      </c>
      <c r="F429" s="1" t="s">
        <v>220</v>
      </c>
    </row>
    <row r="430" spans="1:7" x14ac:dyDescent="0.25">
      <c r="A430">
        <v>1909757</v>
      </c>
      <c r="B430">
        <v>3</v>
      </c>
      <c r="C430">
        <v>729</v>
      </c>
      <c r="D430">
        <v>72</v>
      </c>
      <c r="E430" t="s">
        <v>219</v>
      </c>
    </row>
    <row r="431" spans="1:7" ht="60" x14ac:dyDescent="0.25">
      <c r="A431">
        <v>1909758</v>
      </c>
      <c r="B431">
        <v>4</v>
      </c>
      <c r="C431">
        <v>7290</v>
      </c>
      <c r="D431">
        <v>729</v>
      </c>
      <c r="E431" t="s">
        <v>219</v>
      </c>
      <c r="F431" s="1" t="s">
        <v>218</v>
      </c>
    </row>
    <row r="432" spans="1:7" ht="195" x14ac:dyDescent="0.25">
      <c r="A432">
        <v>1909759</v>
      </c>
      <c r="B432">
        <v>2</v>
      </c>
      <c r="C432">
        <v>73</v>
      </c>
      <c r="D432" t="s">
        <v>210</v>
      </c>
      <c r="E432" t="s">
        <v>217</v>
      </c>
      <c r="F432" s="1" t="s">
        <v>216</v>
      </c>
    </row>
    <row r="433" spans="1:7" x14ac:dyDescent="0.25">
      <c r="A433">
        <v>1909760</v>
      </c>
      <c r="B433">
        <v>3</v>
      </c>
      <c r="C433">
        <v>731</v>
      </c>
      <c r="D433">
        <v>73</v>
      </c>
      <c r="E433" t="s">
        <v>215</v>
      </c>
    </row>
    <row r="434" spans="1:7" ht="90" x14ac:dyDescent="0.25">
      <c r="A434">
        <v>1909761</v>
      </c>
      <c r="B434">
        <v>4</v>
      </c>
      <c r="C434">
        <v>7310</v>
      </c>
      <c r="D434">
        <v>731</v>
      </c>
      <c r="E434" t="s">
        <v>215</v>
      </c>
      <c r="F434" s="1" t="s">
        <v>214</v>
      </c>
    </row>
    <row r="435" spans="1:7" x14ac:dyDescent="0.25">
      <c r="A435">
        <v>1909762</v>
      </c>
      <c r="B435">
        <v>3</v>
      </c>
      <c r="C435">
        <v>732</v>
      </c>
      <c r="D435">
        <v>73</v>
      </c>
      <c r="E435" t="s">
        <v>213</v>
      </c>
    </row>
    <row r="436" spans="1:7" ht="90" x14ac:dyDescent="0.25">
      <c r="A436">
        <v>1909763</v>
      </c>
      <c r="B436">
        <v>4</v>
      </c>
      <c r="C436">
        <v>7320</v>
      </c>
      <c r="D436">
        <v>732</v>
      </c>
      <c r="E436" t="s">
        <v>213</v>
      </c>
      <c r="F436" s="1" t="s">
        <v>212</v>
      </c>
      <c r="G436" s="1" t="s">
        <v>211</v>
      </c>
    </row>
    <row r="437" spans="1:7" x14ac:dyDescent="0.25">
      <c r="A437">
        <v>1909764</v>
      </c>
      <c r="B437">
        <v>2</v>
      </c>
      <c r="C437">
        <v>74</v>
      </c>
      <c r="D437" t="s">
        <v>210</v>
      </c>
      <c r="E437" t="s">
        <v>209</v>
      </c>
      <c r="F437" t="s">
        <v>208</v>
      </c>
    </row>
    <row r="438" spans="1:7" x14ac:dyDescent="0.25">
      <c r="A438">
        <v>1909765</v>
      </c>
      <c r="B438">
        <v>3</v>
      </c>
      <c r="C438">
        <v>741</v>
      </c>
      <c r="D438">
        <v>74</v>
      </c>
      <c r="E438" t="s">
        <v>207</v>
      </c>
    </row>
    <row r="439" spans="1:7" ht="150" x14ac:dyDescent="0.25">
      <c r="A439">
        <v>1909766</v>
      </c>
      <c r="B439">
        <v>4</v>
      </c>
      <c r="C439">
        <v>7411</v>
      </c>
      <c r="D439">
        <v>741</v>
      </c>
      <c r="E439" t="s">
        <v>206</v>
      </c>
      <c r="F439" s="1" t="s">
        <v>205</v>
      </c>
      <c r="G439" s="1" t="s">
        <v>204</v>
      </c>
    </row>
    <row r="440" spans="1:7" ht="409.5" x14ac:dyDescent="0.25">
      <c r="A440">
        <v>1909767</v>
      </c>
      <c r="B440">
        <v>4</v>
      </c>
      <c r="C440">
        <v>7412</v>
      </c>
      <c r="D440">
        <v>741</v>
      </c>
      <c r="E440" t="s">
        <v>203</v>
      </c>
      <c r="F440" s="1" t="s">
        <v>202</v>
      </c>
      <c r="G440" s="1" t="s">
        <v>201</v>
      </c>
    </row>
    <row r="441" spans="1:7" ht="45" x14ac:dyDescent="0.25">
      <c r="A441">
        <v>1909768</v>
      </c>
      <c r="B441">
        <v>4</v>
      </c>
      <c r="C441">
        <v>7413</v>
      </c>
      <c r="D441">
        <v>741</v>
      </c>
      <c r="E441" t="s">
        <v>200</v>
      </c>
      <c r="F441" s="1" t="s">
        <v>199</v>
      </c>
    </row>
    <row r="442" spans="1:7" ht="409.5" x14ac:dyDescent="0.25">
      <c r="A442">
        <v>1909769</v>
      </c>
      <c r="B442">
        <v>4</v>
      </c>
      <c r="C442">
        <v>7414</v>
      </c>
      <c r="D442">
        <v>741</v>
      </c>
      <c r="E442" t="s">
        <v>198</v>
      </c>
      <c r="F442" s="1" t="s">
        <v>197</v>
      </c>
      <c r="G442" s="1" t="s">
        <v>196</v>
      </c>
    </row>
    <row r="443" spans="1:7" x14ac:dyDescent="0.25">
      <c r="A443">
        <v>1909770</v>
      </c>
      <c r="B443">
        <v>3</v>
      </c>
      <c r="C443">
        <v>742</v>
      </c>
      <c r="D443">
        <v>74</v>
      </c>
      <c r="E443" t="s">
        <v>195</v>
      </c>
    </row>
    <row r="444" spans="1:7" ht="409.5" x14ac:dyDescent="0.25">
      <c r="A444">
        <v>1909771</v>
      </c>
      <c r="B444">
        <v>4</v>
      </c>
      <c r="C444">
        <v>7421</v>
      </c>
      <c r="D444">
        <v>742</v>
      </c>
      <c r="E444" t="s">
        <v>194</v>
      </c>
      <c r="F444" s="1" t="s">
        <v>193</v>
      </c>
      <c r="G444" s="1" t="s">
        <v>192</v>
      </c>
    </row>
    <row r="445" spans="1:7" ht="285" x14ac:dyDescent="0.25">
      <c r="A445">
        <v>1909772</v>
      </c>
      <c r="B445">
        <v>4</v>
      </c>
      <c r="C445">
        <v>7422</v>
      </c>
      <c r="D445">
        <v>742</v>
      </c>
      <c r="E445" t="s">
        <v>191</v>
      </c>
      <c r="F445" s="1" t="s">
        <v>190</v>
      </c>
      <c r="G445" s="1" t="s">
        <v>189</v>
      </c>
    </row>
    <row r="446" spans="1:7" x14ac:dyDescent="0.25">
      <c r="A446">
        <v>1909773</v>
      </c>
      <c r="B446">
        <v>3</v>
      </c>
      <c r="C446">
        <v>743</v>
      </c>
      <c r="D446">
        <v>74</v>
      </c>
      <c r="E446" t="s">
        <v>188</v>
      </c>
    </row>
    <row r="447" spans="1:7" ht="409.5" x14ac:dyDescent="0.25">
      <c r="A447">
        <v>1909774</v>
      </c>
      <c r="B447">
        <v>4</v>
      </c>
      <c r="C447">
        <v>7430</v>
      </c>
      <c r="D447">
        <v>743</v>
      </c>
      <c r="E447" t="s">
        <v>188</v>
      </c>
      <c r="F447" s="1" t="s">
        <v>187</v>
      </c>
      <c r="G447" s="1" t="s">
        <v>186</v>
      </c>
    </row>
    <row r="448" spans="1:7" x14ac:dyDescent="0.25">
      <c r="A448">
        <v>1909775</v>
      </c>
      <c r="B448">
        <v>3</v>
      </c>
      <c r="C448">
        <v>749</v>
      </c>
      <c r="D448">
        <v>74</v>
      </c>
      <c r="E448" t="s">
        <v>185</v>
      </c>
    </row>
    <row r="449" spans="1:7" ht="409.5" x14ac:dyDescent="0.25">
      <c r="A449">
        <v>1909776</v>
      </c>
      <c r="B449">
        <v>4</v>
      </c>
      <c r="C449">
        <v>7491</v>
      </c>
      <c r="D449">
        <v>749</v>
      </c>
      <c r="E449" t="s">
        <v>184</v>
      </c>
      <c r="F449" s="1" t="s">
        <v>183</v>
      </c>
      <c r="G449" s="1" t="s">
        <v>182</v>
      </c>
    </row>
    <row r="450" spans="1:7" ht="255" x14ac:dyDescent="0.25">
      <c r="A450">
        <v>1909777</v>
      </c>
      <c r="B450">
        <v>4</v>
      </c>
      <c r="C450">
        <v>7492</v>
      </c>
      <c r="D450">
        <v>749</v>
      </c>
      <c r="E450" t="s">
        <v>181</v>
      </c>
      <c r="F450" s="1" t="s">
        <v>180</v>
      </c>
      <c r="G450" s="1" t="s">
        <v>179</v>
      </c>
    </row>
    <row r="451" spans="1:7" ht="409.5" x14ac:dyDescent="0.25">
      <c r="A451">
        <v>1909778</v>
      </c>
      <c r="B451">
        <v>4</v>
      </c>
      <c r="C451">
        <v>7493</v>
      </c>
      <c r="D451">
        <v>749</v>
      </c>
      <c r="E451" t="s">
        <v>178</v>
      </c>
      <c r="F451" s="1" t="s">
        <v>177</v>
      </c>
      <c r="G451" s="1" t="s">
        <v>176</v>
      </c>
    </row>
    <row r="452" spans="1:7" ht="409.5" x14ac:dyDescent="0.25">
      <c r="A452">
        <v>1909779</v>
      </c>
      <c r="B452">
        <v>4</v>
      </c>
      <c r="C452">
        <v>7494</v>
      </c>
      <c r="D452">
        <v>749</v>
      </c>
      <c r="E452" t="s">
        <v>175</v>
      </c>
      <c r="F452" s="1" t="s">
        <v>174</v>
      </c>
      <c r="G452" s="1" t="s">
        <v>173</v>
      </c>
    </row>
    <row r="453" spans="1:7" ht="150" x14ac:dyDescent="0.25">
      <c r="A453">
        <v>1909780</v>
      </c>
      <c r="B453">
        <v>4</v>
      </c>
      <c r="C453">
        <v>7495</v>
      </c>
      <c r="D453">
        <v>749</v>
      </c>
      <c r="E453" t="s">
        <v>172</v>
      </c>
      <c r="F453" s="1" t="s">
        <v>171</v>
      </c>
      <c r="G453" s="1" t="s">
        <v>170</v>
      </c>
    </row>
    <row r="454" spans="1:7" ht="409.5" x14ac:dyDescent="0.25">
      <c r="A454">
        <v>1909781</v>
      </c>
      <c r="B454">
        <v>4</v>
      </c>
      <c r="C454">
        <v>7499</v>
      </c>
      <c r="D454">
        <v>749</v>
      </c>
      <c r="E454" t="s">
        <v>169</v>
      </c>
      <c r="F454" s="1" t="s">
        <v>168</v>
      </c>
      <c r="G454" s="1" t="s">
        <v>167</v>
      </c>
    </row>
    <row r="455" spans="1:7" x14ac:dyDescent="0.25">
      <c r="A455">
        <v>1909782</v>
      </c>
      <c r="B455">
        <v>1</v>
      </c>
      <c r="C455" t="s">
        <v>165</v>
      </c>
      <c r="E455" t="s">
        <v>164</v>
      </c>
      <c r="F455" t="s">
        <v>166</v>
      </c>
    </row>
    <row r="456" spans="1:7" ht="135" x14ac:dyDescent="0.25">
      <c r="A456">
        <v>1909783</v>
      </c>
      <c r="B456">
        <v>2</v>
      </c>
      <c r="C456">
        <v>75</v>
      </c>
      <c r="D456" t="s">
        <v>165</v>
      </c>
      <c r="E456" t="s">
        <v>164</v>
      </c>
      <c r="F456" s="1" t="s">
        <v>163</v>
      </c>
    </row>
    <row r="457" spans="1:7" x14ac:dyDescent="0.25">
      <c r="A457">
        <v>1909784</v>
      </c>
      <c r="B457">
        <v>3</v>
      </c>
      <c r="C457">
        <v>751</v>
      </c>
      <c r="D457">
        <v>75</v>
      </c>
      <c r="E457" t="s">
        <v>162</v>
      </c>
    </row>
    <row r="458" spans="1:7" ht="409.5" x14ac:dyDescent="0.25">
      <c r="A458">
        <v>1909785</v>
      </c>
      <c r="B458">
        <v>4</v>
      </c>
      <c r="C458">
        <v>7511</v>
      </c>
      <c r="D458">
        <v>751</v>
      </c>
      <c r="E458" t="s">
        <v>161</v>
      </c>
      <c r="F458" s="1" t="s">
        <v>160</v>
      </c>
      <c r="G458" s="1" t="s">
        <v>159</v>
      </c>
    </row>
    <row r="459" spans="1:7" ht="409.5" x14ac:dyDescent="0.25">
      <c r="A459">
        <v>1909786</v>
      </c>
      <c r="B459">
        <v>4</v>
      </c>
      <c r="C459">
        <v>7512</v>
      </c>
      <c r="D459">
        <v>751</v>
      </c>
      <c r="E459" t="s">
        <v>158</v>
      </c>
      <c r="F459" s="1" t="s">
        <v>157</v>
      </c>
      <c r="G459" s="1" t="s">
        <v>156</v>
      </c>
    </row>
    <row r="460" spans="1:7" ht="210" x14ac:dyDescent="0.25">
      <c r="A460">
        <v>1909787</v>
      </c>
      <c r="B460">
        <v>4</v>
      </c>
      <c r="C460">
        <v>7513</v>
      </c>
      <c r="D460">
        <v>751</v>
      </c>
      <c r="E460" t="s">
        <v>155</v>
      </c>
      <c r="F460" s="1" t="s">
        <v>154</v>
      </c>
      <c r="G460" s="1" t="s">
        <v>153</v>
      </c>
    </row>
    <row r="461" spans="1:7" ht="135" x14ac:dyDescent="0.25">
      <c r="A461">
        <v>1909788</v>
      </c>
      <c r="B461">
        <v>4</v>
      </c>
      <c r="C461">
        <v>7514</v>
      </c>
      <c r="D461">
        <v>751</v>
      </c>
      <c r="E461" t="s">
        <v>152</v>
      </c>
      <c r="F461" s="1" t="s">
        <v>151</v>
      </c>
    </row>
    <row r="462" spans="1:7" x14ac:dyDescent="0.25">
      <c r="A462">
        <v>1909789</v>
      </c>
      <c r="B462">
        <v>3</v>
      </c>
      <c r="C462">
        <v>752</v>
      </c>
      <c r="D462">
        <v>75</v>
      </c>
      <c r="E462" t="s">
        <v>150</v>
      </c>
    </row>
    <row r="463" spans="1:7" ht="105" x14ac:dyDescent="0.25">
      <c r="A463">
        <v>1909790</v>
      </c>
      <c r="B463">
        <v>4</v>
      </c>
      <c r="C463">
        <v>7521</v>
      </c>
      <c r="D463">
        <v>752</v>
      </c>
      <c r="E463" t="s">
        <v>149</v>
      </c>
      <c r="F463" s="1" t="s">
        <v>148</v>
      </c>
    </row>
    <row r="464" spans="1:7" ht="409.5" x14ac:dyDescent="0.25">
      <c r="A464">
        <v>1909791</v>
      </c>
      <c r="B464">
        <v>4</v>
      </c>
      <c r="C464">
        <v>7522</v>
      </c>
      <c r="D464">
        <v>752</v>
      </c>
      <c r="E464" t="s">
        <v>147</v>
      </c>
      <c r="F464" s="1" t="s">
        <v>146</v>
      </c>
      <c r="G464" s="1" t="s">
        <v>145</v>
      </c>
    </row>
    <row r="465" spans="1:7" ht="409.5" x14ac:dyDescent="0.25">
      <c r="A465">
        <v>1909792</v>
      </c>
      <c r="B465">
        <v>4</v>
      </c>
      <c r="C465">
        <v>7523</v>
      </c>
      <c r="D465">
        <v>752</v>
      </c>
      <c r="E465" t="s">
        <v>144</v>
      </c>
      <c r="F465" s="1" t="s">
        <v>143</v>
      </c>
      <c r="G465" s="1" t="s">
        <v>142</v>
      </c>
    </row>
    <row r="466" spans="1:7" x14ac:dyDescent="0.25">
      <c r="A466">
        <v>1909793</v>
      </c>
      <c r="B466">
        <v>3</v>
      </c>
      <c r="C466">
        <v>753</v>
      </c>
      <c r="D466">
        <v>75</v>
      </c>
      <c r="E466" t="s">
        <v>141</v>
      </c>
    </row>
    <row r="467" spans="1:7" ht="285" x14ac:dyDescent="0.25">
      <c r="A467">
        <v>1909794</v>
      </c>
      <c r="B467">
        <v>4</v>
      </c>
      <c r="C467">
        <v>7530</v>
      </c>
      <c r="D467">
        <v>753</v>
      </c>
      <c r="E467" t="s">
        <v>141</v>
      </c>
      <c r="F467" s="1" t="s">
        <v>140</v>
      </c>
      <c r="G467" s="1" t="s">
        <v>139</v>
      </c>
    </row>
    <row r="468" spans="1:7" x14ac:dyDescent="0.25">
      <c r="A468">
        <v>1909795</v>
      </c>
      <c r="B468">
        <v>1</v>
      </c>
      <c r="C468" t="s">
        <v>137</v>
      </c>
      <c r="E468" t="s">
        <v>136</v>
      </c>
      <c r="F468" t="s">
        <v>138</v>
      </c>
    </row>
    <row r="469" spans="1:7" ht="105" x14ac:dyDescent="0.25">
      <c r="A469">
        <v>1909796</v>
      </c>
      <c r="B469">
        <v>2</v>
      </c>
      <c r="C469">
        <v>80</v>
      </c>
      <c r="D469" t="s">
        <v>137</v>
      </c>
      <c r="E469" t="s">
        <v>136</v>
      </c>
      <c r="F469" s="1" t="s">
        <v>135</v>
      </c>
    </row>
    <row r="470" spans="1:7" x14ac:dyDescent="0.25">
      <c r="A470">
        <v>1909797</v>
      </c>
      <c r="B470">
        <v>3</v>
      </c>
      <c r="C470">
        <v>801</v>
      </c>
      <c r="D470">
        <v>80</v>
      </c>
      <c r="E470" t="s">
        <v>134</v>
      </c>
    </row>
    <row r="471" spans="1:7" ht="120" x14ac:dyDescent="0.25">
      <c r="A471">
        <v>1909798</v>
      </c>
      <c r="B471">
        <v>4</v>
      </c>
      <c r="C471">
        <v>8010</v>
      </c>
      <c r="D471">
        <v>801</v>
      </c>
      <c r="E471" t="s">
        <v>134</v>
      </c>
      <c r="F471" s="1" t="s">
        <v>133</v>
      </c>
      <c r="G471" s="1" t="s">
        <v>132</v>
      </c>
    </row>
    <row r="472" spans="1:7" x14ac:dyDescent="0.25">
      <c r="A472">
        <v>1909799</v>
      </c>
      <c r="B472">
        <v>3</v>
      </c>
      <c r="C472">
        <v>802</v>
      </c>
      <c r="D472">
        <v>80</v>
      </c>
      <c r="E472" t="s">
        <v>131</v>
      </c>
    </row>
    <row r="473" spans="1:7" ht="135" x14ac:dyDescent="0.25">
      <c r="A473">
        <v>1909800</v>
      </c>
      <c r="B473">
        <v>4</v>
      </c>
      <c r="C473">
        <v>8021</v>
      </c>
      <c r="D473">
        <v>802</v>
      </c>
      <c r="E473" t="s">
        <v>130</v>
      </c>
      <c r="F473" s="1" t="s">
        <v>129</v>
      </c>
      <c r="G473" s="1" t="s">
        <v>128</v>
      </c>
    </row>
    <row r="474" spans="1:7" ht="225" x14ac:dyDescent="0.25">
      <c r="A474">
        <v>1909801</v>
      </c>
      <c r="B474">
        <v>4</v>
      </c>
      <c r="C474">
        <v>8022</v>
      </c>
      <c r="D474">
        <v>802</v>
      </c>
      <c r="E474" t="s">
        <v>127</v>
      </c>
      <c r="F474" s="1" t="s">
        <v>126</v>
      </c>
      <c r="G474" s="1" t="s">
        <v>125</v>
      </c>
    </row>
    <row r="475" spans="1:7" x14ac:dyDescent="0.25">
      <c r="A475">
        <v>1909802</v>
      </c>
      <c r="B475">
        <v>3</v>
      </c>
      <c r="C475">
        <v>803</v>
      </c>
      <c r="D475">
        <v>80</v>
      </c>
      <c r="E475" t="s">
        <v>124</v>
      </c>
    </row>
    <row r="476" spans="1:7" ht="135" x14ac:dyDescent="0.25">
      <c r="A476">
        <v>1909803</v>
      </c>
      <c r="B476">
        <v>4</v>
      </c>
      <c r="C476">
        <v>8030</v>
      </c>
      <c r="D476">
        <v>803</v>
      </c>
      <c r="E476" t="s">
        <v>124</v>
      </c>
      <c r="F476" s="1" t="s">
        <v>123</v>
      </c>
    </row>
    <row r="477" spans="1:7" x14ac:dyDescent="0.25">
      <c r="A477">
        <v>1909804</v>
      </c>
      <c r="B477">
        <v>3</v>
      </c>
      <c r="C477">
        <v>809</v>
      </c>
      <c r="D477">
        <v>80</v>
      </c>
      <c r="E477" t="s">
        <v>122</v>
      </c>
    </row>
    <row r="478" spans="1:7" ht="285" x14ac:dyDescent="0.25">
      <c r="A478">
        <v>1909805</v>
      </c>
      <c r="B478">
        <v>4</v>
      </c>
      <c r="C478">
        <v>8090</v>
      </c>
      <c r="D478">
        <v>809</v>
      </c>
      <c r="E478" t="s">
        <v>122</v>
      </c>
      <c r="F478" s="1" t="s">
        <v>121</v>
      </c>
      <c r="G478" s="1" t="s">
        <v>120</v>
      </c>
    </row>
    <row r="479" spans="1:7" x14ac:dyDescent="0.25">
      <c r="A479">
        <v>1909806</v>
      </c>
      <c r="B479">
        <v>1</v>
      </c>
      <c r="C479" t="s">
        <v>118</v>
      </c>
      <c r="E479" t="s">
        <v>117</v>
      </c>
      <c r="F479" t="s">
        <v>119</v>
      </c>
    </row>
    <row r="480" spans="1:7" x14ac:dyDescent="0.25">
      <c r="A480">
        <v>1909807</v>
      </c>
      <c r="B480">
        <v>2</v>
      </c>
      <c r="C480">
        <v>85</v>
      </c>
      <c r="D480" t="s">
        <v>118</v>
      </c>
      <c r="E480" t="s">
        <v>117</v>
      </c>
      <c r="F480" t="s">
        <v>116</v>
      </c>
    </row>
    <row r="481" spans="1:7" x14ac:dyDescent="0.25">
      <c r="A481">
        <v>1909808</v>
      </c>
      <c r="B481">
        <v>3</v>
      </c>
      <c r="C481">
        <v>851</v>
      </c>
      <c r="D481">
        <v>85</v>
      </c>
      <c r="E481" t="s">
        <v>115</v>
      </c>
    </row>
    <row r="482" spans="1:7" ht="409.5" x14ac:dyDescent="0.25">
      <c r="A482">
        <v>1909809</v>
      </c>
      <c r="B482">
        <v>4</v>
      </c>
      <c r="C482">
        <v>8511</v>
      </c>
      <c r="D482">
        <v>851</v>
      </c>
      <c r="E482" t="s">
        <v>114</v>
      </c>
      <c r="F482" s="1" t="s">
        <v>113</v>
      </c>
      <c r="G482" s="1" t="s">
        <v>112</v>
      </c>
    </row>
    <row r="483" spans="1:7" ht="409.5" x14ac:dyDescent="0.25">
      <c r="A483">
        <v>1909810</v>
      </c>
      <c r="B483">
        <v>4</v>
      </c>
      <c r="C483">
        <v>8512</v>
      </c>
      <c r="D483">
        <v>851</v>
      </c>
      <c r="E483" t="s">
        <v>111</v>
      </c>
      <c r="F483" s="1" t="s">
        <v>110</v>
      </c>
      <c r="G483" s="1" t="s">
        <v>109</v>
      </c>
    </row>
    <row r="484" spans="1:7" ht="409.5" x14ac:dyDescent="0.25">
      <c r="A484">
        <v>1909811</v>
      </c>
      <c r="B484">
        <v>4</v>
      </c>
      <c r="C484">
        <v>8519</v>
      </c>
      <c r="D484">
        <v>851</v>
      </c>
      <c r="E484" t="s">
        <v>108</v>
      </c>
      <c r="F484" s="1" t="s">
        <v>107</v>
      </c>
      <c r="G484" s="1" t="s">
        <v>106</v>
      </c>
    </row>
    <row r="485" spans="1:7" x14ac:dyDescent="0.25">
      <c r="A485">
        <v>1909812</v>
      </c>
      <c r="B485">
        <v>3</v>
      </c>
      <c r="C485">
        <v>852</v>
      </c>
      <c r="D485">
        <v>85</v>
      </c>
      <c r="E485" t="s">
        <v>105</v>
      </c>
    </row>
    <row r="486" spans="1:7" ht="285" x14ac:dyDescent="0.25">
      <c r="A486">
        <v>1909813</v>
      </c>
      <c r="B486">
        <v>4</v>
      </c>
      <c r="C486">
        <v>8520</v>
      </c>
      <c r="D486">
        <v>852</v>
      </c>
      <c r="E486" t="s">
        <v>105</v>
      </c>
      <c r="F486" s="1" t="s">
        <v>104</v>
      </c>
      <c r="G486" s="1" t="s">
        <v>103</v>
      </c>
    </row>
    <row r="487" spans="1:7" x14ac:dyDescent="0.25">
      <c r="A487">
        <v>1909814</v>
      </c>
      <c r="B487">
        <v>3</v>
      </c>
      <c r="C487">
        <v>853</v>
      </c>
      <c r="D487">
        <v>85</v>
      </c>
      <c r="E487" t="s">
        <v>102</v>
      </c>
    </row>
    <row r="488" spans="1:7" ht="405" x14ac:dyDescent="0.25">
      <c r="A488">
        <v>1909815</v>
      </c>
      <c r="B488">
        <v>4</v>
      </c>
      <c r="C488">
        <v>8531</v>
      </c>
      <c r="D488">
        <v>853</v>
      </c>
      <c r="E488" t="s">
        <v>101</v>
      </c>
      <c r="F488" s="1" t="s">
        <v>100</v>
      </c>
      <c r="G488" s="1" t="s">
        <v>99</v>
      </c>
    </row>
    <row r="489" spans="1:7" ht="375" x14ac:dyDescent="0.25">
      <c r="A489">
        <v>1909816</v>
      </c>
      <c r="B489">
        <v>4</v>
      </c>
      <c r="C489">
        <v>8532</v>
      </c>
      <c r="D489">
        <v>853</v>
      </c>
      <c r="E489" t="s">
        <v>98</v>
      </c>
      <c r="F489" s="1" t="s">
        <v>97</v>
      </c>
      <c r="G489" s="1" t="s">
        <v>96</v>
      </c>
    </row>
    <row r="490" spans="1:7" x14ac:dyDescent="0.25">
      <c r="A490">
        <v>1909817</v>
      </c>
      <c r="B490">
        <v>1</v>
      </c>
      <c r="C490" t="s">
        <v>34</v>
      </c>
      <c r="E490" t="s">
        <v>95</v>
      </c>
      <c r="F490" t="s">
        <v>94</v>
      </c>
    </row>
    <row r="491" spans="1:7" ht="135" x14ac:dyDescent="0.25">
      <c r="A491">
        <v>1909818</v>
      </c>
      <c r="B491">
        <v>2</v>
      </c>
      <c r="C491">
        <v>90</v>
      </c>
      <c r="D491" t="s">
        <v>34</v>
      </c>
      <c r="E491" t="s">
        <v>92</v>
      </c>
      <c r="F491" s="1" t="s">
        <v>93</v>
      </c>
    </row>
    <row r="492" spans="1:7" x14ac:dyDescent="0.25">
      <c r="A492">
        <v>1909819</v>
      </c>
      <c r="B492">
        <v>3</v>
      </c>
      <c r="C492">
        <v>900</v>
      </c>
      <c r="D492">
        <v>90</v>
      </c>
      <c r="E492" t="s">
        <v>92</v>
      </c>
    </row>
    <row r="493" spans="1:7" ht="409.5" x14ac:dyDescent="0.25">
      <c r="A493">
        <v>1909820</v>
      </c>
      <c r="B493">
        <v>4</v>
      </c>
      <c r="C493">
        <v>9000</v>
      </c>
      <c r="D493">
        <v>900</v>
      </c>
      <c r="E493" t="s">
        <v>92</v>
      </c>
      <c r="F493" s="1" t="s">
        <v>91</v>
      </c>
      <c r="G493" s="1" t="s">
        <v>90</v>
      </c>
    </row>
    <row r="494" spans="1:7" x14ac:dyDescent="0.25">
      <c r="A494">
        <v>1909821</v>
      </c>
      <c r="B494">
        <v>2</v>
      </c>
      <c r="C494">
        <v>91</v>
      </c>
      <c r="D494" t="s">
        <v>34</v>
      </c>
      <c r="E494" t="s">
        <v>89</v>
      </c>
      <c r="F494" t="s">
        <v>88</v>
      </c>
    </row>
    <row r="495" spans="1:7" x14ac:dyDescent="0.25">
      <c r="A495">
        <v>1909822</v>
      </c>
      <c r="B495">
        <v>3</v>
      </c>
      <c r="C495">
        <v>911</v>
      </c>
      <c r="D495">
        <v>91</v>
      </c>
      <c r="E495" t="s">
        <v>87</v>
      </c>
    </row>
    <row r="496" spans="1:7" ht="120" x14ac:dyDescent="0.25">
      <c r="A496">
        <v>1909823</v>
      </c>
      <c r="B496">
        <v>4</v>
      </c>
      <c r="C496">
        <v>9111</v>
      </c>
      <c r="D496">
        <v>911</v>
      </c>
      <c r="E496" t="s">
        <v>86</v>
      </c>
      <c r="F496" s="1" t="s">
        <v>85</v>
      </c>
      <c r="G496" s="1" t="s">
        <v>84</v>
      </c>
    </row>
    <row r="497" spans="1:7" ht="180" x14ac:dyDescent="0.25">
      <c r="A497">
        <v>1909824</v>
      </c>
      <c r="B497">
        <v>4</v>
      </c>
      <c r="C497">
        <v>9112</v>
      </c>
      <c r="D497">
        <v>911</v>
      </c>
      <c r="E497" t="s">
        <v>83</v>
      </c>
      <c r="F497" s="1" t="s">
        <v>82</v>
      </c>
      <c r="G497" s="1" t="s">
        <v>81</v>
      </c>
    </row>
    <row r="498" spans="1:7" x14ac:dyDescent="0.25">
      <c r="A498">
        <v>1909825</v>
      </c>
      <c r="B498">
        <v>3</v>
      </c>
      <c r="C498">
        <v>912</v>
      </c>
      <c r="D498">
        <v>91</v>
      </c>
      <c r="E498" t="s">
        <v>80</v>
      </c>
    </row>
    <row r="499" spans="1:7" ht="180" x14ac:dyDescent="0.25">
      <c r="A499">
        <v>1909826</v>
      </c>
      <c r="B499">
        <v>4</v>
      </c>
      <c r="C499">
        <v>9120</v>
      </c>
      <c r="D499">
        <v>912</v>
      </c>
      <c r="E499" t="s">
        <v>80</v>
      </c>
      <c r="F499" s="1" t="s">
        <v>79</v>
      </c>
      <c r="G499" s="1" t="s">
        <v>78</v>
      </c>
    </row>
    <row r="500" spans="1:7" x14ac:dyDescent="0.25">
      <c r="A500">
        <v>1909827</v>
      </c>
      <c r="B500">
        <v>3</v>
      </c>
      <c r="C500">
        <v>919</v>
      </c>
      <c r="D500">
        <v>91</v>
      </c>
      <c r="E500" t="s">
        <v>77</v>
      </c>
    </row>
    <row r="501" spans="1:7" ht="405" x14ac:dyDescent="0.25">
      <c r="A501">
        <v>1909828</v>
      </c>
      <c r="B501">
        <v>4</v>
      </c>
      <c r="C501">
        <v>9191</v>
      </c>
      <c r="D501">
        <v>919</v>
      </c>
      <c r="E501" t="s">
        <v>76</v>
      </c>
      <c r="F501" s="1" t="s">
        <v>75</v>
      </c>
      <c r="G501" s="1" t="s">
        <v>74</v>
      </c>
    </row>
    <row r="502" spans="1:7" ht="45" x14ac:dyDescent="0.25">
      <c r="A502">
        <v>1909829</v>
      </c>
      <c r="B502">
        <v>4</v>
      </c>
      <c r="C502">
        <v>9192</v>
      </c>
      <c r="D502">
        <v>919</v>
      </c>
      <c r="E502" t="s">
        <v>73</v>
      </c>
      <c r="F502" s="1" t="s">
        <v>72</v>
      </c>
    </row>
    <row r="503" spans="1:7" ht="180" x14ac:dyDescent="0.25">
      <c r="A503">
        <v>1909830</v>
      </c>
      <c r="B503">
        <v>4</v>
      </c>
      <c r="C503">
        <v>9199</v>
      </c>
      <c r="D503">
        <v>919</v>
      </c>
      <c r="E503" t="s">
        <v>71</v>
      </c>
      <c r="F503" s="1" t="s">
        <v>70</v>
      </c>
      <c r="G503" s="1" t="s">
        <v>69</v>
      </c>
    </row>
    <row r="504" spans="1:7" x14ac:dyDescent="0.25">
      <c r="A504">
        <v>1909831</v>
      </c>
      <c r="B504">
        <v>2</v>
      </c>
      <c r="C504">
        <v>92</v>
      </c>
      <c r="D504" t="s">
        <v>34</v>
      </c>
      <c r="E504" t="s">
        <v>68</v>
      </c>
      <c r="F504" t="s">
        <v>67</v>
      </c>
    </row>
    <row r="505" spans="1:7" x14ac:dyDescent="0.25">
      <c r="A505">
        <v>1909832</v>
      </c>
      <c r="B505">
        <v>3</v>
      </c>
      <c r="C505">
        <v>921</v>
      </c>
      <c r="D505">
        <v>92</v>
      </c>
      <c r="E505" t="s">
        <v>66</v>
      </c>
    </row>
    <row r="506" spans="1:7" ht="409.5" x14ac:dyDescent="0.25">
      <c r="A506">
        <v>1909833</v>
      </c>
      <c r="B506">
        <v>4</v>
      </c>
      <c r="C506">
        <v>9211</v>
      </c>
      <c r="D506">
        <v>921</v>
      </c>
      <c r="E506" t="s">
        <v>65</v>
      </c>
      <c r="F506" s="1" t="s">
        <v>64</v>
      </c>
      <c r="G506" s="1" t="s">
        <v>63</v>
      </c>
    </row>
    <row r="507" spans="1:7" ht="75" x14ac:dyDescent="0.25">
      <c r="A507">
        <v>1909834</v>
      </c>
      <c r="B507">
        <v>4</v>
      </c>
      <c r="C507">
        <v>9212</v>
      </c>
      <c r="D507">
        <v>921</v>
      </c>
      <c r="E507" t="s">
        <v>62</v>
      </c>
      <c r="F507" s="1" t="s">
        <v>61</v>
      </c>
    </row>
    <row r="508" spans="1:7" ht="390" x14ac:dyDescent="0.25">
      <c r="A508">
        <v>1909835</v>
      </c>
      <c r="B508">
        <v>4</v>
      </c>
      <c r="C508">
        <v>9213</v>
      </c>
      <c r="D508">
        <v>921</v>
      </c>
      <c r="E508" t="s">
        <v>60</v>
      </c>
      <c r="F508" s="1" t="s">
        <v>59</v>
      </c>
      <c r="G508" s="1" t="s">
        <v>58</v>
      </c>
    </row>
    <row r="509" spans="1:7" ht="409.5" x14ac:dyDescent="0.25">
      <c r="A509">
        <v>1909836</v>
      </c>
      <c r="B509">
        <v>4</v>
      </c>
      <c r="C509">
        <v>9214</v>
      </c>
      <c r="D509">
        <v>921</v>
      </c>
      <c r="E509" t="s">
        <v>57</v>
      </c>
      <c r="F509" s="1" t="s">
        <v>56</v>
      </c>
      <c r="G509" s="1" t="s">
        <v>55</v>
      </c>
    </row>
    <row r="510" spans="1:7" ht="135" x14ac:dyDescent="0.25">
      <c r="A510">
        <v>1909837</v>
      </c>
      <c r="B510">
        <v>4</v>
      </c>
      <c r="C510">
        <v>9219</v>
      </c>
      <c r="D510">
        <v>921</v>
      </c>
      <c r="E510" t="s">
        <v>54</v>
      </c>
      <c r="F510" s="1" t="s">
        <v>53</v>
      </c>
      <c r="G510" s="1" t="s">
        <v>52</v>
      </c>
    </row>
    <row r="511" spans="1:7" x14ac:dyDescent="0.25">
      <c r="A511">
        <v>1909838</v>
      </c>
      <c r="B511">
        <v>3</v>
      </c>
      <c r="C511">
        <v>922</v>
      </c>
      <c r="D511">
        <v>92</v>
      </c>
      <c r="E511" t="s">
        <v>51</v>
      </c>
    </row>
    <row r="512" spans="1:7" ht="45" x14ac:dyDescent="0.25">
      <c r="A512">
        <v>1909839</v>
      </c>
      <c r="B512">
        <v>4</v>
      </c>
      <c r="C512">
        <v>9220</v>
      </c>
      <c r="D512">
        <v>922</v>
      </c>
      <c r="E512" t="s">
        <v>51</v>
      </c>
      <c r="F512" s="1" t="s">
        <v>50</v>
      </c>
    </row>
    <row r="513" spans="1:7" x14ac:dyDescent="0.25">
      <c r="A513">
        <v>1909840</v>
      </c>
      <c r="B513">
        <v>3</v>
      </c>
      <c r="C513">
        <v>923</v>
      </c>
      <c r="D513">
        <v>92</v>
      </c>
      <c r="E513" t="s">
        <v>49</v>
      </c>
    </row>
    <row r="514" spans="1:7" ht="195" x14ac:dyDescent="0.25">
      <c r="A514">
        <v>1909841</v>
      </c>
      <c r="B514">
        <v>4</v>
      </c>
      <c r="C514">
        <v>9231</v>
      </c>
      <c r="D514">
        <v>923</v>
      </c>
      <c r="E514" t="s">
        <v>48</v>
      </c>
      <c r="F514" s="1" t="s">
        <v>47</v>
      </c>
      <c r="G514" s="1" t="s">
        <v>46</v>
      </c>
    </row>
    <row r="515" spans="1:7" ht="105" x14ac:dyDescent="0.25">
      <c r="A515">
        <v>1909842</v>
      </c>
      <c r="B515">
        <v>4</v>
      </c>
      <c r="C515">
        <v>9232</v>
      </c>
      <c r="D515">
        <v>923</v>
      </c>
      <c r="E515" t="s">
        <v>45</v>
      </c>
      <c r="F515" s="1" t="s">
        <v>44</v>
      </c>
    </row>
    <row r="516" spans="1:7" ht="45" x14ac:dyDescent="0.25">
      <c r="A516">
        <v>1909843</v>
      </c>
      <c r="B516">
        <v>4</v>
      </c>
      <c r="C516">
        <v>9233</v>
      </c>
      <c r="D516">
        <v>923</v>
      </c>
      <c r="E516" t="s">
        <v>43</v>
      </c>
      <c r="F516" s="1" t="s">
        <v>42</v>
      </c>
    </row>
    <row r="517" spans="1:7" x14ac:dyDescent="0.25">
      <c r="A517">
        <v>1909844</v>
      </c>
      <c r="B517">
        <v>3</v>
      </c>
      <c r="C517">
        <v>924</v>
      </c>
      <c r="D517">
        <v>92</v>
      </c>
      <c r="E517" t="s">
        <v>41</v>
      </c>
    </row>
    <row r="518" spans="1:7" ht="300" x14ac:dyDescent="0.25">
      <c r="A518">
        <v>1909845</v>
      </c>
      <c r="B518">
        <v>4</v>
      </c>
      <c r="C518">
        <v>9241</v>
      </c>
      <c r="D518">
        <v>924</v>
      </c>
      <c r="E518" t="s">
        <v>40</v>
      </c>
      <c r="F518" s="1" t="s">
        <v>39</v>
      </c>
      <c r="G518" s="1" t="s">
        <v>38</v>
      </c>
    </row>
    <row r="519" spans="1:7" ht="405" x14ac:dyDescent="0.25">
      <c r="A519">
        <v>1909846</v>
      </c>
      <c r="B519">
        <v>4</v>
      </c>
      <c r="C519">
        <v>9249</v>
      </c>
      <c r="D519">
        <v>924</v>
      </c>
      <c r="E519" t="s">
        <v>37</v>
      </c>
      <c r="F519" s="1" t="s">
        <v>36</v>
      </c>
      <c r="G519" s="1" t="s">
        <v>35</v>
      </c>
    </row>
    <row r="520" spans="1:7" x14ac:dyDescent="0.25">
      <c r="A520">
        <v>1909847</v>
      </c>
      <c r="B520">
        <v>2</v>
      </c>
      <c r="C520">
        <v>93</v>
      </c>
      <c r="D520" t="s">
        <v>34</v>
      </c>
      <c r="E520" t="s">
        <v>32</v>
      </c>
      <c r="F520" t="s">
        <v>33</v>
      </c>
    </row>
    <row r="521" spans="1:7" x14ac:dyDescent="0.25">
      <c r="A521">
        <v>1909848</v>
      </c>
      <c r="B521">
        <v>3</v>
      </c>
      <c r="C521">
        <v>930</v>
      </c>
      <c r="D521">
        <v>93</v>
      </c>
      <c r="E521" t="s">
        <v>32</v>
      </c>
    </row>
    <row r="522" spans="1:7" ht="409.5" x14ac:dyDescent="0.25">
      <c r="A522">
        <v>1909849</v>
      </c>
      <c r="B522">
        <v>4</v>
      </c>
      <c r="C522">
        <v>9301</v>
      </c>
      <c r="D522">
        <v>930</v>
      </c>
      <c r="E522" t="s">
        <v>31</v>
      </c>
      <c r="F522" s="1" t="s">
        <v>30</v>
      </c>
      <c r="G522" s="1" t="s">
        <v>29</v>
      </c>
    </row>
    <row r="523" spans="1:7" ht="120" x14ac:dyDescent="0.25">
      <c r="A523">
        <v>1909850</v>
      </c>
      <c r="B523">
        <v>4</v>
      </c>
      <c r="C523">
        <v>9302</v>
      </c>
      <c r="D523">
        <v>930</v>
      </c>
      <c r="E523" t="s">
        <v>28</v>
      </c>
      <c r="F523" s="1" t="s">
        <v>27</v>
      </c>
      <c r="G523" s="1" t="s">
        <v>26</v>
      </c>
    </row>
    <row r="524" spans="1:7" ht="150" x14ac:dyDescent="0.25">
      <c r="A524">
        <v>1909851</v>
      </c>
      <c r="B524">
        <v>4</v>
      </c>
      <c r="C524">
        <v>9303</v>
      </c>
      <c r="D524">
        <v>930</v>
      </c>
      <c r="E524" t="s">
        <v>25</v>
      </c>
      <c r="F524" s="1" t="s">
        <v>24</v>
      </c>
      <c r="G524" s="1" t="s">
        <v>23</v>
      </c>
    </row>
    <row r="525" spans="1:7" ht="300" x14ac:dyDescent="0.25">
      <c r="A525">
        <v>1909852</v>
      </c>
      <c r="B525">
        <v>4</v>
      </c>
      <c r="C525">
        <v>9309</v>
      </c>
      <c r="D525">
        <v>930</v>
      </c>
      <c r="E525" t="s">
        <v>22</v>
      </c>
      <c r="F525" s="1" t="s">
        <v>21</v>
      </c>
      <c r="G525" s="1" t="s">
        <v>20</v>
      </c>
    </row>
    <row r="526" spans="1:7" x14ac:dyDescent="0.25">
      <c r="A526">
        <v>1909853</v>
      </c>
      <c r="B526">
        <v>1</v>
      </c>
      <c r="C526" t="s">
        <v>11</v>
      </c>
      <c r="E526" t="s">
        <v>19</v>
      </c>
      <c r="F526" t="s">
        <v>18</v>
      </c>
    </row>
    <row r="527" spans="1:7" x14ac:dyDescent="0.25">
      <c r="A527">
        <v>1909854</v>
      </c>
      <c r="B527">
        <v>2</v>
      </c>
      <c r="C527">
        <v>95</v>
      </c>
      <c r="D527" t="s">
        <v>11</v>
      </c>
      <c r="E527" t="s">
        <v>16</v>
      </c>
      <c r="F527" t="s">
        <v>17</v>
      </c>
    </row>
    <row r="528" spans="1:7" x14ac:dyDescent="0.25">
      <c r="A528">
        <v>1909855</v>
      </c>
      <c r="B528">
        <v>3</v>
      </c>
      <c r="C528">
        <v>950</v>
      </c>
      <c r="D528">
        <v>95</v>
      </c>
      <c r="E528" t="s">
        <v>16</v>
      </c>
    </row>
    <row r="529" spans="1:6" ht="45" x14ac:dyDescent="0.25">
      <c r="A529">
        <v>1909856</v>
      </c>
      <c r="B529">
        <v>4</v>
      </c>
      <c r="C529">
        <v>9500</v>
      </c>
      <c r="D529">
        <v>950</v>
      </c>
      <c r="E529" t="s">
        <v>16</v>
      </c>
      <c r="F529" s="1" t="s">
        <v>15</v>
      </c>
    </row>
    <row r="530" spans="1:6" x14ac:dyDescent="0.25">
      <c r="A530">
        <v>1909857</v>
      </c>
      <c r="B530">
        <v>2</v>
      </c>
      <c r="C530">
        <v>96</v>
      </c>
      <c r="D530" t="s">
        <v>11</v>
      </c>
      <c r="E530" t="s">
        <v>13</v>
      </c>
      <c r="F530" t="s">
        <v>14</v>
      </c>
    </row>
    <row r="531" spans="1:6" x14ac:dyDescent="0.25">
      <c r="A531">
        <v>1909858</v>
      </c>
      <c r="B531">
        <v>3</v>
      </c>
      <c r="C531">
        <v>960</v>
      </c>
      <c r="D531">
        <v>96</v>
      </c>
      <c r="E531" t="s">
        <v>13</v>
      </c>
    </row>
    <row r="532" spans="1:6" x14ac:dyDescent="0.25">
      <c r="A532">
        <v>1909859</v>
      </c>
      <c r="B532">
        <v>4</v>
      </c>
      <c r="C532">
        <v>9600</v>
      </c>
      <c r="D532">
        <v>960</v>
      </c>
      <c r="E532" t="s">
        <v>13</v>
      </c>
      <c r="F532" t="s">
        <v>12</v>
      </c>
    </row>
    <row r="533" spans="1:6" x14ac:dyDescent="0.25">
      <c r="A533">
        <v>1909860</v>
      </c>
      <c r="B533">
        <v>2</v>
      </c>
      <c r="C533">
        <v>97</v>
      </c>
      <c r="D533" t="s">
        <v>11</v>
      </c>
      <c r="E533" t="s">
        <v>9</v>
      </c>
      <c r="F533" t="s">
        <v>10</v>
      </c>
    </row>
    <row r="534" spans="1:6" x14ac:dyDescent="0.25">
      <c r="A534">
        <v>1909861</v>
      </c>
      <c r="B534">
        <v>3</v>
      </c>
      <c r="C534">
        <v>970</v>
      </c>
      <c r="D534">
        <v>97</v>
      </c>
      <c r="E534" t="s">
        <v>9</v>
      </c>
    </row>
    <row r="535" spans="1:6" x14ac:dyDescent="0.25">
      <c r="A535">
        <v>1909862</v>
      </c>
      <c r="B535">
        <v>4</v>
      </c>
      <c r="C535">
        <v>9700</v>
      </c>
      <c r="D535">
        <v>970</v>
      </c>
      <c r="E535" t="s">
        <v>9</v>
      </c>
      <c r="F535" t="s">
        <v>8</v>
      </c>
    </row>
    <row r="536" spans="1:6" x14ac:dyDescent="0.25">
      <c r="A536">
        <v>1909863</v>
      </c>
      <c r="B536">
        <v>1</v>
      </c>
      <c r="C536" t="s">
        <v>6</v>
      </c>
      <c r="E536" t="s">
        <v>4</v>
      </c>
      <c r="F536" t="s">
        <v>7</v>
      </c>
    </row>
    <row r="537" spans="1:6" x14ac:dyDescent="0.25">
      <c r="A537">
        <v>1909864</v>
      </c>
      <c r="B537">
        <v>2</v>
      </c>
      <c r="C537">
        <v>99</v>
      </c>
      <c r="D537" t="s">
        <v>6</v>
      </c>
      <c r="E537" t="s">
        <v>4</v>
      </c>
      <c r="F537" t="s">
        <v>5</v>
      </c>
    </row>
    <row r="538" spans="1:6" x14ac:dyDescent="0.25">
      <c r="A538">
        <v>1909865</v>
      </c>
      <c r="B538">
        <v>3</v>
      </c>
      <c r="C538">
        <v>990</v>
      </c>
      <c r="D538">
        <v>99</v>
      </c>
      <c r="E538" t="s">
        <v>4</v>
      </c>
    </row>
    <row r="539" spans="1:6" ht="90" x14ac:dyDescent="0.25">
      <c r="A539">
        <v>1909866</v>
      </c>
      <c r="B539">
        <v>4</v>
      </c>
      <c r="C539">
        <v>9900</v>
      </c>
      <c r="D539">
        <v>990</v>
      </c>
      <c r="E539" t="s">
        <v>4</v>
      </c>
      <c r="F539" s="1" t="s">
        <v>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K768"/>
  <sheetViews>
    <sheetView zoomScale="90" zoomScaleNormal="90" workbookViewId="0">
      <selection sqref="A1:XFD1"/>
    </sheetView>
  </sheetViews>
  <sheetFormatPr defaultRowHeight="15" x14ac:dyDescent="0.25"/>
  <cols>
    <col min="1" max="1" width="10" style="13" bestFit="1" customWidth="1"/>
    <col min="2" max="3" width="9.7109375" style="13" bestFit="1" customWidth="1"/>
    <col min="4" max="4" width="11" style="13" bestFit="1" customWidth="1"/>
    <col min="5" max="5" width="81.85546875" style="13" customWidth="1"/>
    <col min="6" max="8" width="255.7109375" style="13" bestFit="1" customWidth="1"/>
    <col min="9" max="89" width="9.140625" style="13"/>
  </cols>
  <sheetData>
    <row r="1" spans="1:8" x14ac:dyDescent="0.25">
      <c r="A1" s="13" t="s">
        <v>1070</v>
      </c>
      <c r="B1" s="13" t="s">
        <v>1069</v>
      </c>
      <c r="C1" s="13" t="s">
        <v>1068</v>
      </c>
      <c r="D1" s="13" t="s">
        <v>1067</v>
      </c>
      <c r="E1" s="13" t="s">
        <v>1066</v>
      </c>
      <c r="F1" s="13" t="s">
        <v>1065</v>
      </c>
      <c r="G1" s="13" t="s">
        <v>2736</v>
      </c>
      <c r="H1" s="13" t="s">
        <v>1064</v>
      </c>
    </row>
    <row r="2" spans="1:8" ht="60" x14ac:dyDescent="0.25">
      <c r="A2" s="13">
        <v>685930</v>
      </c>
      <c r="B2" s="13">
        <v>1</v>
      </c>
      <c r="C2" s="13">
        <v>0</v>
      </c>
      <c r="E2" s="1" t="s">
        <v>2735</v>
      </c>
    </row>
    <row r="3" spans="1:8" x14ac:dyDescent="0.25">
      <c r="A3" s="13">
        <v>685931</v>
      </c>
      <c r="B3" s="13">
        <v>1</v>
      </c>
      <c r="C3" s="13" t="s">
        <v>1032</v>
      </c>
      <c r="E3" s="13" t="s">
        <v>2734</v>
      </c>
      <c r="F3" s="13" t="s">
        <v>2733</v>
      </c>
    </row>
    <row r="4" spans="1:8" hidden="1" x14ac:dyDescent="0.25">
      <c r="A4" s="13">
        <v>685932</v>
      </c>
      <c r="B4" s="13">
        <v>2</v>
      </c>
      <c r="C4" s="13">
        <v>1</v>
      </c>
      <c r="D4" s="13" t="s">
        <v>1032</v>
      </c>
      <c r="E4" s="13" t="s">
        <v>2732</v>
      </c>
      <c r="F4" s="13" t="s">
        <v>2731</v>
      </c>
      <c r="G4" s="13" t="s">
        <v>2154</v>
      </c>
      <c r="H4" s="13" t="s">
        <v>2153</v>
      </c>
    </row>
    <row r="5" spans="1:8" hidden="1" x14ac:dyDescent="0.25">
      <c r="A5" s="13">
        <v>685933</v>
      </c>
      <c r="B5" s="13">
        <v>3</v>
      </c>
      <c r="C5" s="13">
        <v>11</v>
      </c>
      <c r="D5" s="13">
        <v>1</v>
      </c>
      <c r="E5" s="13" t="s">
        <v>2730</v>
      </c>
      <c r="F5" s="13" t="s">
        <v>2729</v>
      </c>
    </row>
    <row r="6" spans="1:8" hidden="1" x14ac:dyDescent="0.25">
      <c r="A6" s="13">
        <v>685934</v>
      </c>
      <c r="B6" s="13">
        <v>4</v>
      </c>
      <c r="C6" s="13">
        <v>111</v>
      </c>
      <c r="D6" s="13">
        <v>11</v>
      </c>
      <c r="E6" s="13" t="s">
        <v>2728</v>
      </c>
      <c r="F6" s="13" t="s">
        <v>2727</v>
      </c>
      <c r="H6" s="13" t="s">
        <v>2726</v>
      </c>
    </row>
    <row r="7" spans="1:8" hidden="1" x14ac:dyDescent="0.25">
      <c r="A7" s="13">
        <v>685935</v>
      </c>
      <c r="B7" s="13">
        <v>4</v>
      </c>
      <c r="C7" s="13">
        <v>112</v>
      </c>
      <c r="D7" s="13">
        <v>11</v>
      </c>
      <c r="E7" s="13" t="s">
        <v>2725</v>
      </c>
      <c r="F7" s="13" t="s">
        <v>2724</v>
      </c>
    </row>
    <row r="8" spans="1:8" hidden="1" x14ac:dyDescent="0.25">
      <c r="A8" s="13">
        <v>685936</v>
      </c>
      <c r="B8" s="13">
        <v>4</v>
      </c>
      <c r="C8" s="13">
        <v>113</v>
      </c>
      <c r="D8" s="13">
        <v>11</v>
      </c>
      <c r="E8" s="13" t="s">
        <v>2723</v>
      </c>
      <c r="F8" s="13" t="s">
        <v>2722</v>
      </c>
      <c r="H8" s="13" t="s">
        <v>1475</v>
      </c>
    </row>
    <row r="9" spans="1:8" hidden="1" x14ac:dyDescent="0.25">
      <c r="A9" s="13">
        <v>685937</v>
      </c>
      <c r="B9" s="13">
        <v>4</v>
      </c>
      <c r="C9" s="13">
        <v>114</v>
      </c>
      <c r="D9" s="13">
        <v>11</v>
      </c>
      <c r="E9" s="13" t="s">
        <v>2721</v>
      </c>
      <c r="F9" s="13" t="s">
        <v>2720</v>
      </c>
      <c r="H9" s="13" t="s">
        <v>1361</v>
      </c>
    </row>
    <row r="10" spans="1:8" hidden="1" x14ac:dyDescent="0.25">
      <c r="A10" s="13">
        <v>685938</v>
      </c>
      <c r="B10" s="13">
        <v>4</v>
      </c>
      <c r="C10" s="13">
        <v>115</v>
      </c>
      <c r="D10" s="13">
        <v>11</v>
      </c>
      <c r="E10" s="13" t="s">
        <v>2719</v>
      </c>
      <c r="F10" s="13" t="s">
        <v>2718</v>
      </c>
    </row>
    <row r="11" spans="1:8" hidden="1" x14ac:dyDescent="0.25">
      <c r="A11" s="13">
        <v>685939</v>
      </c>
      <c r="B11" s="13">
        <v>4</v>
      </c>
      <c r="C11" s="13">
        <v>116</v>
      </c>
      <c r="D11" s="13">
        <v>11</v>
      </c>
      <c r="E11" s="13" t="s">
        <v>2717</v>
      </c>
      <c r="F11" s="13" t="s">
        <v>2716</v>
      </c>
    </row>
    <row r="12" spans="1:8" hidden="1" x14ac:dyDescent="0.25">
      <c r="A12" s="13">
        <v>685940</v>
      </c>
      <c r="B12" s="13">
        <v>4</v>
      </c>
      <c r="C12" s="13">
        <v>119</v>
      </c>
      <c r="D12" s="13">
        <v>11</v>
      </c>
      <c r="E12" s="13" t="s">
        <v>2715</v>
      </c>
      <c r="F12" s="13" t="s">
        <v>2714</v>
      </c>
      <c r="H12" s="13" t="s">
        <v>2713</v>
      </c>
    </row>
    <row r="13" spans="1:8" hidden="1" x14ac:dyDescent="0.25">
      <c r="A13" s="13">
        <v>685941</v>
      </c>
      <c r="B13" s="13">
        <v>3</v>
      </c>
      <c r="C13" s="13">
        <v>12</v>
      </c>
      <c r="D13" s="13">
        <v>1</v>
      </c>
      <c r="E13" s="13" t="s">
        <v>2712</v>
      </c>
      <c r="F13" s="13" t="s">
        <v>2711</v>
      </c>
    </row>
    <row r="14" spans="1:8" hidden="1" x14ac:dyDescent="0.25">
      <c r="A14" s="13">
        <v>685942</v>
      </c>
      <c r="B14" s="13">
        <v>4</v>
      </c>
      <c r="C14" s="13">
        <v>121</v>
      </c>
      <c r="D14" s="13">
        <v>12</v>
      </c>
      <c r="E14" s="13" t="s">
        <v>2710</v>
      </c>
      <c r="F14" s="13" t="s">
        <v>2709</v>
      </c>
      <c r="H14" s="13" t="s">
        <v>2708</v>
      </c>
    </row>
    <row r="15" spans="1:8" hidden="1" x14ac:dyDescent="0.25">
      <c r="A15" s="13">
        <v>685943</v>
      </c>
      <c r="B15" s="13">
        <v>4</v>
      </c>
      <c r="C15" s="13">
        <v>122</v>
      </c>
      <c r="D15" s="13">
        <v>12</v>
      </c>
      <c r="E15" s="13" t="s">
        <v>2707</v>
      </c>
      <c r="F15" s="13" t="s">
        <v>2706</v>
      </c>
    </row>
    <row r="16" spans="1:8" hidden="1" x14ac:dyDescent="0.25">
      <c r="A16" s="13">
        <v>685944</v>
      </c>
      <c r="B16" s="13">
        <v>4</v>
      </c>
      <c r="C16" s="13">
        <v>123</v>
      </c>
      <c r="D16" s="13">
        <v>12</v>
      </c>
      <c r="E16" s="13" t="s">
        <v>2705</v>
      </c>
      <c r="F16" s="13" t="s">
        <v>2704</v>
      </c>
    </row>
    <row r="17" spans="1:8" hidden="1" x14ac:dyDescent="0.25">
      <c r="A17" s="13">
        <v>685945</v>
      </c>
      <c r="B17" s="13">
        <v>4</v>
      </c>
      <c r="C17" s="13">
        <v>124</v>
      </c>
      <c r="D17" s="13">
        <v>12</v>
      </c>
      <c r="E17" s="13" t="s">
        <v>2703</v>
      </c>
      <c r="F17" s="13" t="s">
        <v>2702</v>
      </c>
    </row>
    <row r="18" spans="1:8" hidden="1" x14ac:dyDescent="0.25">
      <c r="A18" s="13">
        <v>685946</v>
      </c>
      <c r="B18" s="13">
        <v>4</v>
      </c>
      <c r="C18" s="13">
        <v>125</v>
      </c>
      <c r="D18" s="13">
        <v>12</v>
      </c>
      <c r="E18" s="13" t="s">
        <v>2701</v>
      </c>
      <c r="F18" s="13" t="s">
        <v>2700</v>
      </c>
      <c r="H18" s="13" t="s">
        <v>2699</v>
      </c>
    </row>
    <row r="19" spans="1:8" hidden="1" x14ac:dyDescent="0.25">
      <c r="A19" s="13">
        <v>685947</v>
      </c>
      <c r="B19" s="13">
        <v>4</v>
      </c>
      <c r="C19" s="13">
        <v>126</v>
      </c>
      <c r="D19" s="13">
        <v>12</v>
      </c>
      <c r="E19" s="13" t="s">
        <v>2698</v>
      </c>
      <c r="F19" s="13" t="s">
        <v>2697</v>
      </c>
      <c r="H19" s="13" t="s">
        <v>2696</v>
      </c>
    </row>
    <row r="20" spans="1:8" hidden="1" x14ac:dyDescent="0.25">
      <c r="A20" s="13">
        <v>685948</v>
      </c>
      <c r="B20" s="13">
        <v>4</v>
      </c>
      <c r="C20" s="13">
        <v>127</v>
      </c>
      <c r="D20" s="13">
        <v>12</v>
      </c>
      <c r="E20" s="13" t="s">
        <v>2695</v>
      </c>
      <c r="F20" s="13" t="s">
        <v>2694</v>
      </c>
    </row>
    <row r="21" spans="1:8" hidden="1" x14ac:dyDescent="0.25">
      <c r="A21" s="13">
        <v>685949</v>
      </c>
      <c r="B21" s="13">
        <v>4</v>
      </c>
      <c r="C21" s="13">
        <v>128</v>
      </c>
      <c r="D21" s="13">
        <v>12</v>
      </c>
      <c r="E21" s="13" t="s">
        <v>2693</v>
      </c>
      <c r="F21" s="13" t="s">
        <v>2692</v>
      </c>
    </row>
    <row r="22" spans="1:8" hidden="1" x14ac:dyDescent="0.25">
      <c r="A22" s="13">
        <v>685950</v>
      </c>
      <c r="B22" s="13">
        <v>4</v>
      </c>
      <c r="C22" s="13">
        <v>129</v>
      </c>
      <c r="D22" s="13">
        <v>12</v>
      </c>
      <c r="E22" s="13" t="s">
        <v>2691</v>
      </c>
      <c r="F22" s="13" t="s">
        <v>2690</v>
      </c>
      <c r="H22" s="13" t="s">
        <v>2689</v>
      </c>
    </row>
    <row r="23" spans="1:8" hidden="1" x14ac:dyDescent="0.25">
      <c r="A23" s="13">
        <v>685951</v>
      </c>
      <c r="B23" s="13">
        <v>3</v>
      </c>
      <c r="C23" s="13">
        <v>13</v>
      </c>
      <c r="D23" s="13">
        <v>1</v>
      </c>
      <c r="E23" s="13" t="s">
        <v>2687</v>
      </c>
      <c r="F23" s="13" t="s">
        <v>2688</v>
      </c>
    </row>
    <row r="24" spans="1:8" hidden="1" x14ac:dyDescent="0.25">
      <c r="A24" s="13">
        <v>685952</v>
      </c>
      <c r="B24" s="13">
        <v>4</v>
      </c>
      <c r="C24" s="13">
        <v>130</v>
      </c>
      <c r="D24" s="13">
        <v>13</v>
      </c>
      <c r="E24" s="13" t="s">
        <v>2687</v>
      </c>
      <c r="F24" s="13" t="s">
        <v>2686</v>
      </c>
      <c r="H24" s="13" t="s">
        <v>2685</v>
      </c>
    </row>
    <row r="25" spans="1:8" hidden="1" x14ac:dyDescent="0.25">
      <c r="A25" s="13">
        <v>685953</v>
      </c>
      <c r="B25" s="13">
        <v>3</v>
      </c>
      <c r="C25" s="13">
        <v>14</v>
      </c>
      <c r="D25" s="13">
        <v>1</v>
      </c>
      <c r="E25" s="13" t="s">
        <v>2684</v>
      </c>
      <c r="F25" s="13" t="s">
        <v>2683</v>
      </c>
      <c r="H25" s="13" t="s">
        <v>2682</v>
      </c>
    </row>
    <row r="26" spans="1:8" hidden="1" x14ac:dyDescent="0.25">
      <c r="A26" s="13">
        <v>685954</v>
      </c>
      <c r="B26" s="13">
        <v>4</v>
      </c>
      <c r="C26" s="13">
        <v>141</v>
      </c>
      <c r="D26" s="13">
        <v>14</v>
      </c>
      <c r="E26" s="13" t="s">
        <v>2681</v>
      </c>
      <c r="F26" s="13" t="s">
        <v>2680</v>
      </c>
      <c r="H26" s="13" t="s">
        <v>2679</v>
      </c>
    </row>
    <row r="27" spans="1:8" hidden="1" x14ac:dyDescent="0.25">
      <c r="A27" s="13">
        <v>685955</v>
      </c>
      <c r="B27" s="13">
        <v>4</v>
      </c>
      <c r="C27" s="13">
        <v>142</v>
      </c>
      <c r="D27" s="13">
        <v>14</v>
      </c>
      <c r="E27" s="13" t="s">
        <v>2678</v>
      </c>
      <c r="F27" s="13" t="s">
        <v>2677</v>
      </c>
      <c r="H27" s="13" t="s">
        <v>2676</v>
      </c>
    </row>
    <row r="28" spans="1:8" hidden="1" x14ac:dyDescent="0.25">
      <c r="A28" s="13">
        <v>685956</v>
      </c>
      <c r="B28" s="13">
        <v>4</v>
      </c>
      <c r="C28" s="13">
        <v>143</v>
      </c>
      <c r="D28" s="13">
        <v>14</v>
      </c>
      <c r="E28" s="13" t="s">
        <v>2675</v>
      </c>
      <c r="F28" s="13" t="s">
        <v>2674</v>
      </c>
    </row>
    <row r="29" spans="1:8" hidden="1" x14ac:dyDescent="0.25">
      <c r="A29" s="13">
        <v>685957</v>
      </c>
      <c r="B29" s="13">
        <v>4</v>
      </c>
      <c r="C29" s="13">
        <v>144</v>
      </c>
      <c r="D29" s="13">
        <v>14</v>
      </c>
      <c r="E29" s="13" t="s">
        <v>2673</v>
      </c>
      <c r="F29" s="13" t="s">
        <v>2672</v>
      </c>
      <c r="H29" s="13" t="s">
        <v>2671</v>
      </c>
    </row>
    <row r="30" spans="1:8" hidden="1" x14ac:dyDescent="0.25">
      <c r="A30" s="13">
        <v>685958</v>
      </c>
      <c r="B30" s="13">
        <v>4</v>
      </c>
      <c r="C30" s="13">
        <v>145</v>
      </c>
      <c r="D30" s="13">
        <v>14</v>
      </c>
      <c r="E30" s="13" t="s">
        <v>2670</v>
      </c>
      <c r="F30" s="13" t="s">
        <v>2669</v>
      </c>
    </row>
    <row r="31" spans="1:8" hidden="1" x14ac:dyDescent="0.25">
      <c r="A31" s="13">
        <v>685959</v>
      </c>
      <c r="B31" s="13">
        <v>4</v>
      </c>
      <c r="C31" s="13">
        <v>146</v>
      </c>
      <c r="D31" s="13">
        <v>14</v>
      </c>
      <c r="E31" s="13" t="s">
        <v>2668</v>
      </c>
      <c r="F31" s="13" t="s">
        <v>2667</v>
      </c>
      <c r="H31" s="13" t="s">
        <v>2666</v>
      </c>
    </row>
    <row r="32" spans="1:8" hidden="1" x14ac:dyDescent="0.25">
      <c r="A32" s="13">
        <v>685960</v>
      </c>
      <c r="B32" s="13">
        <v>4</v>
      </c>
      <c r="C32" s="13">
        <v>149</v>
      </c>
      <c r="D32" s="13">
        <v>14</v>
      </c>
      <c r="E32" s="13" t="s">
        <v>2665</v>
      </c>
      <c r="F32" s="13" t="s">
        <v>2664</v>
      </c>
      <c r="H32" s="13" t="s">
        <v>2663</v>
      </c>
    </row>
    <row r="33" spans="1:8" hidden="1" x14ac:dyDescent="0.25">
      <c r="A33" s="13">
        <v>685961</v>
      </c>
      <c r="B33" s="13">
        <v>3</v>
      </c>
      <c r="C33" s="13">
        <v>15</v>
      </c>
      <c r="D33" s="13">
        <v>1</v>
      </c>
      <c r="E33" s="13" t="s">
        <v>2661</v>
      </c>
      <c r="F33" s="13" t="s">
        <v>2662</v>
      </c>
    </row>
    <row r="34" spans="1:8" hidden="1" x14ac:dyDescent="0.25">
      <c r="A34" s="13">
        <v>685962</v>
      </c>
      <c r="B34" s="13">
        <v>4</v>
      </c>
      <c r="C34" s="13">
        <v>150</v>
      </c>
      <c r="D34" s="13">
        <v>15</v>
      </c>
      <c r="E34" s="13" t="s">
        <v>2661</v>
      </c>
      <c r="F34" s="13" t="s">
        <v>2660</v>
      </c>
      <c r="H34" s="13" t="s">
        <v>2659</v>
      </c>
    </row>
    <row r="35" spans="1:8" hidden="1" x14ac:dyDescent="0.25">
      <c r="A35" s="13">
        <v>685963</v>
      </c>
      <c r="B35" s="13">
        <v>3</v>
      </c>
      <c r="C35" s="13">
        <v>16</v>
      </c>
      <c r="D35" s="13">
        <v>1</v>
      </c>
      <c r="E35" s="13" t="s">
        <v>2658</v>
      </c>
      <c r="F35" s="13" t="s">
        <v>2657</v>
      </c>
    </row>
    <row r="36" spans="1:8" hidden="1" x14ac:dyDescent="0.25">
      <c r="A36" s="13">
        <v>685964</v>
      </c>
      <c r="B36" s="13">
        <v>4</v>
      </c>
      <c r="C36" s="13">
        <v>161</v>
      </c>
      <c r="D36" s="13">
        <v>16</v>
      </c>
      <c r="E36" s="13" t="s">
        <v>2656</v>
      </c>
      <c r="F36" s="13" t="s">
        <v>2655</v>
      </c>
      <c r="G36" s="13" t="s">
        <v>2037</v>
      </c>
      <c r="H36" s="13" t="s">
        <v>2036</v>
      </c>
    </row>
    <row r="37" spans="1:8" hidden="1" x14ac:dyDescent="0.25">
      <c r="A37" s="13">
        <v>685965</v>
      </c>
      <c r="B37" s="13">
        <v>4</v>
      </c>
      <c r="C37" s="13">
        <v>162</v>
      </c>
      <c r="D37" s="13">
        <v>16</v>
      </c>
      <c r="E37" s="13" t="s">
        <v>2654</v>
      </c>
      <c r="F37" s="13" t="s">
        <v>2653</v>
      </c>
      <c r="G37" s="13" t="s">
        <v>2652</v>
      </c>
      <c r="H37" s="13" t="s">
        <v>2651</v>
      </c>
    </row>
    <row r="38" spans="1:8" hidden="1" x14ac:dyDescent="0.25">
      <c r="A38" s="13">
        <v>685966</v>
      </c>
      <c r="B38" s="13">
        <v>4</v>
      </c>
      <c r="C38" s="13">
        <v>163</v>
      </c>
      <c r="D38" s="13">
        <v>16</v>
      </c>
      <c r="E38" s="13" t="s">
        <v>2650</v>
      </c>
      <c r="F38" s="13" t="s">
        <v>2649</v>
      </c>
      <c r="H38" s="13" t="s">
        <v>2005</v>
      </c>
    </row>
    <row r="39" spans="1:8" hidden="1" x14ac:dyDescent="0.25">
      <c r="A39" s="13">
        <v>685967</v>
      </c>
      <c r="B39" s="13">
        <v>4</v>
      </c>
      <c r="C39" s="13">
        <v>164</v>
      </c>
      <c r="D39" s="13">
        <v>16</v>
      </c>
      <c r="E39" s="13" t="s">
        <v>2648</v>
      </c>
      <c r="F39" s="13" t="s">
        <v>2647</v>
      </c>
      <c r="H39" s="13" t="s">
        <v>2646</v>
      </c>
    </row>
    <row r="40" spans="1:8" hidden="1" x14ac:dyDescent="0.25">
      <c r="A40" s="13">
        <v>685968</v>
      </c>
      <c r="B40" s="13">
        <v>3</v>
      </c>
      <c r="C40" s="13">
        <v>17</v>
      </c>
      <c r="D40" s="13">
        <v>1</v>
      </c>
      <c r="E40" s="13" t="s">
        <v>2644</v>
      </c>
      <c r="F40" s="13" t="s">
        <v>2645</v>
      </c>
    </row>
    <row r="41" spans="1:8" hidden="1" x14ac:dyDescent="0.25">
      <c r="A41" s="13">
        <v>685969</v>
      </c>
      <c r="B41" s="13">
        <v>4</v>
      </c>
      <c r="C41" s="13">
        <v>170</v>
      </c>
      <c r="D41" s="13">
        <v>17</v>
      </c>
      <c r="E41" s="13" t="s">
        <v>2644</v>
      </c>
      <c r="F41" s="13" t="s">
        <v>2643</v>
      </c>
      <c r="G41" s="13" t="s">
        <v>2642</v>
      </c>
      <c r="H41" s="13" t="s">
        <v>2641</v>
      </c>
    </row>
    <row r="42" spans="1:8" hidden="1" x14ac:dyDescent="0.25">
      <c r="A42" s="13">
        <v>685970</v>
      </c>
      <c r="B42" s="13">
        <v>2</v>
      </c>
      <c r="C42" s="13">
        <v>2</v>
      </c>
      <c r="D42" s="13" t="s">
        <v>1032</v>
      </c>
      <c r="E42" s="13" t="s">
        <v>2640</v>
      </c>
      <c r="F42" s="13" t="s">
        <v>2639</v>
      </c>
    </row>
    <row r="43" spans="1:8" hidden="1" x14ac:dyDescent="0.25">
      <c r="A43" s="13">
        <v>685971</v>
      </c>
      <c r="B43" s="13">
        <v>3</v>
      </c>
      <c r="C43" s="13">
        <v>21</v>
      </c>
      <c r="D43" s="13">
        <v>2</v>
      </c>
      <c r="E43" s="13" t="s">
        <v>2637</v>
      </c>
      <c r="F43" s="13" t="s">
        <v>2638</v>
      </c>
    </row>
    <row r="44" spans="1:8" hidden="1" x14ac:dyDescent="0.25">
      <c r="A44" s="13">
        <v>685972</v>
      </c>
      <c r="B44" s="13">
        <v>4</v>
      </c>
      <c r="C44" s="13">
        <v>210</v>
      </c>
      <c r="D44" s="13">
        <v>21</v>
      </c>
      <c r="E44" s="13" t="s">
        <v>2637</v>
      </c>
      <c r="F44" s="13" t="s">
        <v>2636</v>
      </c>
      <c r="H44" s="13" t="s">
        <v>2635</v>
      </c>
    </row>
    <row r="45" spans="1:8" hidden="1" x14ac:dyDescent="0.25">
      <c r="A45" s="13">
        <v>685973</v>
      </c>
      <c r="B45" s="13">
        <v>3</v>
      </c>
      <c r="C45" s="13">
        <v>22</v>
      </c>
      <c r="D45" s="13">
        <v>2</v>
      </c>
      <c r="E45" s="13" t="s">
        <v>2633</v>
      </c>
      <c r="F45" s="13" t="s">
        <v>2634</v>
      </c>
    </row>
    <row r="46" spans="1:8" hidden="1" x14ac:dyDescent="0.25">
      <c r="A46" s="13">
        <v>685974</v>
      </c>
      <c r="B46" s="13">
        <v>4</v>
      </c>
      <c r="C46" s="13">
        <v>220</v>
      </c>
      <c r="D46" s="13">
        <v>22</v>
      </c>
      <c r="E46" s="13" t="s">
        <v>2633</v>
      </c>
      <c r="F46" s="13" t="s">
        <v>2632</v>
      </c>
      <c r="H46" s="13" t="s">
        <v>2631</v>
      </c>
    </row>
    <row r="47" spans="1:8" hidden="1" x14ac:dyDescent="0.25">
      <c r="A47" s="13">
        <v>685975</v>
      </c>
      <c r="B47" s="13">
        <v>3</v>
      </c>
      <c r="C47" s="13">
        <v>23</v>
      </c>
      <c r="D47" s="13">
        <v>2</v>
      </c>
      <c r="E47" s="13" t="s">
        <v>2629</v>
      </c>
      <c r="F47" s="13" t="s">
        <v>2630</v>
      </c>
    </row>
    <row r="48" spans="1:8" hidden="1" x14ac:dyDescent="0.25">
      <c r="A48" s="13">
        <v>685976</v>
      </c>
      <c r="B48" s="13">
        <v>4</v>
      </c>
      <c r="C48" s="13">
        <v>230</v>
      </c>
      <c r="D48" s="13">
        <v>23</v>
      </c>
      <c r="E48" s="13" t="s">
        <v>2629</v>
      </c>
      <c r="F48" s="13" t="s">
        <v>2628</v>
      </c>
      <c r="H48" s="13" t="s">
        <v>2627</v>
      </c>
    </row>
    <row r="49" spans="1:8" hidden="1" x14ac:dyDescent="0.25">
      <c r="A49" s="13">
        <v>685977</v>
      </c>
      <c r="B49" s="13">
        <v>3</v>
      </c>
      <c r="C49" s="13">
        <v>24</v>
      </c>
      <c r="D49" s="13">
        <v>2</v>
      </c>
      <c r="E49" s="13" t="s">
        <v>2625</v>
      </c>
      <c r="F49" s="13" t="s">
        <v>2626</v>
      </c>
    </row>
    <row r="50" spans="1:8" hidden="1" x14ac:dyDescent="0.25">
      <c r="A50" s="13">
        <v>685978</v>
      </c>
      <c r="B50" s="13">
        <v>4</v>
      </c>
      <c r="C50" s="13">
        <v>240</v>
      </c>
      <c r="D50" s="13">
        <v>24</v>
      </c>
      <c r="E50" s="13" t="s">
        <v>2625</v>
      </c>
      <c r="F50" s="13" t="s">
        <v>2624</v>
      </c>
      <c r="H50" s="13" t="s">
        <v>2623</v>
      </c>
    </row>
    <row r="51" spans="1:8" hidden="1" x14ac:dyDescent="0.25">
      <c r="A51" s="13">
        <v>685979</v>
      </c>
      <c r="B51" s="13">
        <v>2</v>
      </c>
      <c r="C51" s="13">
        <v>3</v>
      </c>
      <c r="D51" s="13" t="s">
        <v>1032</v>
      </c>
      <c r="E51" s="13" t="s">
        <v>2622</v>
      </c>
      <c r="F51" s="13" t="s">
        <v>2621</v>
      </c>
      <c r="G51" s="13" t="s">
        <v>2620</v>
      </c>
      <c r="H51" s="13" t="s">
        <v>2619</v>
      </c>
    </row>
    <row r="52" spans="1:8" hidden="1" x14ac:dyDescent="0.25">
      <c r="A52" s="13">
        <v>685980</v>
      </c>
      <c r="B52" s="13">
        <v>3</v>
      </c>
      <c r="C52" s="13">
        <v>31</v>
      </c>
      <c r="D52" s="13">
        <v>3</v>
      </c>
      <c r="E52" s="13" t="s">
        <v>1023</v>
      </c>
      <c r="F52" s="13" t="s">
        <v>2618</v>
      </c>
    </row>
    <row r="53" spans="1:8" hidden="1" x14ac:dyDescent="0.25">
      <c r="A53" s="13">
        <v>685981</v>
      </c>
      <c r="B53" s="13">
        <v>4</v>
      </c>
      <c r="C53" s="13">
        <v>311</v>
      </c>
      <c r="D53" s="13">
        <v>31</v>
      </c>
      <c r="E53" s="13" t="s">
        <v>2617</v>
      </c>
      <c r="F53" s="13" t="s">
        <v>2616</v>
      </c>
      <c r="G53" s="13" t="s">
        <v>2615</v>
      </c>
      <c r="H53" s="13" t="s">
        <v>2614</v>
      </c>
    </row>
    <row r="54" spans="1:8" hidden="1" x14ac:dyDescent="0.25">
      <c r="A54" s="13">
        <v>685982</v>
      </c>
      <c r="B54" s="13">
        <v>4</v>
      </c>
      <c r="C54" s="13">
        <v>312</v>
      </c>
      <c r="D54" s="13">
        <v>31</v>
      </c>
      <c r="E54" s="13" t="s">
        <v>2613</v>
      </c>
      <c r="F54" s="13" t="s">
        <v>2612</v>
      </c>
      <c r="G54" s="13" t="s">
        <v>2611</v>
      </c>
      <c r="H54" s="13" t="s">
        <v>2610</v>
      </c>
    </row>
    <row r="55" spans="1:8" hidden="1" x14ac:dyDescent="0.25">
      <c r="A55" s="13">
        <v>685983</v>
      </c>
      <c r="B55" s="13">
        <v>3</v>
      </c>
      <c r="C55" s="13">
        <v>32</v>
      </c>
      <c r="D55" s="13">
        <v>3</v>
      </c>
      <c r="E55" s="13" t="s">
        <v>1020</v>
      </c>
      <c r="F55" s="13" t="s">
        <v>2609</v>
      </c>
    </row>
    <row r="56" spans="1:8" hidden="1" x14ac:dyDescent="0.25">
      <c r="A56" s="13">
        <v>685984</v>
      </c>
      <c r="B56" s="13">
        <v>4</v>
      </c>
      <c r="C56" s="13">
        <v>321</v>
      </c>
      <c r="D56" s="13">
        <v>32</v>
      </c>
      <c r="E56" s="13" t="s">
        <v>2608</v>
      </c>
      <c r="F56" s="13" t="s">
        <v>2607</v>
      </c>
      <c r="G56" s="13" t="s">
        <v>2606</v>
      </c>
      <c r="H56" s="13" t="s">
        <v>2605</v>
      </c>
    </row>
    <row r="57" spans="1:8" hidden="1" x14ac:dyDescent="0.25">
      <c r="A57" s="13">
        <v>685985</v>
      </c>
      <c r="B57" s="13">
        <v>4</v>
      </c>
      <c r="C57" s="13">
        <v>322</v>
      </c>
      <c r="D57" s="13">
        <v>32</v>
      </c>
      <c r="E57" s="13" t="s">
        <v>2604</v>
      </c>
      <c r="F57" s="13" t="s">
        <v>2603</v>
      </c>
      <c r="H57" s="13" t="s">
        <v>2602</v>
      </c>
    </row>
    <row r="58" spans="1:8" x14ac:dyDescent="0.25">
      <c r="A58" s="13">
        <v>685986</v>
      </c>
      <c r="B58" s="13">
        <v>1</v>
      </c>
      <c r="C58" s="13" t="s">
        <v>1026</v>
      </c>
      <c r="E58" s="13" t="s">
        <v>1017</v>
      </c>
      <c r="F58" s="13" t="s">
        <v>2601</v>
      </c>
      <c r="G58" s="13" t="s">
        <v>2600</v>
      </c>
      <c r="H58" s="13" t="s">
        <v>2599</v>
      </c>
    </row>
    <row r="59" spans="1:8" hidden="1" x14ac:dyDescent="0.25">
      <c r="A59" s="13">
        <v>685987</v>
      </c>
      <c r="B59" s="13">
        <v>2</v>
      </c>
      <c r="C59" s="13">
        <v>5</v>
      </c>
      <c r="D59" s="13" t="s">
        <v>1026</v>
      </c>
      <c r="E59" s="13" t="s">
        <v>2598</v>
      </c>
      <c r="F59" s="13" t="s">
        <v>2597</v>
      </c>
      <c r="H59" s="13" t="s">
        <v>2596</v>
      </c>
    </row>
    <row r="60" spans="1:8" hidden="1" x14ac:dyDescent="0.25">
      <c r="A60" s="13">
        <v>685988</v>
      </c>
      <c r="B60" s="13">
        <v>3</v>
      </c>
      <c r="C60" s="13">
        <v>51</v>
      </c>
      <c r="D60" s="13">
        <v>5</v>
      </c>
      <c r="E60" s="13" t="s">
        <v>2594</v>
      </c>
      <c r="F60" s="13" t="s">
        <v>2595</v>
      </c>
    </row>
    <row r="61" spans="1:8" hidden="1" x14ac:dyDescent="0.25">
      <c r="A61" s="13">
        <v>685989</v>
      </c>
      <c r="B61" s="13">
        <v>4</v>
      </c>
      <c r="C61" s="13">
        <v>510</v>
      </c>
      <c r="D61" s="13">
        <v>51</v>
      </c>
      <c r="E61" s="13" t="s">
        <v>2594</v>
      </c>
      <c r="F61" s="13" t="s">
        <v>2593</v>
      </c>
      <c r="G61" s="13" t="s">
        <v>1591</v>
      </c>
      <c r="H61" s="13" t="s">
        <v>1590</v>
      </c>
    </row>
    <row r="62" spans="1:8" hidden="1" x14ac:dyDescent="0.25">
      <c r="A62" s="13">
        <v>685990</v>
      </c>
      <c r="B62" s="13">
        <v>3</v>
      </c>
      <c r="C62" s="13">
        <v>52</v>
      </c>
      <c r="D62" s="13">
        <v>5</v>
      </c>
      <c r="E62" s="13" t="s">
        <v>2591</v>
      </c>
      <c r="F62" s="13" t="s">
        <v>2592</v>
      </c>
    </row>
    <row r="63" spans="1:8" hidden="1" x14ac:dyDescent="0.25">
      <c r="A63" s="13">
        <v>685991</v>
      </c>
      <c r="B63" s="13">
        <v>4</v>
      </c>
      <c r="C63" s="13">
        <v>520</v>
      </c>
      <c r="D63" s="13">
        <v>52</v>
      </c>
      <c r="E63" s="13" t="s">
        <v>2591</v>
      </c>
      <c r="F63" s="13" t="s">
        <v>2590</v>
      </c>
      <c r="H63" s="13" t="s">
        <v>2589</v>
      </c>
    </row>
    <row r="64" spans="1:8" hidden="1" x14ac:dyDescent="0.25">
      <c r="A64" s="13">
        <v>685992</v>
      </c>
      <c r="B64" s="13">
        <v>2</v>
      </c>
      <c r="C64" s="13">
        <v>6</v>
      </c>
      <c r="D64" s="13" t="s">
        <v>1026</v>
      </c>
      <c r="E64" s="13" t="s">
        <v>1001</v>
      </c>
      <c r="F64" s="13" t="s">
        <v>2588</v>
      </c>
      <c r="H64" s="13" t="s">
        <v>2587</v>
      </c>
    </row>
    <row r="65" spans="1:8" hidden="1" x14ac:dyDescent="0.25">
      <c r="A65" s="13">
        <v>685993</v>
      </c>
      <c r="B65" s="13">
        <v>3</v>
      </c>
      <c r="C65" s="13">
        <v>61</v>
      </c>
      <c r="D65" s="13">
        <v>6</v>
      </c>
      <c r="E65" s="13" t="s">
        <v>2585</v>
      </c>
      <c r="F65" s="13" t="s">
        <v>2586</v>
      </c>
    </row>
    <row r="66" spans="1:8" hidden="1" x14ac:dyDescent="0.25">
      <c r="A66" s="13">
        <v>685994</v>
      </c>
      <c r="B66" s="13">
        <v>4</v>
      </c>
      <c r="C66" s="13">
        <v>610</v>
      </c>
      <c r="D66" s="13">
        <v>61</v>
      </c>
      <c r="E66" s="13" t="s">
        <v>2585</v>
      </c>
      <c r="F66" s="13" t="s">
        <v>2584</v>
      </c>
      <c r="G66" s="13" t="s">
        <v>2583</v>
      </c>
      <c r="H66" s="13" t="s">
        <v>2582</v>
      </c>
    </row>
    <row r="67" spans="1:8" hidden="1" x14ac:dyDescent="0.25">
      <c r="A67" s="13">
        <v>685995</v>
      </c>
      <c r="B67" s="13">
        <v>3</v>
      </c>
      <c r="C67" s="13">
        <v>62</v>
      </c>
      <c r="D67" s="13">
        <v>6</v>
      </c>
      <c r="E67" s="13" t="s">
        <v>2580</v>
      </c>
      <c r="F67" s="13" t="s">
        <v>2581</v>
      </c>
    </row>
    <row r="68" spans="1:8" hidden="1" x14ac:dyDescent="0.25">
      <c r="A68" s="13">
        <v>685996</v>
      </c>
      <c r="B68" s="13">
        <v>4</v>
      </c>
      <c r="C68" s="13">
        <v>620</v>
      </c>
      <c r="D68" s="13">
        <v>62</v>
      </c>
      <c r="E68" s="13" t="s">
        <v>2580</v>
      </c>
      <c r="F68" s="13" t="s">
        <v>2579</v>
      </c>
      <c r="G68" s="13" t="s">
        <v>2578</v>
      </c>
      <c r="H68" s="13" t="s">
        <v>2577</v>
      </c>
    </row>
    <row r="69" spans="1:8" hidden="1" x14ac:dyDescent="0.25">
      <c r="A69" s="13">
        <v>685997</v>
      </c>
      <c r="B69" s="13">
        <v>2</v>
      </c>
      <c r="C69" s="13">
        <v>7</v>
      </c>
      <c r="D69" s="13" t="s">
        <v>1026</v>
      </c>
      <c r="E69" s="13" t="s">
        <v>992</v>
      </c>
      <c r="F69" s="13" t="s">
        <v>2576</v>
      </c>
      <c r="G69" s="13" t="s">
        <v>2575</v>
      </c>
      <c r="H69" s="13" t="s">
        <v>2574</v>
      </c>
    </row>
    <row r="70" spans="1:8" hidden="1" x14ac:dyDescent="0.25">
      <c r="A70" s="13">
        <v>685998</v>
      </c>
      <c r="B70" s="13">
        <v>3</v>
      </c>
      <c r="C70" s="13">
        <v>71</v>
      </c>
      <c r="D70" s="13">
        <v>7</v>
      </c>
      <c r="E70" s="13" t="s">
        <v>989</v>
      </c>
      <c r="F70" s="13" t="s">
        <v>2573</v>
      </c>
    </row>
    <row r="71" spans="1:8" hidden="1" x14ac:dyDescent="0.25">
      <c r="A71" s="13">
        <v>685999</v>
      </c>
      <c r="B71" s="13">
        <v>4</v>
      </c>
      <c r="C71" s="13">
        <v>710</v>
      </c>
      <c r="D71" s="13">
        <v>71</v>
      </c>
      <c r="E71" s="13" t="s">
        <v>989</v>
      </c>
      <c r="F71" s="13" t="s">
        <v>988</v>
      </c>
      <c r="H71" s="13" t="s">
        <v>2572</v>
      </c>
    </row>
    <row r="72" spans="1:8" hidden="1" x14ac:dyDescent="0.25">
      <c r="A72" s="13">
        <v>686000</v>
      </c>
      <c r="B72" s="13">
        <v>3</v>
      </c>
      <c r="C72" s="13">
        <v>72</v>
      </c>
      <c r="D72" s="13">
        <v>7</v>
      </c>
      <c r="E72" s="13" t="s">
        <v>2571</v>
      </c>
      <c r="F72" s="13" t="s">
        <v>2570</v>
      </c>
    </row>
    <row r="73" spans="1:8" hidden="1" x14ac:dyDescent="0.25">
      <c r="A73" s="13">
        <v>686001</v>
      </c>
      <c r="B73" s="13">
        <v>4</v>
      </c>
      <c r="C73" s="13">
        <v>721</v>
      </c>
      <c r="D73" s="13">
        <v>72</v>
      </c>
      <c r="E73" s="13" t="s">
        <v>995</v>
      </c>
      <c r="F73" s="13" t="s">
        <v>2569</v>
      </c>
      <c r="H73" s="13" t="s">
        <v>2568</v>
      </c>
    </row>
    <row r="74" spans="1:8" hidden="1" x14ac:dyDescent="0.25">
      <c r="A74" s="13">
        <v>686002</v>
      </c>
      <c r="B74" s="13">
        <v>4</v>
      </c>
      <c r="C74" s="13">
        <v>729</v>
      </c>
      <c r="D74" s="13">
        <v>72</v>
      </c>
      <c r="E74" s="13" t="s">
        <v>2567</v>
      </c>
      <c r="F74" s="13" t="s">
        <v>985</v>
      </c>
      <c r="H74" s="13" t="s">
        <v>1423</v>
      </c>
    </row>
    <row r="75" spans="1:8" hidden="1" x14ac:dyDescent="0.25">
      <c r="A75" s="13">
        <v>686003</v>
      </c>
      <c r="B75" s="13">
        <v>2</v>
      </c>
      <c r="C75" s="13">
        <v>8</v>
      </c>
      <c r="D75" s="13" t="s">
        <v>1026</v>
      </c>
      <c r="E75" s="13" t="s">
        <v>982</v>
      </c>
      <c r="F75" s="13" t="s">
        <v>2566</v>
      </c>
      <c r="H75" s="13" t="s">
        <v>2565</v>
      </c>
    </row>
    <row r="76" spans="1:8" hidden="1" x14ac:dyDescent="0.25">
      <c r="A76" s="13">
        <v>686004</v>
      </c>
      <c r="B76" s="13">
        <v>3</v>
      </c>
      <c r="C76" s="13">
        <v>81</v>
      </c>
      <c r="D76" s="13">
        <v>8</v>
      </c>
      <c r="E76" s="13" t="s">
        <v>980</v>
      </c>
      <c r="F76" s="13" t="s">
        <v>2564</v>
      </c>
    </row>
    <row r="77" spans="1:8" hidden="1" x14ac:dyDescent="0.25">
      <c r="A77" s="13">
        <v>686005</v>
      </c>
      <c r="B77" s="13">
        <v>4</v>
      </c>
      <c r="C77" s="13">
        <v>810</v>
      </c>
      <c r="D77" s="13">
        <v>81</v>
      </c>
      <c r="E77" s="13" t="s">
        <v>980</v>
      </c>
      <c r="F77" s="13" t="s">
        <v>2563</v>
      </c>
      <c r="H77" s="13" t="s">
        <v>2562</v>
      </c>
    </row>
    <row r="78" spans="1:8" hidden="1" x14ac:dyDescent="0.25">
      <c r="A78" s="13">
        <v>686006</v>
      </c>
      <c r="B78" s="13">
        <v>3</v>
      </c>
      <c r="C78" s="13">
        <v>89</v>
      </c>
      <c r="D78" s="13">
        <v>8</v>
      </c>
      <c r="E78" s="13" t="s">
        <v>977</v>
      </c>
    </row>
    <row r="79" spans="1:8" hidden="1" x14ac:dyDescent="0.25">
      <c r="A79" s="13">
        <v>686007</v>
      </c>
      <c r="B79" s="13">
        <v>4</v>
      </c>
      <c r="C79" s="13">
        <v>891</v>
      </c>
      <c r="D79" s="13">
        <v>89</v>
      </c>
      <c r="E79" s="13" t="s">
        <v>976</v>
      </c>
      <c r="F79" s="13" t="s">
        <v>2561</v>
      </c>
      <c r="G79" s="13" t="s">
        <v>2560</v>
      </c>
      <c r="H79" s="13" t="s">
        <v>2559</v>
      </c>
    </row>
    <row r="80" spans="1:8" hidden="1" x14ac:dyDescent="0.25">
      <c r="A80" s="13">
        <v>686008</v>
      </c>
      <c r="B80" s="13">
        <v>4</v>
      </c>
      <c r="C80" s="13">
        <v>892</v>
      </c>
      <c r="D80" s="13">
        <v>89</v>
      </c>
      <c r="E80" s="13" t="s">
        <v>2558</v>
      </c>
      <c r="F80" s="13" t="s">
        <v>2557</v>
      </c>
      <c r="H80" s="13" t="s">
        <v>2556</v>
      </c>
    </row>
    <row r="81" spans="1:8" hidden="1" x14ac:dyDescent="0.25">
      <c r="A81" s="13">
        <v>686009</v>
      </c>
      <c r="B81" s="13">
        <v>4</v>
      </c>
      <c r="C81" s="13">
        <v>893</v>
      </c>
      <c r="D81" s="13">
        <v>89</v>
      </c>
      <c r="E81" s="13" t="s">
        <v>973</v>
      </c>
      <c r="F81" s="13" t="s">
        <v>2555</v>
      </c>
      <c r="H81" s="13" t="s">
        <v>2554</v>
      </c>
    </row>
    <row r="82" spans="1:8" hidden="1" x14ac:dyDescent="0.25">
      <c r="A82" s="13">
        <v>686010</v>
      </c>
      <c r="B82" s="13">
        <v>4</v>
      </c>
      <c r="C82" s="13">
        <v>899</v>
      </c>
      <c r="D82" s="13">
        <v>89</v>
      </c>
      <c r="E82" s="13" t="s">
        <v>970</v>
      </c>
      <c r="F82" s="13" t="s">
        <v>2553</v>
      </c>
    </row>
    <row r="83" spans="1:8" hidden="1" x14ac:dyDescent="0.25">
      <c r="A83" s="13">
        <v>686011</v>
      </c>
      <c r="B83" s="13">
        <v>2</v>
      </c>
      <c r="C83" s="13">
        <v>9</v>
      </c>
      <c r="D83" s="13" t="s">
        <v>1026</v>
      </c>
      <c r="E83" s="13" t="s">
        <v>2552</v>
      </c>
      <c r="F83" s="13" t="s">
        <v>2551</v>
      </c>
    </row>
    <row r="84" spans="1:8" hidden="1" x14ac:dyDescent="0.25">
      <c r="A84" s="13">
        <v>686012</v>
      </c>
      <c r="B84" s="13">
        <v>3</v>
      </c>
      <c r="C84" s="13">
        <v>91</v>
      </c>
      <c r="D84" s="13">
        <v>9</v>
      </c>
      <c r="E84" s="13" t="s">
        <v>2549</v>
      </c>
      <c r="F84" s="13" t="s">
        <v>2550</v>
      </c>
    </row>
    <row r="85" spans="1:8" hidden="1" x14ac:dyDescent="0.25">
      <c r="A85" s="13">
        <v>686013</v>
      </c>
      <c r="B85" s="13">
        <v>4</v>
      </c>
      <c r="C85" s="13">
        <v>910</v>
      </c>
      <c r="D85" s="13">
        <v>91</v>
      </c>
      <c r="E85" s="13" t="s">
        <v>2549</v>
      </c>
      <c r="F85" s="13" t="s">
        <v>2548</v>
      </c>
      <c r="G85" s="13" t="s">
        <v>2547</v>
      </c>
      <c r="H85" s="13" t="s">
        <v>2546</v>
      </c>
    </row>
    <row r="86" spans="1:8" hidden="1" x14ac:dyDescent="0.25">
      <c r="A86" s="13">
        <v>686014</v>
      </c>
      <c r="B86" s="13">
        <v>3</v>
      </c>
      <c r="C86" s="13">
        <v>99</v>
      </c>
      <c r="D86" s="13">
        <v>9</v>
      </c>
      <c r="E86" s="13" t="s">
        <v>2544</v>
      </c>
      <c r="F86" s="13" t="s">
        <v>2545</v>
      </c>
    </row>
    <row r="87" spans="1:8" hidden="1" x14ac:dyDescent="0.25">
      <c r="A87" s="13">
        <v>686015</v>
      </c>
      <c r="B87" s="13">
        <v>4</v>
      </c>
      <c r="C87" s="13">
        <v>990</v>
      </c>
      <c r="D87" s="13">
        <v>99</v>
      </c>
      <c r="E87" s="13" t="s">
        <v>2544</v>
      </c>
      <c r="F87" s="13" t="s">
        <v>2543</v>
      </c>
      <c r="H87" s="13" t="s">
        <v>2542</v>
      </c>
    </row>
    <row r="88" spans="1:8" x14ac:dyDescent="0.25">
      <c r="A88" s="13">
        <v>686016</v>
      </c>
      <c r="B88" s="13">
        <v>1</v>
      </c>
      <c r="C88" s="13" t="s">
        <v>983</v>
      </c>
      <c r="E88" s="13" t="s">
        <v>968</v>
      </c>
      <c r="F88" s="13" t="s">
        <v>2541</v>
      </c>
    </row>
    <row r="89" spans="1:8" hidden="1" x14ac:dyDescent="0.25">
      <c r="A89" s="13">
        <v>686017</v>
      </c>
      <c r="B89" s="13">
        <v>2</v>
      </c>
      <c r="C89" s="13">
        <v>10</v>
      </c>
      <c r="D89" s="13" t="s">
        <v>983</v>
      </c>
      <c r="E89" s="13" t="s">
        <v>2540</v>
      </c>
      <c r="F89" s="13" t="s">
        <v>2539</v>
      </c>
    </row>
    <row r="90" spans="1:8" hidden="1" x14ac:dyDescent="0.25">
      <c r="A90" s="13">
        <v>686018</v>
      </c>
      <c r="B90" s="13">
        <v>3</v>
      </c>
      <c r="C90" s="13">
        <v>101</v>
      </c>
      <c r="D90" s="13">
        <v>10</v>
      </c>
      <c r="E90" s="13" t="s">
        <v>2537</v>
      </c>
      <c r="F90" s="13" t="s">
        <v>2538</v>
      </c>
    </row>
    <row r="91" spans="1:8" hidden="1" x14ac:dyDescent="0.25">
      <c r="A91" s="13">
        <v>686019</v>
      </c>
      <c r="B91" s="13">
        <v>4</v>
      </c>
      <c r="C91" s="13">
        <v>1010</v>
      </c>
      <c r="D91" s="13">
        <v>101</v>
      </c>
      <c r="E91" s="13" t="s">
        <v>2537</v>
      </c>
      <c r="F91" s="13" t="s">
        <v>2536</v>
      </c>
      <c r="G91" s="13" t="s">
        <v>1181</v>
      </c>
      <c r="H91" s="13" t="s">
        <v>1180</v>
      </c>
    </row>
    <row r="92" spans="1:8" hidden="1" x14ac:dyDescent="0.25">
      <c r="A92" s="13">
        <v>686020</v>
      </c>
      <c r="B92" s="13">
        <v>3</v>
      </c>
      <c r="C92" s="13">
        <v>102</v>
      </c>
      <c r="D92" s="13">
        <v>10</v>
      </c>
      <c r="E92" s="13" t="s">
        <v>2534</v>
      </c>
      <c r="F92" s="13" t="s">
        <v>2535</v>
      </c>
    </row>
    <row r="93" spans="1:8" hidden="1" x14ac:dyDescent="0.25">
      <c r="A93" s="13">
        <v>686021</v>
      </c>
      <c r="B93" s="13">
        <v>4</v>
      </c>
      <c r="C93" s="13">
        <v>1020</v>
      </c>
      <c r="D93" s="13">
        <v>102</v>
      </c>
      <c r="E93" s="13" t="s">
        <v>2534</v>
      </c>
      <c r="F93" s="13" t="s">
        <v>2533</v>
      </c>
      <c r="G93" s="13" t="s">
        <v>2532</v>
      </c>
      <c r="H93" s="13" t="s">
        <v>2531</v>
      </c>
    </row>
    <row r="94" spans="1:8" hidden="1" x14ac:dyDescent="0.25">
      <c r="A94" s="13">
        <v>686022</v>
      </c>
      <c r="B94" s="13">
        <v>3</v>
      </c>
      <c r="C94" s="13">
        <v>103</v>
      </c>
      <c r="D94" s="13">
        <v>10</v>
      </c>
      <c r="E94" s="13" t="s">
        <v>957</v>
      </c>
      <c r="F94" s="13" t="s">
        <v>2530</v>
      </c>
    </row>
    <row r="95" spans="1:8" hidden="1" x14ac:dyDescent="0.25">
      <c r="A95" s="13">
        <v>686023</v>
      </c>
      <c r="B95" s="13">
        <v>4</v>
      </c>
      <c r="C95" s="13">
        <v>1030</v>
      </c>
      <c r="D95" s="13">
        <v>103</v>
      </c>
      <c r="E95" s="13" t="s">
        <v>957</v>
      </c>
      <c r="F95" s="13" t="s">
        <v>2529</v>
      </c>
      <c r="G95" s="13" t="s">
        <v>1098</v>
      </c>
      <c r="H95" s="13" t="s">
        <v>1097</v>
      </c>
    </row>
    <row r="96" spans="1:8" hidden="1" x14ac:dyDescent="0.25">
      <c r="A96" s="13">
        <v>686024</v>
      </c>
      <c r="B96" s="13">
        <v>3</v>
      </c>
      <c r="C96" s="13">
        <v>104</v>
      </c>
      <c r="D96" s="13">
        <v>10</v>
      </c>
      <c r="E96" s="13" t="s">
        <v>954</v>
      </c>
      <c r="F96" s="13" t="s">
        <v>2528</v>
      </c>
    </row>
    <row r="97" spans="1:8" hidden="1" x14ac:dyDescent="0.25">
      <c r="A97" s="13">
        <v>686025</v>
      </c>
      <c r="B97" s="13">
        <v>4</v>
      </c>
      <c r="C97" s="13">
        <v>1040</v>
      </c>
      <c r="D97" s="13">
        <v>104</v>
      </c>
      <c r="E97" s="13" t="s">
        <v>954</v>
      </c>
      <c r="F97" s="13" t="s">
        <v>2527</v>
      </c>
      <c r="G97" s="13" t="s">
        <v>2526</v>
      </c>
      <c r="H97" s="13" t="s">
        <v>2525</v>
      </c>
    </row>
    <row r="98" spans="1:8" hidden="1" x14ac:dyDescent="0.25">
      <c r="A98" s="13">
        <v>686026</v>
      </c>
      <c r="B98" s="13">
        <v>3</v>
      </c>
      <c r="C98" s="13">
        <v>105</v>
      </c>
      <c r="D98" s="13">
        <v>10</v>
      </c>
      <c r="E98" s="13" t="s">
        <v>951</v>
      </c>
      <c r="F98" s="13" t="s">
        <v>2524</v>
      </c>
    </row>
    <row r="99" spans="1:8" hidden="1" x14ac:dyDescent="0.25">
      <c r="A99" s="13">
        <v>686027</v>
      </c>
      <c r="B99" s="13">
        <v>4</v>
      </c>
      <c r="C99" s="13">
        <v>1050</v>
      </c>
      <c r="D99" s="13">
        <v>105</v>
      </c>
      <c r="E99" s="13" t="s">
        <v>951</v>
      </c>
      <c r="F99" s="13" t="s">
        <v>2523</v>
      </c>
      <c r="H99" s="13" t="s">
        <v>2522</v>
      </c>
    </row>
    <row r="100" spans="1:8" hidden="1" x14ac:dyDescent="0.25">
      <c r="A100" s="13">
        <v>686028</v>
      </c>
      <c r="B100" s="13">
        <v>3</v>
      </c>
      <c r="C100" s="13">
        <v>106</v>
      </c>
      <c r="D100" s="13">
        <v>10</v>
      </c>
      <c r="E100" s="13" t="s">
        <v>2521</v>
      </c>
      <c r="F100" s="13" t="s">
        <v>2520</v>
      </c>
      <c r="G100" s="13" t="s">
        <v>2519</v>
      </c>
    </row>
    <row r="101" spans="1:8" hidden="1" x14ac:dyDescent="0.25">
      <c r="A101" s="13">
        <v>686029</v>
      </c>
      <c r="B101" s="13">
        <v>4</v>
      </c>
      <c r="C101" s="13">
        <v>1061</v>
      </c>
      <c r="D101" s="13">
        <v>106</v>
      </c>
      <c r="E101" s="13" t="s">
        <v>947</v>
      </c>
      <c r="F101" s="13" t="s">
        <v>946</v>
      </c>
      <c r="H101" s="13" t="s">
        <v>2518</v>
      </c>
    </row>
    <row r="102" spans="1:8" hidden="1" x14ac:dyDescent="0.25">
      <c r="A102" s="13">
        <v>686030</v>
      </c>
      <c r="B102" s="13">
        <v>4</v>
      </c>
      <c r="C102" s="13">
        <v>1062</v>
      </c>
      <c r="D102" s="13">
        <v>106</v>
      </c>
      <c r="E102" s="13" t="s">
        <v>944</v>
      </c>
      <c r="F102" s="13" t="s">
        <v>943</v>
      </c>
      <c r="H102" s="13" t="s">
        <v>2517</v>
      </c>
    </row>
    <row r="103" spans="1:8" hidden="1" x14ac:dyDescent="0.25">
      <c r="A103" s="13">
        <v>686031</v>
      </c>
      <c r="B103" s="13">
        <v>3</v>
      </c>
      <c r="C103" s="13">
        <v>107</v>
      </c>
      <c r="D103" s="13">
        <v>10</v>
      </c>
      <c r="E103" s="13" t="s">
        <v>938</v>
      </c>
      <c r="F103" s="13" t="s">
        <v>2516</v>
      </c>
    </row>
    <row r="104" spans="1:8" hidden="1" x14ac:dyDescent="0.25">
      <c r="A104" s="13">
        <v>686032</v>
      </c>
      <c r="B104" s="13">
        <v>4</v>
      </c>
      <c r="C104" s="13">
        <v>1071</v>
      </c>
      <c r="D104" s="13">
        <v>107</v>
      </c>
      <c r="E104" s="13" t="s">
        <v>937</v>
      </c>
      <c r="F104" s="13" t="s">
        <v>2515</v>
      </c>
      <c r="H104" s="13" t="s">
        <v>2514</v>
      </c>
    </row>
    <row r="105" spans="1:8" hidden="1" x14ac:dyDescent="0.25">
      <c r="A105" s="13">
        <v>686033</v>
      </c>
      <c r="B105" s="13">
        <v>4</v>
      </c>
      <c r="C105" s="13">
        <v>1072</v>
      </c>
      <c r="D105" s="13">
        <v>107</v>
      </c>
      <c r="E105" s="13" t="s">
        <v>934</v>
      </c>
      <c r="F105" s="13" t="s">
        <v>2513</v>
      </c>
      <c r="H105" s="13" t="s">
        <v>2512</v>
      </c>
    </row>
    <row r="106" spans="1:8" hidden="1" x14ac:dyDescent="0.25">
      <c r="A106" s="13">
        <v>686034</v>
      </c>
      <c r="B106" s="13">
        <v>4</v>
      </c>
      <c r="C106" s="13">
        <v>1073</v>
      </c>
      <c r="D106" s="13">
        <v>107</v>
      </c>
      <c r="E106" s="13" t="s">
        <v>931</v>
      </c>
      <c r="F106" s="13" t="s">
        <v>930</v>
      </c>
      <c r="H106" s="13" t="s">
        <v>2511</v>
      </c>
    </row>
    <row r="107" spans="1:8" hidden="1" x14ac:dyDescent="0.25">
      <c r="A107" s="13">
        <v>686035</v>
      </c>
      <c r="B107" s="13">
        <v>4</v>
      </c>
      <c r="C107" s="13">
        <v>1074</v>
      </c>
      <c r="D107" s="13">
        <v>107</v>
      </c>
      <c r="E107" s="13" t="s">
        <v>928</v>
      </c>
      <c r="F107" s="13" t="s">
        <v>927</v>
      </c>
      <c r="H107" s="13" t="s">
        <v>2510</v>
      </c>
    </row>
    <row r="108" spans="1:8" hidden="1" x14ac:dyDescent="0.25">
      <c r="A108" s="13">
        <v>686036</v>
      </c>
      <c r="B108" s="13">
        <v>4</v>
      </c>
      <c r="C108" s="13">
        <v>1075</v>
      </c>
      <c r="D108" s="13">
        <v>107</v>
      </c>
      <c r="E108" s="13" t="s">
        <v>2509</v>
      </c>
      <c r="F108" s="13" t="s">
        <v>2508</v>
      </c>
      <c r="H108" s="13" t="s">
        <v>2507</v>
      </c>
    </row>
    <row r="109" spans="1:8" hidden="1" x14ac:dyDescent="0.25">
      <c r="A109" s="13">
        <v>686037</v>
      </c>
      <c r="B109" s="13">
        <v>4</v>
      </c>
      <c r="C109" s="13">
        <v>1079</v>
      </c>
      <c r="D109" s="13">
        <v>107</v>
      </c>
      <c r="E109" s="13" t="s">
        <v>925</v>
      </c>
      <c r="F109" s="13" t="s">
        <v>2506</v>
      </c>
      <c r="G109" s="13" t="s">
        <v>2505</v>
      </c>
      <c r="H109" s="13" t="s">
        <v>2504</v>
      </c>
    </row>
    <row r="110" spans="1:8" hidden="1" x14ac:dyDescent="0.25">
      <c r="A110" s="13">
        <v>686038</v>
      </c>
      <c r="B110" s="13">
        <v>3</v>
      </c>
      <c r="C110" s="13">
        <v>108</v>
      </c>
      <c r="D110" s="13">
        <v>10</v>
      </c>
      <c r="E110" s="13" t="s">
        <v>941</v>
      </c>
      <c r="F110" s="13" t="s">
        <v>2503</v>
      </c>
    </row>
    <row r="111" spans="1:8" hidden="1" x14ac:dyDescent="0.25">
      <c r="A111" s="13">
        <v>686039</v>
      </c>
      <c r="B111" s="13">
        <v>4</v>
      </c>
      <c r="C111" s="13">
        <v>1080</v>
      </c>
      <c r="D111" s="13">
        <v>108</v>
      </c>
      <c r="E111" s="13" t="s">
        <v>941</v>
      </c>
      <c r="F111" s="13" t="s">
        <v>2502</v>
      </c>
      <c r="G111" s="13" t="s">
        <v>2501</v>
      </c>
      <c r="H111" s="13" t="s">
        <v>2500</v>
      </c>
    </row>
    <row r="112" spans="1:8" hidden="1" x14ac:dyDescent="0.25">
      <c r="A112" s="13">
        <v>686040</v>
      </c>
      <c r="B112" s="13">
        <v>2</v>
      </c>
      <c r="C112" s="13">
        <v>11</v>
      </c>
      <c r="D112" s="13" t="s">
        <v>983</v>
      </c>
      <c r="E112" s="13" t="s">
        <v>922</v>
      </c>
      <c r="F112" s="13" t="s">
        <v>2499</v>
      </c>
      <c r="H112" s="13" t="s">
        <v>2498</v>
      </c>
    </row>
    <row r="113" spans="1:8" hidden="1" x14ac:dyDescent="0.25">
      <c r="A113" s="13">
        <v>686041</v>
      </c>
      <c r="B113" s="13">
        <v>3</v>
      </c>
      <c r="C113" s="13">
        <v>110</v>
      </c>
      <c r="D113" s="13">
        <v>11</v>
      </c>
      <c r="E113" s="13" t="s">
        <v>922</v>
      </c>
      <c r="F113" s="13" t="s">
        <v>2497</v>
      </c>
    </row>
    <row r="114" spans="1:8" hidden="1" x14ac:dyDescent="0.25">
      <c r="A114" s="13">
        <v>686042</v>
      </c>
      <c r="B114" s="13">
        <v>4</v>
      </c>
      <c r="C114" s="13">
        <v>1101</v>
      </c>
      <c r="D114" s="13">
        <v>110</v>
      </c>
      <c r="E114" s="13" t="s">
        <v>2496</v>
      </c>
      <c r="F114" s="13" t="s">
        <v>2495</v>
      </c>
      <c r="H114" s="13" t="s">
        <v>2494</v>
      </c>
    </row>
    <row r="115" spans="1:8" hidden="1" x14ac:dyDescent="0.25">
      <c r="A115" s="13">
        <v>686043</v>
      </c>
      <c r="B115" s="13">
        <v>4</v>
      </c>
      <c r="C115" s="13">
        <v>1102</v>
      </c>
      <c r="D115" s="13">
        <v>110</v>
      </c>
      <c r="E115" s="13" t="s">
        <v>918</v>
      </c>
      <c r="F115" s="13" t="s">
        <v>2493</v>
      </c>
      <c r="G115" s="13" t="s">
        <v>2492</v>
      </c>
      <c r="H115" s="13" t="s">
        <v>2491</v>
      </c>
    </row>
    <row r="116" spans="1:8" hidden="1" x14ac:dyDescent="0.25">
      <c r="A116" s="13">
        <v>686044</v>
      </c>
      <c r="B116" s="13">
        <v>4</v>
      </c>
      <c r="C116" s="13">
        <v>1103</v>
      </c>
      <c r="D116" s="13">
        <v>110</v>
      </c>
      <c r="E116" s="13" t="s">
        <v>915</v>
      </c>
      <c r="F116" s="13" t="s">
        <v>2490</v>
      </c>
      <c r="G116" s="13" t="s">
        <v>2489</v>
      </c>
    </row>
    <row r="117" spans="1:8" hidden="1" x14ac:dyDescent="0.25">
      <c r="A117" s="13">
        <v>686045</v>
      </c>
      <c r="B117" s="13">
        <v>4</v>
      </c>
      <c r="C117" s="13">
        <v>1104</v>
      </c>
      <c r="D117" s="13">
        <v>110</v>
      </c>
      <c r="E117" s="13" t="s">
        <v>2488</v>
      </c>
      <c r="F117" s="13" t="s">
        <v>2487</v>
      </c>
      <c r="H117" s="13" t="s">
        <v>2486</v>
      </c>
    </row>
    <row r="118" spans="1:8" hidden="1" x14ac:dyDescent="0.25">
      <c r="A118" s="13">
        <v>686046</v>
      </c>
      <c r="B118" s="13">
        <v>2</v>
      </c>
      <c r="C118" s="13">
        <v>12</v>
      </c>
      <c r="D118" s="13" t="s">
        <v>983</v>
      </c>
      <c r="E118" s="13" t="s">
        <v>909</v>
      </c>
      <c r="F118" s="13" t="s">
        <v>910</v>
      </c>
    </row>
    <row r="119" spans="1:8" hidden="1" x14ac:dyDescent="0.25">
      <c r="A119" s="13">
        <v>686047</v>
      </c>
      <c r="B119" s="13">
        <v>3</v>
      </c>
      <c r="C119" s="13">
        <v>120</v>
      </c>
      <c r="D119" s="13">
        <v>12</v>
      </c>
      <c r="E119" s="13" t="s">
        <v>909</v>
      </c>
      <c r="F119" s="13" t="s">
        <v>2485</v>
      </c>
    </row>
    <row r="120" spans="1:8" hidden="1" x14ac:dyDescent="0.25">
      <c r="A120" s="13">
        <v>686048</v>
      </c>
      <c r="B120" s="13">
        <v>4</v>
      </c>
      <c r="C120" s="13">
        <v>1200</v>
      </c>
      <c r="D120" s="13">
        <v>120</v>
      </c>
      <c r="E120" s="13" t="s">
        <v>909</v>
      </c>
      <c r="F120" s="13" t="s">
        <v>908</v>
      </c>
      <c r="G120" s="13" t="s">
        <v>2484</v>
      </c>
      <c r="H120" s="13" t="s">
        <v>2483</v>
      </c>
    </row>
    <row r="121" spans="1:8" hidden="1" x14ac:dyDescent="0.25">
      <c r="A121" s="13">
        <v>686049</v>
      </c>
      <c r="B121" s="13">
        <v>2</v>
      </c>
      <c r="C121" s="13">
        <v>13</v>
      </c>
      <c r="D121" s="13" t="s">
        <v>983</v>
      </c>
      <c r="E121" s="13" t="s">
        <v>906</v>
      </c>
      <c r="F121" s="13" t="s">
        <v>2482</v>
      </c>
    </row>
    <row r="122" spans="1:8" hidden="1" x14ac:dyDescent="0.25">
      <c r="A122" s="13">
        <v>686050</v>
      </c>
      <c r="B122" s="13">
        <v>3</v>
      </c>
      <c r="C122" s="13">
        <v>131</v>
      </c>
      <c r="D122" s="13">
        <v>13</v>
      </c>
      <c r="E122" s="13" t="s">
        <v>904</v>
      </c>
      <c r="F122" s="13" t="s">
        <v>2481</v>
      </c>
      <c r="G122" s="13" t="s">
        <v>2480</v>
      </c>
    </row>
    <row r="123" spans="1:8" hidden="1" x14ac:dyDescent="0.25">
      <c r="A123" s="13">
        <v>686051</v>
      </c>
      <c r="B123" s="13">
        <v>4</v>
      </c>
      <c r="C123" s="13">
        <v>1311</v>
      </c>
      <c r="D123" s="13">
        <v>131</v>
      </c>
      <c r="E123" s="13" t="s">
        <v>2479</v>
      </c>
      <c r="F123" s="13" t="s">
        <v>2478</v>
      </c>
      <c r="G123" s="13" t="s">
        <v>2477</v>
      </c>
      <c r="H123" s="13" t="s">
        <v>2476</v>
      </c>
    </row>
    <row r="124" spans="1:8" hidden="1" x14ac:dyDescent="0.25">
      <c r="A124" s="13">
        <v>686052</v>
      </c>
      <c r="B124" s="13">
        <v>4</v>
      </c>
      <c r="C124" s="13">
        <v>1312</v>
      </c>
      <c r="D124" s="13">
        <v>131</v>
      </c>
      <c r="E124" s="13" t="s">
        <v>2475</v>
      </c>
      <c r="F124" s="13" t="s">
        <v>2474</v>
      </c>
      <c r="G124" s="13" t="s">
        <v>2473</v>
      </c>
      <c r="H124" s="13" t="s">
        <v>2472</v>
      </c>
    </row>
    <row r="125" spans="1:8" hidden="1" x14ac:dyDescent="0.25">
      <c r="A125" s="13">
        <v>686053</v>
      </c>
      <c r="B125" s="13">
        <v>4</v>
      </c>
      <c r="C125" s="13">
        <v>1313</v>
      </c>
      <c r="D125" s="13">
        <v>131</v>
      </c>
      <c r="E125" s="13" t="s">
        <v>900</v>
      </c>
      <c r="F125" s="13" t="s">
        <v>2471</v>
      </c>
      <c r="G125" s="13" t="s">
        <v>2470</v>
      </c>
      <c r="H125" s="13" t="s">
        <v>2469</v>
      </c>
    </row>
    <row r="126" spans="1:8" hidden="1" x14ac:dyDescent="0.25">
      <c r="A126" s="13">
        <v>686054</v>
      </c>
      <c r="B126" s="13">
        <v>3</v>
      </c>
      <c r="C126" s="13">
        <v>139</v>
      </c>
      <c r="D126" s="13">
        <v>13</v>
      </c>
      <c r="E126" s="13" t="s">
        <v>897</v>
      </c>
      <c r="F126" s="13" t="s">
        <v>2468</v>
      </c>
    </row>
    <row r="127" spans="1:8" hidden="1" x14ac:dyDescent="0.25">
      <c r="A127" s="13">
        <v>686055</v>
      </c>
      <c r="B127" s="13">
        <v>4</v>
      </c>
      <c r="C127" s="13">
        <v>1391</v>
      </c>
      <c r="D127" s="13">
        <v>139</v>
      </c>
      <c r="E127" s="13" t="s">
        <v>2467</v>
      </c>
      <c r="F127" s="13" t="s">
        <v>2466</v>
      </c>
      <c r="G127" s="13" t="s">
        <v>2465</v>
      </c>
      <c r="H127" s="13" t="s">
        <v>2464</v>
      </c>
    </row>
    <row r="128" spans="1:8" hidden="1" x14ac:dyDescent="0.25">
      <c r="A128" s="13">
        <v>686056</v>
      </c>
      <c r="B128" s="13">
        <v>4</v>
      </c>
      <c r="C128" s="13">
        <v>1392</v>
      </c>
      <c r="D128" s="13">
        <v>139</v>
      </c>
      <c r="E128" s="13" t="s">
        <v>896</v>
      </c>
      <c r="F128" s="13" t="s">
        <v>2463</v>
      </c>
      <c r="G128" s="13" t="s">
        <v>2462</v>
      </c>
      <c r="H128" s="13" t="s">
        <v>2461</v>
      </c>
    </row>
    <row r="129" spans="1:8" hidden="1" x14ac:dyDescent="0.25">
      <c r="A129" s="13">
        <v>686057</v>
      </c>
      <c r="B129" s="13">
        <v>4</v>
      </c>
      <c r="C129" s="13">
        <v>1393</v>
      </c>
      <c r="D129" s="13">
        <v>139</v>
      </c>
      <c r="E129" s="13" t="s">
        <v>893</v>
      </c>
      <c r="F129" s="13" t="s">
        <v>2460</v>
      </c>
      <c r="G129" s="13" t="s">
        <v>2459</v>
      </c>
      <c r="H129" s="13" t="s">
        <v>2458</v>
      </c>
    </row>
    <row r="130" spans="1:8" hidden="1" x14ac:dyDescent="0.25">
      <c r="A130" s="13">
        <v>686058</v>
      </c>
      <c r="B130" s="13">
        <v>4</v>
      </c>
      <c r="C130" s="13">
        <v>1394</v>
      </c>
      <c r="D130" s="13">
        <v>139</v>
      </c>
      <c r="E130" s="13" t="s">
        <v>890</v>
      </c>
      <c r="F130" s="13" t="s">
        <v>889</v>
      </c>
      <c r="H130" s="13" t="s">
        <v>2457</v>
      </c>
    </row>
    <row r="131" spans="1:8" hidden="1" x14ac:dyDescent="0.25">
      <c r="A131" s="13">
        <v>686059</v>
      </c>
      <c r="B131" s="13">
        <v>4</v>
      </c>
      <c r="C131" s="13">
        <v>1399</v>
      </c>
      <c r="D131" s="13">
        <v>139</v>
      </c>
      <c r="E131" s="13" t="s">
        <v>887</v>
      </c>
      <c r="F131" s="13" t="s">
        <v>2456</v>
      </c>
      <c r="H131" s="13" t="s">
        <v>2455</v>
      </c>
    </row>
    <row r="132" spans="1:8" hidden="1" x14ac:dyDescent="0.25">
      <c r="A132" s="13">
        <v>686060</v>
      </c>
      <c r="B132" s="13">
        <v>2</v>
      </c>
      <c r="C132" s="13">
        <v>14</v>
      </c>
      <c r="D132" s="13" t="s">
        <v>983</v>
      </c>
      <c r="E132" s="13" t="s">
        <v>2454</v>
      </c>
      <c r="F132" s="13" t="s">
        <v>2453</v>
      </c>
      <c r="G132" s="13" t="s">
        <v>2452</v>
      </c>
    </row>
    <row r="133" spans="1:8" hidden="1" x14ac:dyDescent="0.25">
      <c r="A133" s="13">
        <v>686061</v>
      </c>
      <c r="B133" s="13">
        <v>3</v>
      </c>
      <c r="C133" s="13">
        <v>141</v>
      </c>
      <c r="D133" s="13">
        <v>14</v>
      </c>
      <c r="E133" s="13" t="s">
        <v>879</v>
      </c>
      <c r="F133" s="13" t="s">
        <v>2451</v>
      </c>
    </row>
    <row r="134" spans="1:8" hidden="1" x14ac:dyDescent="0.25">
      <c r="A134" s="13">
        <v>686062</v>
      </c>
      <c r="B134" s="13">
        <v>4</v>
      </c>
      <c r="C134" s="13">
        <v>1410</v>
      </c>
      <c r="D134" s="13">
        <v>141</v>
      </c>
      <c r="E134" s="13" t="s">
        <v>879</v>
      </c>
      <c r="F134" s="13" t="s">
        <v>2450</v>
      </c>
      <c r="G134" s="13" t="s">
        <v>2449</v>
      </c>
      <c r="H134" s="13" t="s">
        <v>2448</v>
      </c>
    </row>
    <row r="135" spans="1:8" hidden="1" x14ac:dyDescent="0.25">
      <c r="A135" s="13">
        <v>686063</v>
      </c>
      <c r="B135" s="13">
        <v>3</v>
      </c>
      <c r="C135" s="13">
        <v>142</v>
      </c>
      <c r="D135" s="13">
        <v>14</v>
      </c>
      <c r="E135" s="13" t="s">
        <v>2446</v>
      </c>
      <c r="F135" s="13" t="s">
        <v>2447</v>
      </c>
    </row>
    <row r="136" spans="1:8" hidden="1" x14ac:dyDescent="0.25">
      <c r="A136" s="13">
        <v>686064</v>
      </c>
      <c r="B136" s="13">
        <v>4</v>
      </c>
      <c r="C136" s="13">
        <v>1420</v>
      </c>
      <c r="D136" s="13">
        <v>142</v>
      </c>
      <c r="E136" s="13" t="s">
        <v>2446</v>
      </c>
      <c r="F136" s="13" t="s">
        <v>2445</v>
      </c>
      <c r="H136" s="13" t="s">
        <v>2444</v>
      </c>
    </row>
    <row r="137" spans="1:8" hidden="1" x14ac:dyDescent="0.25">
      <c r="A137" s="13">
        <v>686065</v>
      </c>
      <c r="B137" s="13">
        <v>3</v>
      </c>
      <c r="C137" s="13">
        <v>143</v>
      </c>
      <c r="D137" s="13">
        <v>14</v>
      </c>
      <c r="E137" s="13" t="s">
        <v>2442</v>
      </c>
      <c r="F137" s="13" t="s">
        <v>2443</v>
      </c>
    </row>
    <row r="138" spans="1:8" hidden="1" x14ac:dyDescent="0.25">
      <c r="A138" s="13">
        <v>686066</v>
      </c>
      <c r="B138" s="13">
        <v>4</v>
      </c>
      <c r="C138" s="13">
        <v>1430</v>
      </c>
      <c r="D138" s="13">
        <v>143</v>
      </c>
      <c r="E138" s="13" t="s">
        <v>2442</v>
      </c>
      <c r="F138" s="13" t="s">
        <v>2441</v>
      </c>
      <c r="H138" s="13" t="s">
        <v>2440</v>
      </c>
    </row>
    <row r="139" spans="1:8" hidden="1" x14ac:dyDescent="0.25">
      <c r="A139" s="13">
        <v>686067</v>
      </c>
      <c r="B139" s="13">
        <v>2</v>
      </c>
      <c r="C139" s="13">
        <v>15</v>
      </c>
      <c r="D139" s="13" t="s">
        <v>983</v>
      </c>
      <c r="E139" s="13" t="s">
        <v>2439</v>
      </c>
      <c r="F139" s="13" t="s">
        <v>2438</v>
      </c>
      <c r="G139" s="13" t="s">
        <v>2437</v>
      </c>
    </row>
    <row r="140" spans="1:8" hidden="1" x14ac:dyDescent="0.25">
      <c r="A140" s="13">
        <v>686068</v>
      </c>
      <c r="B140" s="13">
        <v>3</v>
      </c>
      <c r="C140" s="13">
        <v>151</v>
      </c>
      <c r="D140" s="13">
        <v>15</v>
      </c>
      <c r="E140" s="13" t="s">
        <v>2436</v>
      </c>
      <c r="F140" s="13" t="s">
        <v>2435</v>
      </c>
    </row>
    <row r="141" spans="1:8" hidden="1" x14ac:dyDescent="0.25">
      <c r="A141" s="13">
        <v>686069</v>
      </c>
      <c r="B141" s="13">
        <v>4</v>
      </c>
      <c r="C141" s="13">
        <v>1511</v>
      </c>
      <c r="D141" s="13">
        <v>151</v>
      </c>
      <c r="E141" s="13" t="s">
        <v>2434</v>
      </c>
      <c r="F141" s="13" t="s">
        <v>2433</v>
      </c>
      <c r="H141" s="13" t="s">
        <v>2432</v>
      </c>
    </row>
    <row r="142" spans="1:8" hidden="1" x14ac:dyDescent="0.25">
      <c r="A142" s="13">
        <v>686070</v>
      </c>
      <c r="B142" s="13">
        <v>4</v>
      </c>
      <c r="C142" s="13">
        <v>1512</v>
      </c>
      <c r="D142" s="13">
        <v>151</v>
      </c>
      <c r="E142" s="13" t="s">
        <v>867</v>
      </c>
      <c r="F142" s="13" t="s">
        <v>2431</v>
      </c>
      <c r="H142" s="13" t="s">
        <v>2430</v>
      </c>
    </row>
    <row r="143" spans="1:8" hidden="1" x14ac:dyDescent="0.25">
      <c r="A143" s="13">
        <v>686071</v>
      </c>
      <c r="B143" s="13">
        <v>3</v>
      </c>
      <c r="C143" s="13">
        <v>152</v>
      </c>
      <c r="D143" s="13">
        <v>15</v>
      </c>
      <c r="E143" s="13" t="s">
        <v>864</v>
      </c>
      <c r="F143" s="13" t="s">
        <v>2429</v>
      </c>
    </row>
    <row r="144" spans="1:8" hidden="1" x14ac:dyDescent="0.25">
      <c r="A144" s="13">
        <v>686072</v>
      </c>
      <c r="B144" s="13">
        <v>4</v>
      </c>
      <c r="C144" s="13">
        <v>1520</v>
      </c>
      <c r="D144" s="13">
        <v>152</v>
      </c>
      <c r="E144" s="13" t="s">
        <v>864</v>
      </c>
      <c r="F144" s="13" t="s">
        <v>2428</v>
      </c>
      <c r="H144" s="13" t="s">
        <v>2427</v>
      </c>
    </row>
    <row r="145" spans="1:8" hidden="1" x14ac:dyDescent="0.25">
      <c r="A145" s="13">
        <v>686073</v>
      </c>
      <c r="B145" s="13">
        <v>2</v>
      </c>
      <c r="C145" s="13">
        <v>16</v>
      </c>
      <c r="D145" s="13" t="s">
        <v>983</v>
      </c>
      <c r="E145" s="13" t="s">
        <v>861</v>
      </c>
      <c r="F145" s="13" t="s">
        <v>2426</v>
      </c>
      <c r="H145" s="13" t="s">
        <v>2425</v>
      </c>
    </row>
    <row r="146" spans="1:8" hidden="1" x14ac:dyDescent="0.25">
      <c r="A146" s="13">
        <v>686074</v>
      </c>
      <c r="B146" s="13">
        <v>3</v>
      </c>
      <c r="C146" s="13">
        <v>161</v>
      </c>
      <c r="D146" s="13">
        <v>16</v>
      </c>
      <c r="E146" s="13" t="s">
        <v>859</v>
      </c>
      <c r="F146" s="13" t="s">
        <v>2424</v>
      </c>
    </row>
    <row r="147" spans="1:8" hidden="1" x14ac:dyDescent="0.25">
      <c r="A147" s="13">
        <v>686075</v>
      </c>
      <c r="B147" s="13">
        <v>4</v>
      </c>
      <c r="C147" s="13">
        <v>1610</v>
      </c>
      <c r="D147" s="13">
        <v>161</v>
      </c>
      <c r="E147" s="13" t="s">
        <v>859</v>
      </c>
      <c r="F147" s="13" t="s">
        <v>2423</v>
      </c>
      <c r="G147" s="13" t="s">
        <v>2422</v>
      </c>
      <c r="H147" s="13" t="s">
        <v>2421</v>
      </c>
    </row>
    <row r="148" spans="1:8" hidden="1" x14ac:dyDescent="0.25">
      <c r="A148" s="13">
        <v>686076</v>
      </c>
      <c r="B148" s="13">
        <v>3</v>
      </c>
      <c r="C148" s="13">
        <v>162</v>
      </c>
      <c r="D148" s="13">
        <v>16</v>
      </c>
      <c r="E148" s="13" t="s">
        <v>856</v>
      </c>
      <c r="F148" s="13" t="s">
        <v>2420</v>
      </c>
    </row>
    <row r="149" spans="1:8" hidden="1" x14ac:dyDescent="0.25">
      <c r="A149" s="13">
        <v>686077</v>
      </c>
      <c r="B149" s="13">
        <v>4</v>
      </c>
      <c r="C149" s="13">
        <v>1621</v>
      </c>
      <c r="D149" s="13">
        <v>162</v>
      </c>
      <c r="E149" s="13" t="s">
        <v>2419</v>
      </c>
      <c r="F149" s="13" t="s">
        <v>2418</v>
      </c>
    </row>
    <row r="150" spans="1:8" hidden="1" x14ac:dyDescent="0.25">
      <c r="A150" s="13">
        <v>686078</v>
      </c>
      <c r="B150" s="13">
        <v>4</v>
      </c>
      <c r="C150" s="13">
        <v>1622</v>
      </c>
      <c r="D150" s="13">
        <v>162</v>
      </c>
      <c r="E150" s="13" t="s">
        <v>853</v>
      </c>
      <c r="F150" s="13" t="s">
        <v>2417</v>
      </c>
      <c r="H150" s="13" t="s">
        <v>2416</v>
      </c>
    </row>
    <row r="151" spans="1:8" hidden="1" x14ac:dyDescent="0.25">
      <c r="A151" s="13">
        <v>686079</v>
      </c>
      <c r="B151" s="13">
        <v>4</v>
      </c>
      <c r="C151" s="13">
        <v>1623</v>
      </c>
      <c r="D151" s="13">
        <v>162</v>
      </c>
      <c r="E151" s="13" t="s">
        <v>850</v>
      </c>
      <c r="F151" s="13" t="s">
        <v>849</v>
      </c>
      <c r="H151" s="13" t="s">
        <v>2415</v>
      </c>
    </row>
    <row r="152" spans="1:8" hidden="1" x14ac:dyDescent="0.25">
      <c r="A152" s="13">
        <v>686080</v>
      </c>
      <c r="B152" s="13">
        <v>4</v>
      </c>
      <c r="C152" s="13">
        <v>1629</v>
      </c>
      <c r="D152" s="13">
        <v>162</v>
      </c>
      <c r="E152" s="13" t="s">
        <v>847</v>
      </c>
      <c r="F152" s="13" t="s">
        <v>2414</v>
      </c>
      <c r="H152" s="13" t="s">
        <v>2413</v>
      </c>
    </row>
    <row r="153" spans="1:8" hidden="1" x14ac:dyDescent="0.25">
      <c r="A153" s="13">
        <v>686081</v>
      </c>
      <c r="B153" s="13">
        <v>2</v>
      </c>
      <c r="C153" s="13">
        <v>17</v>
      </c>
      <c r="D153" s="13" t="s">
        <v>983</v>
      </c>
      <c r="E153" s="13" t="s">
        <v>843</v>
      </c>
      <c r="F153" s="13" t="s">
        <v>2412</v>
      </c>
    </row>
    <row r="154" spans="1:8" hidden="1" x14ac:dyDescent="0.25">
      <c r="A154" s="13">
        <v>686082</v>
      </c>
      <c r="B154" s="13">
        <v>3</v>
      </c>
      <c r="C154" s="13">
        <v>170</v>
      </c>
      <c r="D154" s="13">
        <v>17</v>
      </c>
      <c r="E154" s="13" t="s">
        <v>843</v>
      </c>
      <c r="F154" s="13" t="s">
        <v>2411</v>
      </c>
    </row>
    <row r="155" spans="1:8" hidden="1" x14ac:dyDescent="0.25">
      <c r="A155" s="13">
        <v>686083</v>
      </c>
      <c r="B155" s="13">
        <v>4</v>
      </c>
      <c r="C155" s="13">
        <v>1701</v>
      </c>
      <c r="D155" s="13">
        <v>170</v>
      </c>
      <c r="E155" s="13" t="s">
        <v>842</v>
      </c>
      <c r="F155" s="13" t="s">
        <v>2410</v>
      </c>
      <c r="G155" s="13" t="s">
        <v>2409</v>
      </c>
      <c r="H155" s="13" t="s">
        <v>2408</v>
      </c>
    </row>
    <row r="156" spans="1:8" hidden="1" x14ac:dyDescent="0.25">
      <c r="A156" s="13">
        <v>686084</v>
      </c>
      <c r="B156" s="13">
        <v>4</v>
      </c>
      <c r="C156" s="13">
        <v>1702</v>
      </c>
      <c r="D156" s="13">
        <v>170</v>
      </c>
      <c r="E156" s="13" t="s">
        <v>839</v>
      </c>
      <c r="F156" s="13" t="s">
        <v>838</v>
      </c>
      <c r="H156" s="13" t="s">
        <v>2407</v>
      </c>
    </row>
    <row r="157" spans="1:8" hidden="1" x14ac:dyDescent="0.25">
      <c r="A157" s="13">
        <v>686085</v>
      </c>
      <c r="B157" s="13">
        <v>4</v>
      </c>
      <c r="C157" s="13">
        <v>1709</v>
      </c>
      <c r="D157" s="13">
        <v>170</v>
      </c>
      <c r="E157" s="13" t="s">
        <v>836</v>
      </c>
      <c r="F157" s="13" t="s">
        <v>2406</v>
      </c>
      <c r="H157" s="13" t="s">
        <v>2405</v>
      </c>
    </row>
    <row r="158" spans="1:8" hidden="1" x14ac:dyDescent="0.25">
      <c r="A158" s="13">
        <v>686086</v>
      </c>
      <c r="B158" s="13">
        <v>2</v>
      </c>
      <c r="C158" s="13">
        <v>18</v>
      </c>
      <c r="D158" s="13" t="s">
        <v>983</v>
      </c>
      <c r="E158" s="13" t="s">
        <v>2404</v>
      </c>
      <c r="F158" s="13" t="s">
        <v>2403</v>
      </c>
      <c r="G158" s="13" t="s">
        <v>2402</v>
      </c>
      <c r="H158" s="13" t="s">
        <v>2401</v>
      </c>
    </row>
    <row r="159" spans="1:8" hidden="1" x14ac:dyDescent="0.25">
      <c r="A159" s="13">
        <v>686087</v>
      </c>
      <c r="B159" s="13">
        <v>3</v>
      </c>
      <c r="C159" s="13">
        <v>181</v>
      </c>
      <c r="D159" s="13">
        <v>18</v>
      </c>
      <c r="E159" s="13" t="s">
        <v>820</v>
      </c>
      <c r="F159" s="13" t="s">
        <v>2400</v>
      </c>
    </row>
    <row r="160" spans="1:8" hidden="1" x14ac:dyDescent="0.25">
      <c r="A160" s="13">
        <v>686088</v>
      </c>
      <c r="B160" s="13">
        <v>4</v>
      </c>
      <c r="C160" s="13">
        <v>1811</v>
      </c>
      <c r="D160" s="13">
        <v>181</v>
      </c>
      <c r="E160" s="13" t="s">
        <v>819</v>
      </c>
      <c r="F160" s="13" t="s">
        <v>2399</v>
      </c>
      <c r="G160" s="13" t="s">
        <v>2398</v>
      </c>
      <c r="H160" s="13" t="s">
        <v>2397</v>
      </c>
    </row>
    <row r="161" spans="1:8" hidden="1" x14ac:dyDescent="0.25">
      <c r="A161" s="13">
        <v>686089</v>
      </c>
      <c r="B161" s="13">
        <v>4</v>
      </c>
      <c r="C161" s="13">
        <v>1812</v>
      </c>
      <c r="D161" s="13">
        <v>181</v>
      </c>
      <c r="E161" s="13" t="s">
        <v>816</v>
      </c>
      <c r="F161" s="13" t="s">
        <v>2396</v>
      </c>
    </row>
    <row r="162" spans="1:8" hidden="1" x14ac:dyDescent="0.25">
      <c r="A162" s="13">
        <v>686090</v>
      </c>
      <c r="B162" s="13">
        <v>3</v>
      </c>
      <c r="C162" s="13">
        <v>182</v>
      </c>
      <c r="D162" s="13">
        <v>18</v>
      </c>
      <c r="E162" s="13" t="s">
        <v>814</v>
      </c>
      <c r="F162" s="13" t="s">
        <v>2395</v>
      </c>
    </row>
    <row r="163" spans="1:8" hidden="1" x14ac:dyDescent="0.25">
      <c r="A163" s="13">
        <v>686091</v>
      </c>
      <c r="B163" s="13">
        <v>4</v>
      </c>
      <c r="C163" s="13">
        <v>1820</v>
      </c>
      <c r="D163" s="13">
        <v>182</v>
      </c>
      <c r="E163" s="13" t="s">
        <v>814</v>
      </c>
      <c r="F163" s="13" t="s">
        <v>813</v>
      </c>
      <c r="G163" s="13" t="s">
        <v>2361</v>
      </c>
      <c r="H163" s="13" t="s">
        <v>2394</v>
      </c>
    </row>
    <row r="164" spans="1:8" hidden="1" x14ac:dyDescent="0.25">
      <c r="A164" s="13">
        <v>686092</v>
      </c>
      <c r="B164" s="13">
        <v>2</v>
      </c>
      <c r="C164" s="13">
        <v>19</v>
      </c>
      <c r="D164" s="13" t="s">
        <v>983</v>
      </c>
      <c r="E164" s="13" t="s">
        <v>2393</v>
      </c>
      <c r="F164" s="13" t="s">
        <v>2392</v>
      </c>
      <c r="G164" s="13" t="s">
        <v>2391</v>
      </c>
      <c r="H164" s="13" t="s">
        <v>2390</v>
      </c>
    </row>
    <row r="165" spans="1:8" hidden="1" x14ac:dyDescent="0.25">
      <c r="A165" s="13">
        <v>686093</v>
      </c>
      <c r="B165" s="13">
        <v>3</v>
      </c>
      <c r="C165" s="13">
        <v>191</v>
      </c>
      <c r="D165" s="13">
        <v>19</v>
      </c>
      <c r="E165" s="13" t="s">
        <v>809</v>
      </c>
      <c r="F165" s="13" t="s">
        <v>2389</v>
      </c>
    </row>
    <row r="166" spans="1:8" hidden="1" x14ac:dyDescent="0.25">
      <c r="A166" s="13">
        <v>686094</v>
      </c>
      <c r="B166" s="13">
        <v>4</v>
      </c>
      <c r="C166" s="13">
        <v>1910</v>
      </c>
      <c r="D166" s="13">
        <v>191</v>
      </c>
      <c r="E166" s="13" t="s">
        <v>809</v>
      </c>
      <c r="F166" s="13" t="s">
        <v>2388</v>
      </c>
      <c r="G166" s="13" t="s">
        <v>2345</v>
      </c>
    </row>
    <row r="167" spans="1:8" hidden="1" x14ac:dyDescent="0.25">
      <c r="A167" s="13">
        <v>686095</v>
      </c>
      <c r="B167" s="13">
        <v>3</v>
      </c>
      <c r="C167" s="13">
        <v>192</v>
      </c>
      <c r="D167" s="13">
        <v>19</v>
      </c>
      <c r="E167" s="13" t="s">
        <v>806</v>
      </c>
      <c r="F167" s="13" t="s">
        <v>2387</v>
      </c>
    </row>
    <row r="168" spans="1:8" hidden="1" x14ac:dyDescent="0.25">
      <c r="A168" s="13">
        <v>686096</v>
      </c>
      <c r="B168" s="13">
        <v>4</v>
      </c>
      <c r="C168" s="13">
        <v>1920</v>
      </c>
      <c r="D168" s="13">
        <v>192</v>
      </c>
      <c r="E168" s="13" t="s">
        <v>806</v>
      </c>
      <c r="F168" s="13" t="s">
        <v>2386</v>
      </c>
    </row>
    <row r="169" spans="1:8" hidden="1" x14ac:dyDescent="0.25">
      <c r="A169" s="13">
        <v>686097</v>
      </c>
      <c r="B169" s="13">
        <v>2</v>
      </c>
      <c r="C169" s="13">
        <v>20</v>
      </c>
      <c r="D169" s="13" t="s">
        <v>983</v>
      </c>
      <c r="E169" s="13" t="s">
        <v>801</v>
      </c>
      <c r="F169" s="13" t="s">
        <v>2385</v>
      </c>
    </row>
    <row r="170" spans="1:8" hidden="1" x14ac:dyDescent="0.25">
      <c r="A170" s="13">
        <v>686098</v>
      </c>
      <c r="B170" s="13">
        <v>3</v>
      </c>
      <c r="C170" s="13">
        <v>201</v>
      </c>
      <c r="D170" s="13">
        <v>20</v>
      </c>
      <c r="E170" s="13" t="s">
        <v>2384</v>
      </c>
      <c r="F170" s="13" t="s">
        <v>2383</v>
      </c>
    </row>
    <row r="171" spans="1:8" hidden="1" x14ac:dyDescent="0.25">
      <c r="A171" s="13">
        <v>686099</v>
      </c>
      <c r="B171" s="13">
        <v>4</v>
      </c>
      <c r="C171" s="13">
        <v>2011</v>
      </c>
      <c r="D171" s="13">
        <v>201</v>
      </c>
      <c r="E171" s="13" t="s">
        <v>799</v>
      </c>
      <c r="F171" s="13" t="s">
        <v>2382</v>
      </c>
      <c r="G171" s="13" t="s">
        <v>2381</v>
      </c>
      <c r="H171" s="13" t="s">
        <v>2380</v>
      </c>
    </row>
    <row r="172" spans="1:8" hidden="1" x14ac:dyDescent="0.25">
      <c r="A172" s="13">
        <v>686100</v>
      </c>
      <c r="B172" s="13">
        <v>4</v>
      </c>
      <c r="C172" s="13">
        <v>2012</v>
      </c>
      <c r="D172" s="13">
        <v>201</v>
      </c>
      <c r="E172" s="13" t="s">
        <v>795</v>
      </c>
      <c r="F172" s="13" t="s">
        <v>2379</v>
      </c>
      <c r="G172" s="13" t="s">
        <v>2378</v>
      </c>
      <c r="H172" s="13" t="s">
        <v>2377</v>
      </c>
    </row>
    <row r="173" spans="1:8" hidden="1" x14ac:dyDescent="0.25">
      <c r="A173" s="13">
        <v>686101</v>
      </c>
      <c r="B173" s="13">
        <v>4</v>
      </c>
      <c r="C173" s="13">
        <v>2013</v>
      </c>
      <c r="D173" s="13">
        <v>201</v>
      </c>
      <c r="E173" s="13" t="s">
        <v>2376</v>
      </c>
      <c r="F173" s="13" t="s">
        <v>2375</v>
      </c>
      <c r="G173" s="13" t="s">
        <v>2374</v>
      </c>
      <c r="H173" s="13" t="s">
        <v>2373</v>
      </c>
    </row>
    <row r="174" spans="1:8" hidden="1" x14ac:dyDescent="0.25">
      <c r="A174" s="13">
        <v>686102</v>
      </c>
      <c r="B174" s="13">
        <v>3</v>
      </c>
      <c r="C174" s="13">
        <v>202</v>
      </c>
      <c r="D174" s="13">
        <v>20</v>
      </c>
      <c r="E174" s="13" t="s">
        <v>789</v>
      </c>
      <c r="F174" s="13" t="s">
        <v>2372</v>
      </c>
    </row>
    <row r="175" spans="1:8" hidden="1" x14ac:dyDescent="0.25">
      <c r="A175" s="13">
        <v>686103</v>
      </c>
      <c r="B175" s="13">
        <v>4</v>
      </c>
      <c r="C175" s="13">
        <v>2021</v>
      </c>
      <c r="D175" s="13">
        <v>202</v>
      </c>
      <c r="E175" s="13" t="s">
        <v>788</v>
      </c>
      <c r="F175" s="13" t="s">
        <v>787</v>
      </c>
      <c r="H175" s="13" t="s">
        <v>2371</v>
      </c>
    </row>
    <row r="176" spans="1:8" hidden="1" x14ac:dyDescent="0.25">
      <c r="A176" s="13">
        <v>686104</v>
      </c>
      <c r="B176" s="13">
        <v>4</v>
      </c>
      <c r="C176" s="13">
        <v>2022</v>
      </c>
      <c r="D176" s="13">
        <v>202</v>
      </c>
      <c r="E176" s="13" t="s">
        <v>785</v>
      </c>
      <c r="F176" s="13" t="s">
        <v>784</v>
      </c>
      <c r="H176" s="13" t="s">
        <v>2370</v>
      </c>
    </row>
    <row r="177" spans="1:8" hidden="1" x14ac:dyDescent="0.25">
      <c r="A177" s="13">
        <v>686105</v>
      </c>
      <c r="B177" s="13">
        <v>4</v>
      </c>
      <c r="C177" s="13">
        <v>2023</v>
      </c>
      <c r="D177" s="13">
        <v>202</v>
      </c>
      <c r="E177" s="13" t="s">
        <v>779</v>
      </c>
      <c r="F177" s="13" t="s">
        <v>778</v>
      </c>
      <c r="H177" s="13" t="s">
        <v>2369</v>
      </c>
    </row>
    <row r="178" spans="1:8" hidden="1" x14ac:dyDescent="0.25">
      <c r="A178" s="13">
        <v>686106</v>
      </c>
      <c r="B178" s="13">
        <v>4</v>
      </c>
      <c r="C178" s="13">
        <v>2029</v>
      </c>
      <c r="D178" s="13">
        <v>202</v>
      </c>
      <c r="E178" s="13" t="s">
        <v>776</v>
      </c>
      <c r="F178" s="13" t="s">
        <v>2368</v>
      </c>
      <c r="G178" s="13" t="s">
        <v>2367</v>
      </c>
      <c r="H178" s="13" t="s">
        <v>2366</v>
      </c>
    </row>
    <row r="179" spans="1:8" hidden="1" x14ac:dyDescent="0.25">
      <c r="A179" s="13">
        <v>686107</v>
      </c>
      <c r="B179" s="13">
        <v>3</v>
      </c>
      <c r="C179" s="13">
        <v>203</v>
      </c>
      <c r="D179" s="13">
        <v>20</v>
      </c>
      <c r="E179" s="13" t="s">
        <v>773</v>
      </c>
      <c r="F179" s="13" t="s">
        <v>2365</v>
      </c>
    </row>
    <row r="180" spans="1:8" hidden="1" x14ac:dyDescent="0.25">
      <c r="A180" s="13">
        <v>686108</v>
      </c>
      <c r="B180" s="13">
        <v>4</v>
      </c>
      <c r="C180" s="13">
        <v>2030</v>
      </c>
      <c r="D180" s="13">
        <v>203</v>
      </c>
      <c r="E180" s="13" t="s">
        <v>773</v>
      </c>
      <c r="F180" s="13" t="s">
        <v>772</v>
      </c>
      <c r="H180" s="13" t="s">
        <v>2364</v>
      </c>
    </row>
    <row r="181" spans="1:8" hidden="1" x14ac:dyDescent="0.25">
      <c r="A181" s="13">
        <v>686109</v>
      </c>
      <c r="B181" s="13">
        <v>2</v>
      </c>
      <c r="C181" s="13">
        <v>21</v>
      </c>
      <c r="D181" s="13" t="s">
        <v>983</v>
      </c>
      <c r="E181" s="13" t="s">
        <v>2363</v>
      </c>
      <c r="F181" s="13" t="s">
        <v>2362</v>
      </c>
      <c r="G181" s="13" t="s">
        <v>2361</v>
      </c>
    </row>
    <row r="182" spans="1:8" hidden="1" x14ac:dyDescent="0.25">
      <c r="A182" s="13">
        <v>686110</v>
      </c>
      <c r="B182" s="13">
        <v>3</v>
      </c>
      <c r="C182" s="13">
        <v>210</v>
      </c>
      <c r="D182" s="13">
        <v>21</v>
      </c>
      <c r="E182" s="13" t="s">
        <v>2359</v>
      </c>
      <c r="F182" s="13" t="s">
        <v>2360</v>
      </c>
    </row>
    <row r="183" spans="1:8" hidden="1" x14ac:dyDescent="0.25">
      <c r="A183" s="13">
        <v>686111</v>
      </c>
      <c r="B183" s="13">
        <v>4</v>
      </c>
      <c r="C183" s="13">
        <v>2100</v>
      </c>
      <c r="D183" s="13">
        <v>210</v>
      </c>
      <c r="E183" s="13" t="s">
        <v>2359</v>
      </c>
      <c r="F183" s="13" t="s">
        <v>2358</v>
      </c>
      <c r="G183" s="13" t="s">
        <v>2357</v>
      </c>
      <c r="H183" s="13" t="s">
        <v>2356</v>
      </c>
    </row>
    <row r="184" spans="1:8" hidden="1" x14ac:dyDescent="0.25">
      <c r="A184" s="13">
        <v>686112</v>
      </c>
      <c r="B184" s="13">
        <v>2</v>
      </c>
      <c r="C184" s="13">
        <v>22</v>
      </c>
      <c r="D184" s="13" t="s">
        <v>983</v>
      </c>
      <c r="E184" s="13" t="s">
        <v>770</v>
      </c>
      <c r="F184" s="13" t="s">
        <v>2355</v>
      </c>
    </row>
    <row r="185" spans="1:8" hidden="1" x14ac:dyDescent="0.25">
      <c r="A185" s="13">
        <v>686113</v>
      </c>
      <c r="B185" s="13">
        <v>3</v>
      </c>
      <c r="C185" s="13">
        <v>221</v>
      </c>
      <c r="D185" s="13">
        <v>22</v>
      </c>
      <c r="E185" s="13" t="s">
        <v>768</v>
      </c>
      <c r="F185" s="13" t="s">
        <v>2354</v>
      </c>
    </row>
    <row r="186" spans="1:8" hidden="1" x14ac:dyDescent="0.25">
      <c r="A186" s="13">
        <v>686114</v>
      </c>
      <c r="B186" s="13">
        <v>4</v>
      </c>
      <c r="C186" s="13">
        <v>2211</v>
      </c>
      <c r="D186" s="13">
        <v>221</v>
      </c>
      <c r="E186" s="13" t="s">
        <v>767</v>
      </c>
      <c r="F186" s="13" t="s">
        <v>766</v>
      </c>
      <c r="H186" s="13" t="s">
        <v>2353</v>
      </c>
    </row>
    <row r="187" spans="1:8" hidden="1" x14ac:dyDescent="0.25">
      <c r="A187" s="13">
        <v>686115</v>
      </c>
      <c r="B187" s="13">
        <v>4</v>
      </c>
      <c r="C187" s="13">
        <v>2219</v>
      </c>
      <c r="D187" s="13">
        <v>221</v>
      </c>
      <c r="E187" s="13" t="s">
        <v>764</v>
      </c>
      <c r="F187" s="13" t="s">
        <v>2352</v>
      </c>
      <c r="G187" s="13" t="s">
        <v>2351</v>
      </c>
      <c r="H187" s="13" t="s">
        <v>2350</v>
      </c>
    </row>
    <row r="188" spans="1:8" hidden="1" x14ac:dyDescent="0.25">
      <c r="A188" s="13">
        <v>686116</v>
      </c>
      <c r="B188" s="13">
        <v>3</v>
      </c>
      <c r="C188" s="13">
        <v>222</v>
      </c>
      <c r="D188" s="13">
        <v>22</v>
      </c>
      <c r="E188" s="13" t="s">
        <v>761</v>
      </c>
      <c r="F188" s="13" t="s">
        <v>2349</v>
      </c>
    </row>
    <row r="189" spans="1:8" hidden="1" x14ac:dyDescent="0.25">
      <c r="A189" s="13">
        <v>686117</v>
      </c>
      <c r="B189" s="13">
        <v>4</v>
      </c>
      <c r="C189" s="13">
        <v>2220</v>
      </c>
      <c r="D189" s="13">
        <v>222</v>
      </c>
      <c r="E189" s="13" t="s">
        <v>761</v>
      </c>
      <c r="F189" s="13" t="s">
        <v>2348</v>
      </c>
      <c r="G189" s="13" t="s">
        <v>2286</v>
      </c>
      <c r="H189" s="13" t="s">
        <v>2347</v>
      </c>
    </row>
    <row r="190" spans="1:8" hidden="1" x14ac:dyDescent="0.25">
      <c r="A190" s="13">
        <v>686118</v>
      </c>
      <c r="B190" s="13">
        <v>2</v>
      </c>
      <c r="C190" s="13">
        <v>23</v>
      </c>
      <c r="D190" s="13" t="s">
        <v>983</v>
      </c>
      <c r="E190" s="13" t="s">
        <v>758</v>
      </c>
      <c r="F190" s="13" t="s">
        <v>2346</v>
      </c>
      <c r="G190" s="13" t="s">
        <v>2345</v>
      </c>
    </row>
    <row r="191" spans="1:8" hidden="1" x14ac:dyDescent="0.25">
      <c r="A191" s="13">
        <v>686119</v>
      </c>
      <c r="B191" s="13">
        <v>3</v>
      </c>
      <c r="C191" s="13">
        <v>231</v>
      </c>
      <c r="D191" s="13">
        <v>23</v>
      </c>
      <c r="E191" s="13" t="s">
        <v>756</v>
      </c>
      <c r="F191" s="13" t="s">
        <v>2344</v>
      </c>
    </row>
    <row r="192" spans="1:8" hidden="1" x14ac:dyDescent="0.25">
      <c r="A192" s="13">
        <v>686120</v>
      </c>
      <c r="B192" s="13">
        <v>4</v>
      </c>
      <c r="C192" s="13">
        <v>2310</v>
      </c>
      <c r="D192" s="13">
        <v>231</v>
      </c>
      <c r="E192" s="13" t="s">
        <v>756</v>
      </c>
      <c r="F192" s="13" t="s">
        <v>2343</v>
      </c>
      <c r="H192" s="13" t="s">
        <v>2342</v>
      </c>
    </row>
    <row r="193" spans="1:8" hidden="1" x14ac:dyDescent="0.25">
      <c r="A193" s="13">
        <v>686121</v>
      </c>
      <c r="B193" s="13">
        <v>3</v>
      </c>
      <c r="C193" s="13">
        <v>239</v>
      </c>
      <c r="D193" s="13">
        <v>23</v>
      </c>
      <c r="E193" s="13" t="s">
        <v>753</v>
      </c>
      <c r="F193" s="13" t="s">
        <v>2341</v>
      </c>
    </row>
    <row r="194" spans="1:8" hidden="1" x14ac:dyDescent="0.25">
      <c r="A194" s="13">
        <v>686122</v>
      </c>
      <c r="B194" s="13">
        <v>4</v>
      </c>
      <c r="C194" s="13">
        <v>2391</v>
      </c>
      <c r="D194" s="13">
        <v>239</v>
      </c>
      <c r="E194" s="13" t="s">
        <v>2340</v>
      </c>
      <c r="F194" s="13" t="s">
        <v>2339</v>
      </c>
      <c r="G194" s="13" t="s">
        <v>2338</v>
      </c>
    </row>
    <row r="195" spans="1:8" hidden="1" x14ac:dyDescent="0.25">
      <c r="A195" s="13">
        <v>686123</v>
      </c>
      <c r="B195" s="13">
        <v>4</v>
      </c>
      <c r="C195" s="13">
        <v>2392</v>
      </c>
      <c r="D195" s="13">
        <v>239</v>
      </c>
      <c r="E195" s="13" t="s">
        <v>2337</v>
      </c>
      <c r="F195" s="13" t="s">
        <v>2336</v>
      </c>
      <c r="H195" s="13" t="s">
        <v>2335</v>
      </c>
    </row>
    <row r="196" spans="1:8" hidden="1" x14ac:dyDescent="0.25">
      <c r="A196" s="13">
        <v>686124</v>
      </c>
      <c r="B196" s="13">
        <v>4</v>
      </c>
      <c r="C196" s="13">
        <v>2393</v>
      </c>
      <c r="D196" s="13">
        <v>239</v>
      </c>
      <c r="E196" s="13" t="s">
        <v>2334</v>
      </c>
      <c r="F196" s="13" t="s">
        <v>2333</v>
      </c>
      <c r="H196" s="13" t="s">
        <v>2332</v>
      </c>
    </row>
    <row r="197" spans="1:8" hidden="1" x14ac:dyDescent="0.25">
      <c r="A197" s="13">
        <v>686125</v>
      </c>
      <c r="B197" s="13">
        <v>4</v>
      </c>
      <c r="C197" s="13">
        <v>2394</v>
      </c>
      <c r="D197" s="13">
        <v>239</v>
      </c>
      <c r="E197" s="13" t="s">
        <v>743</v>
      </c>
      <c r="F197" s="13" t="s">
        <v>2331</v>
      </c>
      <c r="H197" s="13" t="s">
        <v>2330</v>
      </c>
    </row>
    <row r="198" spans="1:8" hidden="1" x14ac:dyDescent="0.25">
      <c r="A198" s="13">
        <v>686126</v>
      </c>
      <c r="B198" s="13">
        <v>4</v>
      </c>
      <c r="C198" s="13">
        <v>2395</v>
      </c>
      <c r="D198" s="13">
        <v>239</v>
      </c>
      <c r="E198" s="13" t="s">
        <v>740</v>
      </c>
      <c r="F198" s="13" t="s">
        <v>2329</v>
      </c>
      <c r="H198" s="13" t="s">
        <v>2328</v>
      </c>
    </row>
    <row r="199" spans="1:8" hidden="1" x14ac:dyDescent="0.25">
      <c r="A199" s="13">
        <v>686127</v>
      </c>
      <c r="B199" s="13">
        <v>4</v>
      </c>
      <c r="C199" s="13">
        <v>2396</v>
      </c>
      <c r="D199" s="13">
        <v>239</v>
      </c>
      <c r="E199" s="13" t="s">
        <v>737</v>
      </c>
      <c r="F199" s="13" t="s">
        <v>736</v>
      </c>
      <c r="H199" s="13" t="s">
        <v>2327</v>
      </c>
    </row>
    <row r="200" spans="1:8" hidden="1" x14ac:dyDescent="0.25">
      <c r="A200" s="13">
        <v>686128</v>
      </c>
      <c r="B200" s="13">
        <v>4</v>
      </c>
      <c r="C200" s="13">
        <v>2399</v>
      </c>
      <c r="D200" s="13">
        <v>239</v>
      </c>
      <c r="E200" s="13" t="s">
        <v>734</v>
      </c>
      <c r="F200" s="13" t="s">
        <v>2326</v>
      </c>
      <c r="H200" s="13" t="s">
        <v>2325</v>
      </c>
    </row>
    <row r="201" spans="1:8" hidden="1" x14ac:dyDescent="0.25">
      <c r="A201" s="13">
        <v>686129</v>
      </c>
      <c r="B201" s="13">
        <v>2</v>
      </c>
      <c r="C201" s="13">
        <v>24</v>
      </c>
      <c r="D201" s="13" t="s">
        <v>983</v>
      </c>
      <c r="E201" s="13" t="s">
        <v>731</v>
      </c>
      <c r="F201" s="13" t="s">
        <v>2324</v>
      </c>
      <c r="G201" s="13" t="s">
        <v>2323</v>
      </c>
    </row>
    <row r="202" spans="1:8" hidden="1" x14ac:dyDescent="0.25">
      <c r="A202" s="13">
        <v>686130</v>
      </c>
      <c r="B202" s="13">
        <v>3</v>
      </c>
      <c r="C202" s="13">
        <v>241</v>
      </c>
      <c r="D202" s="13">
        <v>24</v>
      </c>
      <c r="E202" s="13" t="s">
        <v>729</v>
      </c>
      <c r="F202" s="13" t="s">
        <v>2322</v>
      </c>
    </row>
    <row r="203" spans="1:8" hidden="1" x14ac:dyDescent="0.25">
      <c r="A203" s="13">
        <v>686131</v>
      </c>
      <c r="B203" s="13">
        <v>4</v>
      </c>
      <c r="C203" s="13">
        <v>2410</v>
      </c>
      <c r="D203" s="13">
        <v>241</v>
      </c>
      <c r="E203" s="13" t="s">
        <v>729</v>
      </c>
      <c r="F203" s="13" t="s">
        <v>2321</v>
      </c>
      <c r="H203" s="13" t="s">
        <v>2320</v>
      </c>
    </row>
    <row r="204" spans="1:8" hidden="1" x14ac:dyDescent="0.25">
      <c r="A204" s="13">
        <v>686132</v>
      </c>
      <c r="B204" s="13">
        <v>3</v>
      </c>
      <c r="C204" s="13">
        <v>242</v>
      </c>
      <c r="D204" s="13">
        <v>24</v>
      </c>
      <c r="E204" s="13" t="s">
        <v>2318</v>
      </c>
      <c r="F204" s="13" t="s">
        <v>2319</v>
      </c>
    </row>
    <row r="205" spans="1:8" hidden="1" x14ac:dyDescent="0.25">
      <c r="A205" s="13">
        <v>686133</v>
      </c>
      <c r="B205" s="13">
        <v>4</v>
      </c>
      <c r="C205" s="13">
        <v>2420</v>
      </c>
      <c r="D205" s="13">
        <v>242</v>
      </c>
      <c r="E205" s="13" t="s">
        <v>2318</v>
      </c>
      <c r="F205" s="13" t="s">
        <v>2317</v>
      </c>
      <c r="G205" s="13" t="s">
        <v>2316</v>
      </c>
      <c r="H205" s="13" t="s">
        <v>2315</v>
      </c>
    </row>
    <row r="206" spans="1:8" hidden="1" x14ac:dyDescent="0.25">
      <c r="A206" s="13">
        <v>686134</v>
      </c>
      <c r="B206" s="13">
        <v>3</v>
      </c>
      <c r="C206" s="13">
        <v>243</v>
      </c>
      <c r="D206" s="13">
        <v>24</v>
      </c>
      <c r="E206" s="13" t="s">
        <v>723</v>
      </c>
      <c r="F206" s="13" t="s">
        <v>2314</v>
      </c>
      <c r="H206" s="13" t="s">
        <v>2313</v>
      </c>
    </row>
    <row r="207" spans="1:8" hidden="1" x14ac:dyDescent="0.25">
      <c r="A207" s="13">
        <v>686135</v>
      </c>
      <c r="B207" s="13">
        <v>4</v>
      </c>
      <c r="C207" s="13">
        <v>2431</v>
      </c>
      <c r="D207" s="13">
        <v>243</v>
      </c>
      <c r="E207" s="13" t="s">
        <v>720</v>
      </c>
      <c r="F207" s="13" t="s">
        <v>2312</v>
      </c>
    </row>
    <row r="208" spans="1:8" hidden="1" x14ac:dyDescent="0.25">
      <c r="A208" s="13">
        <v>686136</v>
      </c>
      <c r="B208" s="13">
        <v>4</v>
      </c>
      <c r="C208" s="13">
        <v>2432</v>
      </c>
      <c r="D208" s="13">
        <v>243</v>
      </c>
      <c r="E208" s="13" t="s">
        <v>718</v>
      </c>
      <c r="F208" s="13" t="s">
        <v>717</v>
      </c>
    </row>
    <row r="209" spans="1:8" hidden="1" x14ac:dyDescent="0.25">
      <c r="A209" s="13">
        <v>686137</v>
      </c>
      <c r="B209" s="13">
        <v>2</v>
      </c>
      <c r="C209" s="13">
        <v>25</v>
      </c>
      <c r="D209" s="13" t="s">
        <v>983</v>
      </c>
      <c r="E209" s="13" t="s">
        <v>715</v>
      </c>
      <c r="F209" s="13" t="s">
        <v>2311</v>
      </c>
      <c r="G209" s="13" t="s">
        <v>2310</v>
      </c>
      <c r="H209" s="13" t="s">
        <v>2309</v>
      </c>
    </row>
    <row r="210" spans="1:8" hidden="1" x14ac:dyDescent="0.25">
      <c r="A210" s="13">
        <v>686138</v>
      </c>
      <c r="B210" s="13">
        <v>3</v>
      </c>
      <c r="C210" s="13">
        <v>251</v>
      </c>
      <c r="D210" s="13">
        <v>25</v>
      </c>
      <c r="E210" s="13" t="s">
        <v>713</v>
      </c>
      <c r="F210" s="13" t="s">
        <v>2308</v>
      </c>
    </row>
    <row r="211" spans="1:8" hidden="1" x14ac:dyDescent="0.25">
      <c r="A211" s="13">
        <v>686139</v>
      </c>
      <c r="B211" s="13">
        <v>4</v>
      </c>
      <c r="C211" s="13">
        <v>2511</v>
      </c>
      <c r="D211" s="13">
        <v>251</v>
      </c>
      <c r="E211" s="13" t="s">
        <v>712</v>
      </c>
      <c r="F211" s="13" t="s">
        <v>2307</v>
      </c>
      <c r="H211" s="13" t="s">
        <v>2306</v>
      </c>
    </row>
    <row r="212" spans="1:8" hidden="1" x14ac:dyDescent="0.25">
      <c r="A212" s="13">
        <v>686140</v>
      </c>
      <c r="B212" s="13">
        <v>4</v>
      </c>
      <c r="C212" s="13">
        <v>2512</v>
      </c>
      <c r="D212" s="13">
        <v>251</v>
      </c>
      <c r="E212" s="13" t="s">
        <v>709</v>
      </c>
      <c r="F212" s="13" t="s">
        <v>708</v>
      </c>
      <c r="H212" s="13" t="s">
        <v>2305</v>
      </c>
    </row>
    <row r="213" spans="1:8" hidden="1" x14ac:dyDescent="0.25">
      <c r="A213" s="13">
        <v>686141</v>
      </c>
      <c r="B213" s="13">
        <v>4</v>
      </c>
      <c r="C213" s="13">
        <v>2513</v>
      </c>
      <c r="D213" s="13">
        <v>251</v>
      </c>
      <c r="E213" s="13" t="s">
        <v>706</v>
      </c>
      <c r="F213" s="13" t="s">
        <v>705</v>
      </c>
      <c r="H213" s="13" t="s">
        <v>2304</v>
      </c>
    </row>
    <row r="214" spans="1:8" hidden="1" x14ac:dyDescent="0.25">
      <c r="A214" s="13">
        <v>686142</v>
      </c>
      <c r="B214" s="13">
        <v>3</v>
      </c>
      <c r="C214" s="13">
        <v>252</v>
      </c>
      <c r="D214" s="13">
        <v>25</v>
      </c>
      <c r="E214" s="13" t="s">
        <v>650</v>
      </c>
      <c r="F214" s="13" t="s">
        <v>2303</v>
      </c>
    </row>
    <row r="215" spans="1:8" hidden="1" x14ac:dyDescent="0.25">
      <c r="A215" s="13">
        <v>686143</v>
      </c>
      <c r="B215" s="13">
        <v>4</v>
      </c>
      <c r="C215" s="13">
        <v>2520</v>
      </c>
      <c r="D215" s="13">
        <v>252</v>
      </c>
      <c r="E215" s="13" t="s">
        <v>650</v>
      </c>
      <c r="F215" s="13" t="s">
        <v>2302</v>
      </c>
      <c r="G215" s="13" t="s">
        <v>2301</v>
      </c>
      <c r="H215" s="13" t="s">
        <v>2300</v>
      </c>
    </row>
    <row r="216" spans="1:8" hidden="1" x14ac:dyDescent="0.25">
      <c r="A216" s="13">
        <v>686144</v>
      </c>
      <c r="B216" s="13">
        <v>3</v>
      </c>
      <c r="C216" s="13">
        <v>259</v>
      </c>
      <c r="D216" s="13">
        <v>25</v>
      </c>
      <c r="E216" s="13" t="s">
        <v>703</v>
      </c>
      <c r="F216" s="13" t="s">
        <v>2299</v>
      </c>
      <c r="G216" s="13" t="s">
        <v>2298</v>
      </c>
    </row>
    <row r="217" spans="1:8" hidden="1" x14ac:dyDescent="0.25">
      <c r="A217" s="13">
        <v>686145</v>
      </c>
      <c r="B217" s="13">
        <v>4</v>
      </c>
      <c r="C217" s="13">
        <v>2591</v>
      </c>
      <c r="D217" s="13">
        <v>259</v>
      </c>
      <c r="E217" s="13" t="s">
        <v>702</v>
      </c>
      <c r="F217" s="13" t="s">
        <v>2297</v>
      </c>
      <c r="H217" s="13" t="s">
        <v>2296</v>
      </c>
    </row>
    <row r="218" spans="1:8" hidden="1" x14ac:dyDescent="0.25">
      <c r="A218" s="13">
        <v>686146</v>
      </c>
      <c r="B218" s="13">
        <v>4</v>
      </c>
      <c r="C218" s="13">
        <v>2592</v>
      </c>
      <c r="D218" s="13">
        <v>259</v>
      </c>
      <c r="E218" s="13" t="s">
        <v>2295</v>
      </c>
      <c r="F218" s="13" t="s">
        <v>2294</v>
      </c>
      <c r="H218" s="13" t="s">
        <v>2293</v>
      </c>
    </row>
    <row r="219" spans="1:8" hidden="1" x14ac:dyDescent="0.25">
      <c r="A219" s="13">
        <v>686147</v>
      </c>
      <c r="B219" s="13">
        <v>4</v>
      </c>
      <c r="C219" s="13">
        <v>2593</v>
      </c>
      <c r="D219" s="13">
        <v>259</v>
      </c>
      <c r="E219" s="13" t="s">
        <v>696</v>
      </c>
      <c r="F219" s="13" t="s">
        <v>2292</v>
      </c>
      <c r="H219" s="13" t="s">
        <v>2291</v>
      </c>
    </row>
    <row r="220" spans="1:8" hidden="1" x14ac:dyDescent="0.25">
      <c r="A220" s="13">
        <v>686148</v>
      </c>
      <c r="B220" s="13">
        <v>4</v>
      </c>
      <c r="C220" s="13">
        <v>2599</v>
      </c>
      <c r="D220" s="13">
        <v>259</v>
      </c>
      <c r="E220" s="13" t="s">
        <v>693</v>
      </c>
      <c r="F220" s="13" t="s">
        <v>2290</v>
      </c>
      <c r="H220" s="13" t="s">
        <v>2289</v>
      </c>
    </row>
    <row r="221" spans="1:8" hidden="1" x14ac:dyDescent="0.25">
      <c r="A221" s="13">
        <v>686149</v>
      </c>
      <c r="B221" s="13">
        <v>2</v>
      </c>
      <c r="C221" s="13">
        <v>26</v>
      </c>
      <c r="D221" s="13" t="s">
        <v>983</v>
      </c>
      <c r="E221" s="13" t="s">
        <v>2288</v>
      </c>
      <c r="F221" s="13" t="s">
        <v>2287</v>
      </c>
      <c r="G221" s="13" t="s">
        <v>2286</v>
      </c>
    </row>
    <row r="222" spans="1:8" hidden="1" x14ac:dyDescent="0.25">
      <c r="A222" s="13">
        <v>686150</v>
      </c>
      <c r="B222" s="13">
        <v>3</v>
      </c>
      <c r="C222" s="13">
        <v>261</v>
      </c>
      <c r="D222" s="13">
        <v>26</v>
      </c>
      <c r="E222" s="13" t="s">
        <v>2284</v>
      </c>
      <c r="F222" s="13" t="s">
        <v>2285</v>
      </c>
    </row>
    <row r="223" spans="1:8" hidden="1" x14ac:dyDescent="0.25">
      <c r="A223" s="13">
        <v>686151</v>
      </c>
      <c r="B223" s="13">
        <v>4</v>
      </c>
      <c r="C223" s="13">
        <v>2610</v>
      </c>
      <c r="D223" s="13">
        <v>261</v>
      </c>
      <c r="E223" s="13" t="s">
        <v>2284</v>
      </c>
      <c r="F223" s="13" t="s">
        <v>2283</v>
      </c>
      <c r="G223" s="13" t="s">
        <v>2282</v>
      </c>
      <c r="H223" s="13" t="s">
        <v>2281</v>
      </c>
    </row>
    <row r="224" spans="1:8" hidden="1" x14ac:dyDescent="0.25">
      <c r="A224" s="13">
        <v>686152</v>
      </c>
      <c r="B224" s="13">
        <v>3</v>
      </c>
      <c r="C224" s="13">
        <v>262</v>
      </c>
      <c r="D224" s="13">
        <v>26</v>
      </c>
      <c r="E224" s="13" t="s">
        <v>2279</v>
      </c>
      <c r="F224" s="13" t="s">
        <v>2280</v>
      </c>
    </row>
    <row r="225" spans="1:8" hidden="1" x14ac:dyDescent="0.25">
      <c r="A225" s="13">
        <v>686153</v>
      </c>
      <c r="B225" s="13">
        <v>4</v>
      </c>
      <c r="C225" s="13">
        <v>2620</v>
      </c>
      <c r="D225" s="13">
        <v>262</v>
      </c>
      <c r="E225" s="13" t="s">
        <v>2279</v>
      </c>
      <c r="F225" s="13" t="s">
        <v>2278</v>
      </c>
      <c r="G225" s="13" t="s">
        <v>2277</v>
      </c>
      <c r="H225" s="13" t="s">
        <v>2276</v>
      </c>
    </row>
    <row r="226" spans="1:8" hidden="1" x14ac:dyDescent="0.25">
      <c r="A226" s="13">
        <v>686154</v>
      </c>
      <c r="B226" s="13">
        <v>3</v>
      </c>
      <c r="C226" s="13">
        <v>263</v>
      </c>
      <c r="D226" s="13">
        <v>26</v>
      </c>
      <c r="E226" s="13" t="s">
        <v>2274</v>
      </c>
      <c r="F226" s="13" t="s">
        <v>2275</v>
      </c>
    </row>
    <row r="227" spans="1:8" hidden="1" x14ac:dyDescent="0.25">
      <c r="A227" s="13">
        <v>686155</v>
      </c>
      <c r="B227" s="13">
        <v>4</v>
      </c>
      <c r="C227" s="13">
        <v>2630</v>
      </c>
      <c r="D227" s="13">
        <v>263</v>
      </c>
      <c r="E227" s="13" t="s">
        <v>2274</v>
      </c>
      <c r="F227" s="13" t="s">
        <v>2273</v>
      </c>
      <c r="H227" s="13" t="s">
        <v>2272</v>
      </c>
    </row>
    <row r="228" spans="1:8" hidden="1" x14ac:dyDescent="0.25">
      <c r="A228" s="13">
        <v>686156</v>
      </c>
      <c r="B228" s="13">
        <v>3</v>
      </c>
      <c r="C228" s="13">
        <v>264</v>
      </c>
      <c r="D228" s="13">
        <v>26</v>
      </c>
      <c r="E228" s="13" t="s">
        <v>2270</v>
      </c>
      <c r="F228" s="13" t="s">
        <v>2271</v>
      </c>
    </row>
    <row r="229" spans="1:8" hidden="1" x14ac:dyDescent="0.25">
      <c r="A229" s="13">
        <v>686157</v>
      </c>
      <c r="B229" s="13">
        <v>4</v>
      </c>
      <c r="C229" s="13">
        <v>2640</v>
      </c>
      <c r="D229" s="13">
        <v>264</v>
      </c>
      <c r="E229" s="13" t="s">
        <v>2270</v>
      </c>
      <c r="F229" s="13" t="s">
        <v>2269</v>
      </c>
      <c r="H229" s="13" t="s">
        <v>2268</v>
      </c>
    </row>
    <row r="230" spans="1:8" hidden="1" x14ac:dyDescent="0.25">
      <c r="A230" s="13">
        <v>686158</v>
      </c>
      <c r="B230" s="13">
        <v>3</v>
      </c>
      <c r="C230" s="13">
        <v>265</v>
      </c>
      <c r="D230" s="13">
        <v>26</v>
      </c>
      <c r="E230" s="13" t="s">
        <v>2267</v>
      </c>
      <c r="F230" s="13" t="s">
        <v>2266</v>
      </c>
    </row>
    <row r="231" spans="1:8" hidden="1" x14ac:dyDescent="0.25">
      <c r="A231" s="13">
        <v>686159</v>
      </c>
      <c r="B231" s="13">
        <v>4</v>
      </c>
      <c r="C231" s="13">
        <v>2651</v>
      </c>
      <c r="D231" s="13">
        <v>265</v>
      </c>
      <c r="E231" s="13" t="s">
        <v>2265</v>
      </c>
      <c r="F231" s="13" t="s">
        <v>2264</v>
      </c>
      <c r="H231" s="13" t="s">
        <v>2263</v>
      </c>
    </row>
    <row r="232" spans="1:8" hidden="1" x14ac:dyDescent="0.25">
      <c r="A232" s="13">
        <v>686160</v>
      </c>
      <c r="B232" s="13">
        <v>4</v>
      </c>
      <c r="C232" s="13">
        <v>2652</v>
      </c>
      <c r="D232" s="13">
        <v>265</v>
      </c>
      <c r="E232" s="13" t="s">
        <v>593</v>
      </c>
      <c r="F232" s="13" t="s">
        <v>2262</v>
      </c>
      <c r="H232" s="13" t="s">
        <v>2261</v>
      </c>
    </row>
    <row r="233" spans="1:8" hidden="1" x14ac:dyDescent="0.25">
      <c r="A233" s="13">
        <v>686161</v>
      </c>
      <c r="B233" s="13">
        <v>3</v>
      </c>
      <c r="C233" s="13">
        <v>266</v>
      </c>
      <c r="D233" s="13">
        <v>26</v>
      </c>
      <c r="E233" s="13" t="s">
        <v>2259</v>
      </c>
      <c r="F233" s="13" t="s">
        <v>2260</v>
      </c>
    </row>
    <row r="234" spans="1:8" hidden="1" x14ac:dyDescent="0.25">
      <c r="A234" s="13">
        <v>686162</v>
      </c>
      <c r="B234" s="13">
        <v>4</v>
      </c>
      <c r="C234" s="13">
        <v>2660</v>
      </c>
      <c r="D234" s="13">
        <v>266</v>
      </c>
      <c r="E234" s="13" t="s">
        <v>2259</v>
      </c>
      <c r="F234" s="13" t="s">
        <v>2258</v>
      </c>
      <c r="G234" s="13" t="s">
        <v>2257</v>
      </c>
      <c r="H234" s="13" t="s">
        <v>2256</v>
      </c>
    </row>
    <row r="235" spans="1:8" hidden="1" x14ac:dyDescent="0.25">
      <c r="A235" s="13">
        <v>686163</v>
      </c>
      <c r="B235" s="13">
        <v>3</v>
      </c>
      <c r="C235" s="13">
        <v>267</v>
      </c>
      <c r="D235" s="13">
        <v>26</v>
      </c>
      <c r="E235" s="13" t="s">
        <v>596</v>
      </c>
      <c r="F235" s="13" t="s">
        <v>2255</v>
      </c>
    </row>
    <row r="236" spans="1:8" hidden="1" x14ac:dyDescent="0.25">
      <c r="A236" s="13">
        <v>686164</v>
      </c>
      <c r="B236" s="13">
        <v>4</v>
      </c>
      <c r="C236" s="13">
        <v>2670</v>
      </c>
      <c r="D236" s="13">
        <v>267</v>
      </c>
      <c r="E236" s="13" t="s">
        <v>596</v>
      </c>
      <c r="F236" s="13" t="s">
        <v>2254</v>
      </c>
      <c r="G236" s="13" t="s">
        <v>2253</v>
      </c>
      <c r="H236" s="13" t="s">
        <v>2252</v>
      </c>
    </row>
    <row r="237" spans="1:8" hidden="1" x14ac:dyDescent="0.25">
      <c r="A237" s="13">
        <v>686165</v>
      </c>
      <c r="B237" s="13">
        <v>3</v>
      </c>
      <c r="C237" s="13">
        <v>268</v>
      </c>
      <c r="D237" s="13">
        <v>26</v>
      </c>
      <c r="E237" s="13" t="s">
        <v>2250</v>
      </c>
      <c r="F237" s="13" t="s">
        <v>2251</v>
      </c>
    </row>
    <row r="238" spans="1:8" hidden="1" x14ac:dyDescent="0.25">
      <c r="A238" s="13">
        <v>686166</v>
      </c>
      <c r="B238" s="13">
        <v>4</v>
      </c>
      <c r="C238" s="13">
        <v>2680</v>
      </c>
      <c r="D238" s="13">
        <v>268</v>
      </c>
      <c r="E238" s="13" t="s">
        <v>2250</v>
      </c>
      <c r="F238" s="13" t="s">
        <v>2249</v>
      </c>
      <c r="G238" s="13" t="s">
        <v>2178</v>
      </c>
      <c r="H238" s="13" t="s">
        <v>2248</v>
      </c>
    </row>
    <row r="239" spans="1:8" hidden="1" x14ac:dyDescent="0.25">
      <c r="A239" s="13">
        <v>686167</v>
      </c>
      <c r="B239" s="13">
        <v>2</v>
      </c>
      <c r="C239" s="13">
        <v>27</v>
      </c>
      <c r="D239" s="13" t="s">
        <v>983</v>
      </c>
      <c r="E239" s="13" t="s">
        <v>2247</v>
      </c>
      <c r="F239" s="13" t="s">
        <v>2246</v>
      </c>
      <c r="G239" s="13" t="s">
        <v>2245</v>
      </c>
      <c r="H239" s="13" t="s">
        <v>2244</v>
      </c>
    </row>
    <row r="240" spans="1:8" hidden="1" x14ac:dyDescent="0.25">
      <c r="A240" s="13">
        <v>686168</v>
      </c>
      <c r="B240" s="13">
        <v>3</v>
      </c>
      <c r="C240" s="13">
        <v>271</v>
      </c>
      <c r="D240" s="13">
        <v>27</v>
      </c>
      <c r="E240" s="13" t="s">
        <v>2242</v>
      </c>
      <c r="F240" s="13" t="s">
        <v>2243</v>
      </c>
    </row>
    <row r="241" spans="1:8" hidden="1" x14ac:dyDescent="0.25">
      <c r="A241" s="13">
        <v>686169</v>
      </c>
      <c r="B241" s="13">
        <v>4</v>
      </c>
      <c r="C241" s="13">
        <v>2710</v>
      </c>
      <c r="D241" s="13">
        <v>271</v>
      </c>
      <c r="E241" s="13" t="s">
        <v>2242</v>
      </c>
      <c r="F241" s="13" t="s">
        <v>2241</v>
      </c>
      <c r="H241" s="13" t="s">
        <v>2240</v>
      </c>
    </row>
    <row r="242" spans="1:8" hidden="1" x14ac:dyDescent="0.25">
      <c r="A242" s="13">
        <v>686170</v>
      </c>
      <c r="B242" s="13">
        <v>3</v>
      </c>
      <c r="C242" s="13">
        <v>272</v>
      </c>
      <c r="D242" s="13">
        <v>27</v>
      </c>
      <c r="E242" s="13" t="s">
        <v>2238</v>
      </c>
      <c r="F242" s="13" t="s">
        <v>2239</v>
      </c>
    </row>
    <row r="243" spans="1:8" hidden="1" x14ac:dyDescent="0.25">
      <c r="A243" s="13">
        <v>686171</v>
      </c>
      <c r="B243" s="13">
        <v>4</v>
      </c>
      <c r="C243" s="13">
        <v>2720</v>
      </c>
      <c r="D243" s="13">
        <v>272</v>
      </c>
      <c r="E243" s="13" t="s">
        <v>2238</v>
      </c>
      <c r="F243" s="13" t="s">
        <v>2237</v>
      </c>
      <c r="H243" s="13" t="s">
        <v>2170</v>
      </c>
    </row>
    <row r="244" spans="1:8" hidden="1" x14ac:dyDescent="0.25">
      <c r="A244" s="13">
        <v>686172</v>
      </c>
      <c r="B244" s="13">
        <v>3</v>
      </c>
      <c r="C244" s="13">
        <v>273</v>
      </c>
      <c r="D244" s="13">
        <v>27</v>
      </c>
      <c r="E244" s="13" t="s">
        <v>2236</v>
      </c>
      <c r="F244" s="13" t="s">
        <v>2235</v>
      </c>
      <c r="G244" s="13" t="s">
        <v>2234</v>
      </c>
    </row>
    <row r="245" spans="1:8" hidden="1" x14ac:dyDescent="0.25">
      <c r="A245" s="13">
        <v>686173</v>
      </c>
      <c r="B245" s="13">
        <v>4</v>
      </c>
      <c r="C245" s="13">
        <v>2731</v>
      </c>
      <c r="D245" s="13">
        <v>273</v>
      </c>
      <c r="E245" s="13" t="s">
        <v>2233</v>
      </c>
      <c r="F245" s="13" t="s">
        <v>2232</v>
      </c>
      <c r="H245" s="13" t="s">
        <v>2231</v>
      </c>
    </row>
    <row r="246" spans="1:8" hidden="1" x14ac:dyDescent="0.25">
      <c r="A246" s="13">
        <v>686174</v>
      </c>
      <c r="B246" s="13">
        <v>4</v>
      </c>
      <c r="C246" s="13">
        <v>2732</v>
      </c>
      <c r="D246" s="13">
        <v>273</v>
      </c>
      <c r="E246" s="13" t="s">
        <v>2230</v>
      </c>
      <c r="F246" s="13" t="s">
        <v>2229</v>
      </c>
      <c r="H246" s="13" t="s">
        <v>2228</v>
      </c>
    </row>
    <row r="247" spans="1:8" hidden="1" x14ac:dyDescent="0.25">
      <c r="A247" s="13">
        <v>686175</v>
      </c>
      <c r="B247" s="13">
        <v>4</v>
      </c>
      <c r="C247" s="13">
        <v>2733</v>
      </c>
      <c r="D247" s="13">
        <v>273</v>
      </c>
      <c r="E247" s="13" t="s">
        <v>2227</v>
      </c>
      <c r="F247" s="13" t="s">
        <v>2226</v>
      </c>
      <c r="H247" s="13" t="s">
        <v>2225</v>
      </c>
    </row>
    <row r="248" spans="1:8" hidden="1" x14ac:dyDescent="0.25">
      <c r="A248" s="13">
        <v>686176</v>
      </c>
      <c r="B248" s="13">
        <v>3</v>
      </c>
      <c r="C248" s="13">
        <v>274</v>
      </c>
      <c r="D248" s="13">
        <v>27</v>
      </c>
      <c r="E248" s="13" t="s">
        <v>2223</v>
      </c>
      <c r="F248" s="13" t="s">
        <v>2224</v>
      </c>
    </row>
    <row r="249" spans="1:8" hidden="1" x14ac:dyDescent="0.25">
      <c r="A249" s="13">
        <v>686177</v>
      </c>
      <c r="B249" s="13">
        <v>4</v>
      </c>
      <c r="C249" s="13">
        <v>2740</v>
      </c>
      <c r="D249" s="13">
        <v>274</v>
      </c>
      <c r="E249" s="13" t="s">
        <v>2223</v>
      </c>
      <c r="F249" s="13" t="s">
        <v>2222</v>
      </c>
      <c r="G249" s="13" t="s">
        <v>2221</v>
      </c>
      <c r="H249" s="13" t="s">
        <v>2220</v>
      </c>
    </row>
    <row r="250" spans="1:8" hidden="1" x14ac:dyDescent="0.25">
      <c r="A250" s="13">
        <v>686178</v>
      </c>
      <c r="B250" s="13">
        <v>3</v>
      </c>
      <c r="C250" s="13">
        <v>275</v>
      </c>
      <c r="D250" s="13">
        <v>27</v>
      </c>
      <c r="E250" s="13" t="s">
        <v>2218</v>
      </c>
      <c r="F250" s="13" t="s">
        <v>2219</v>
      </c>
    </row>
    <row r="251" spans="1:8" hidden="1" x14ac:dyDescent="0.25">
      <c r="A251" s="13">
        <v>686179</v>
      </c>
      <c r="B251" s="13">
        <v>4</v>
      </c>
      <c r="C251" s="13">
        <v>2750</v>
      </c>
      <c r="D251" s="13">
        <v>275</v>
      </c>
      <c r="E251" s="13" t="s">
        <v>2218</v>
      </c>
      <c r="F251" s="13" t="s">
        <v>2217</v>
      </c>
      <c r="H251" s="13" t="s">
        <v>2216</v>
      </c>
    </row>
    <row r="252" spans="1:8" hidden="1" x14ac:dyDescent="0.25">
      <c r="A252" s="13">
        <v>686180</v>
      </c>
      <c r="B252" s="13">
        <v>3</v>
      </c>
      <c r="C252" s="13">
        <v>279</v>
      </c>
      <c r="D252" s="13">
        <v>27</v>
      </c>
      <c r="E252" s="13" t="s">
        <v>2214</v>
      </c>
      <c r="F252" s="13" t="s">
        <v>2215</v>
      </c>
    </row>
    <row r="253" spans="1:8" hidden="1" x14ac:dyDescent="0.25">
      <c r="A253" s="13">
        <v>686181</v>
      </c>
      <c r="B253" s="13">
        <v>4</v>
      </c>
      <c r="C253" s="13">
        <v>2790</v>
      </c>
      <c r="D253" s="13">
        <v>279</v>
      </c>
      <c r="E253" s="13" t="s">
        <v>2214</v>
      </c>
      <c r="F253" s="13" t="s">
        <v>2213</v>
      </c>
      <c r="H253" s="13" t="s">
        <v>2212</v>
      </c>
    </row>
    <row r="254" spans="1:8" hidden="1" x14ac:dyDescent="0.25">
      <c r="A254" s="13">
        <v>686182</v>
      </c>
      <c r="B254" s="13">
        <v>2</v>
      </c>
      <c r="C254" s="13">
        <v>28</v>
      </c>
      <c r="D254" s="13" t="s">
        <v>983</v>
      </c>
      <c r="E254" s="13" t="s">
        <v>690</v>
      </c>
      <c r="F254" s="13" t="s">
        <v>2211</v>
      </c>
      <c r="G254" s="13" t="s">
        <v>2210</v>
      </c>
      <c r="H254" s="13" t="s">
        <v>2209</v>
      </c>
    </row>
    <row r="255" spans="1:8" hidden="1" x14ac:dyDescent="0.25">
      <c r="A255" s="13">
        <v>686183</v>
      </c>
      <c r="B255" s="13">
        <v>3</v>
      </c>
      <c r="C255" s="13">
        <v>281</v>
      </c>
      <c r="D255" s="13">
        <v>28</v>
      </c>
      <c r="E255" s="13" t="s">
        <v>688</v>
      </c>
      <c r="F255" s="13" t="s">
        <v>2208</v>
      </c>
    </row>
    <row r="256" spans="1:8" hidden="1" x14ac:dyDescent="0.25">
      <c r="A256" s="13">
        <v>686184</v>
      </c>
      <c r="B256" s="13">
        <v>4</v>
      </c>
      <c r="C256" s="13">
        <v>2811</v>
      </c>
      <c r="D256" s="13">
        <v>281</v>
      </c>
      <c r="E256" s="13" t="s">
        <v>687</v>
      </c>
      <c r="F256" s="13" t="s">
        <v>2207</v>
      </c>
      <c r="H256" s="13" t="s">
        <v>2206</v>
      </c>
    </row>
    <row r="257" spans="1:8" hidden="1" x14ac:dyDescent="0.25">
      <c r="A257" s="13">
        <v>686185</v>
      </c>
      <c r="B257" s="13">
        <v>4</v>
      </c>
      <c r="C257" s="13">
        <v>2812</v>
      </c>
      <c r="D257" s="13">
        <v>281</v>
      </c>
      <c r="E257" s="13" t="s">
        <v>2205</v>
      </c>
      <c r="F257" s="13" t="s">
        <v>2204</v>
      </c>
      <c r="H257" s="13" t="s">
        <v>2203</v>
      </c>
    </row>
    <row r="258" spans="1:8" hidden="1" x14ac:dyDescent="0.25">
      <c r="A258" s="13">
        <v>686186</v>
      </c>
      <c r="B258" s="13">
        <v>4</v>
      </c>
      <c r="C258" s="13">
        <v>2813</v>
      </c>
      <c r="D258" s="13">
        <v>281</v>
      </c>
      <c r="E258" s="13" t="s">
        <v>2202</v>
      </c>
      <c r="F258" s="13" t="s">
        <v>2201</v>
      </c>
      <c r="G258" s="13" t="s">
        <v>2200</v>
      </c>
      <c r="H258" s="13" t="s">
        <v>2199</v>
      </c>
    </row>
    <row r="259" spans="1:8" hidden="1" x14ac:dyDescent="0.25">
      <c r="A259" s="13">
        <v>686187</v>
      </c>
      <c r="B259" s="13">
        <v>4</v>
      </c>
      <c r="C259" s="13">
        <v>2814</v>
      </c>
      <c r="D259" s="13">
        <v>281</v>
      </c>
      <c r="E259" s="13" t="s">
        <v>681</v>
      </c>
      <c r="F259" s="13" t="s">
        <v>2198</v>
      </c>
      <c r="H259" s="13" t="s">
        <v>2197</v>
      </c>
    </row>
    <row r="260" spans="1:8" hidden="1" x14ac:dyDescent="0.25">
      <c r="A260" s="13">
        <v>686188</v>
      </c>
      <c r="B260" s="13">
        <v>4</v>
      </c>
      <c r="C260" s="13">
        <v>2815</v>
      </c>
      <c r="D260" s="13">
        <v>281</v>
      </c>
      <c r="E260" s="13" t="s">
        <v>678</v>
      </c>
      <c r="F260" s="13" t="s">
        <v>2196</v>
      </c>
      <c r="G260" s="13" t="s">
        <v>2195</v>
      </c>
      <c r="H260" s="13" t="s">
        <v>2194</v>
      </c>
    </row>
    <row r="261" spans="1:8" hidden="1" x14ac:dyDescent="0.25">
      <c r="A261" s="13">
        <v>686189</v>
      </c>
      <c r="B261" s="13">
        <v>4</v>
      </c>
      <c r="C261" s="13">
        <v>2816</v>
      </c>
      <c r="D261" s="13">
        <v>281</v>
      </c>
      <c r="E261" s="13" t="s">
        <v>675</v>
      </c>
      <c r="F261" s="13" t="s">
        <v>2193</v>
      </c>
      <c r="H261" s="13" t="s">
        <v>2192</v>
      </c>
    </row>
    <row r="262" spans="1:8" hidden="1" x14ac:dyDescent="0.25">
      <c r="A262" s="13">
        <v>686190</v>
      </c>
      <c r="B262" s="13">
        <v>4</v>
      </c>
      <c r="C262" s="13">
        <v>2817</v>
      </c>
      <c r="D262" s="13">
        <v>281</v>
      </c>
      <c r="E262" s="13" t="s">
        <v>2191</v>
      </c>
      <c r="F262" s="13" t="s">
        <v>2190</v>
      </c>
      <c r="H262" s="13" t="s">
        <v>2189</v>
      </c>
    </row>
    <row r="263" spans="1:8" hidden="1" x14ac:dyDescent="0.25">
      <c r="A263" s="13">
        <v>686191</v>
      </c>
      <c r="B263" s="13">
        <v>4</v>
      </c>
      <c r="C263" s="13">
        <v>2818</v>
      </c>
      <c r="D263" s="13">
        <v>281</v>
      </c>
      <c r="E263" s="13" t="s">
        <v>2188</v>
      </c>
      <c r="F263" s="13" t="s">
        <v>2187</v>
      </c>
      <c r="H263" s="13" t="s">
        <v>2186</v>
      </c>
    </row>
    <row r="264" spans="1:8" hidden="1" x14ac:dyDescent="0.25">
      <c r="A264" s="13">
        <v>686192</v>
      </c>
      <c r="B264" s="13">
        <v>4</v>
      </c>
      <c r="C264" s="13">
        <v>2819</v>
      </c>
      <c r="D264" s="13">
        <v>281</v>
      </c>
      <c r="E264" s="13" t="s">
        <v>672</v>
      </c>
      <c r="F264" s="13" t="s">
        <v>2185</v>
      </c>
      <c r="H264" s="13" t="s">
        <v>2184</v>
      </c>
    </row>
    <row r="265" spans="1:8" hidden="1" x14ac:dyDescent="0.25">
      <c r="A265" s="13">
        <v>686193</v>
      </c>
      <c r="B265" s="13">
        <v>3</v>
      </c>
      <c r="C265" s="13">
        <v>282</v>
      </c>
      <c r="D265" s="13">
        <v>28</v>
      </c>
      <c r="E265" s="13" t="s">
        <v>669</v>
      </c>
      <c r="F265" s="13" t="s">
        <v>2183</v>
      </c>
      <c r="G265" s="13" t="s">
        <v>2182</v>
      </c>
    </row>
    <row r="266" spans="1:8" hidden="1" x14ac:dyDescent="0.25">
      <c r="A266" s="13">
        <v>686194</v>
      </c>
      <c r="B266" s="13">
        <v>4</v>
      </c>
      <c r="C266" s="13">
        <v>2821</v>
      </c>
      <c r="D266" s="13">
        <v>282</v>
      </c>
      <c r="E266" s="13" t="s">
        <v>668</v>
      </c>
      <c r="F266" s="13" t="s">
        <v>667</v>
      </c>
      <c r="H266" s="13" t="s">
        <v>2181</v>
      </c>
    </row>
    <row r="267" spans="1:8" hidden="1" x14ac:dyDescent="0.25">
      <c r="A267" s="13">
        <v>686195</v>
      </c>
      <c r="B267" s="13">
        <v>4</v>
      </c>
      <c r="C267" s="13">
        <v>2822</v>
      </c>
      <c r="D267" s="13">
        <v>282</v>
      </c>
      <c r="E267" s="13" t="s">
        <v>2180</v>
      </c>
      <c r="F267" s="13" t="s">
        <v>2179</v>
      </c>
      <c r="G267" s="13" t="s">
        <v>2178</v>
      </c>
      <c r="H267" s="13" t="s">
        <v>2177</v>
      </c>
    </row>
    <row r="268" spans="1:8" hidden="1" x14ac:dyDescent="0.25">
      <c r="A268" s="13">
        <v>686196</v>
      </c>
      <c r="B268" s="13">
        <v>4</v>
      </c>
      <c r="C268" s="13">
        <v>2823</v>
      </c>
      <c r="D268" s="13">
        <v>282</v>
      </c>
      <c r="E268" s="13" t="s">
        <v>662</v>
      </c>
      <c r="F268" s="13" t="s">
        <v>661</v>
      </c>
      <c r="H268" s="13" t="s">
        <v>2176</v>
      </c>
    </row>
    <row r="269" spans="1:8" hidden="1" x14ac:dyDescent="0.25">
      <c r="A269" s="13">
        <v>686197</v>
      </c>
      <c r="B269" s="13">
        <v>4</v>
      </c>
      <c r="C269" s="13">
        <v>2824</v>
      </c>
      <c r="D269" s="13">
        <v>282</v>
      </c>
      <c r="E269" s="13" t="s">
        <v>659</v>
      </c>
      <c r="F269" s="13" t="s">
        <v>2175</v>
      </c>
      <c r="H269" s="13" t="s">
        <v>2174</v>
      </c>
    </row>
    <row r="270" spans="1:8" hidden="1" x14ac:dyDescent="0.25">
      <c r="A270" s="13">
        <v>686198</v>
      </c>
      <c r="B270" s="13">
        <v>4</v>
      </c>
      <c r="C270" s="13">
        <v>2825</v>
      </c>
      <c r="D270" s="13">
        <v>282</v>
      </c>
      <c r="E270" s="13" t="s">
        <v>656</v>
      </c>
      <c r="F270" s="13" t="s">
        <v>2173</v>
      </c>
      <c r="H270" s="13" t="s">
        <v>2172</v>
      </c>
    </row>
    <row r="271" spans="1:8" hidden="1" x14ac:dyDescent="0.25">
      <c r="A271" s="13">
        <v>686199</v>
      </c>
      <c r="B271" s="13">
        <v>4</v>
      </c>
      <c r="C271" s="13">
        <v>2826</v>
      </c>
      <c r="D271" s="13">
        <v>282</v>
      </c>
      <c r="E271" s="13" t="s">
        <v>653</v>
      </c>
      <c r="F271" s="13" t="s">
        <v>2171</v>
      </c>
      <c r="H271" s="13" t="s">
        <v>2170</v>
      </c>
    </row>
    <row r="272" spans="1:8" hidden="1" x14ac:dyDescent="0.25">
      <c r="A272" s="13">
        <v>686200</v>
      </c>
      <c r="B272" s="13">
        <v>4</v>
      </c>
      <c r="C272" s="13">
        <v>2829</v>
      </c>
      <c r="D272" s="13">
        <v>282</v>
      </c>
      <c r="E272" s="13" t="s">
        <v>647</v>
      </c>
      <c r="F272" s="13" t="s">
        <v>2169</v>
      </c>
      <c r="H272" s="13" t="s">
        <v>2168</v>
      </c>
    </row>
    <row r="273" spans="1:8" hidden="1" x14ac:dyDescent="0.25">
      <c r="A273" s="13">
        <v>686201</v>
      </c>
      <c r="B273" s="13">
        <v>2</v>
      </c>
      <c r="C273" s="13">
        <v>29</v>
      </c>
      <c r="D273" s="13" t="s">
        <v>983</v>
      </c>
      <c r="E273" s="13" t="s">
        <v>590</v>
      </c>
      <c r="F273" s="13" t="s">
        <v>2167</v>
      </c>
      <c r="H273" s="13" t="s">
        <v>2166</v>
      </c>
    </row>
    <row r="274" spans="1:8" hidden="1" x14ac:dyDescent="0.25">
      <c r="A274" s="13">
        <v>686202</v>
      </c>
      <c r="B274" s="13">
        <v>3</v>
      </c>
      <c r="C274" s="13">
        <v>291</v>
      </c>
      <c r="D274" s="13">
        <v>29</v>
      </c>
      <c r="E274" s="13" t="s">
        <v>588</v>
      </c>
      <c r="F274" s="13" t="s">
        <v>2165</v>
      </c>
    </row>
    <row r="275" spans="1:8" hidden="1" x14ac:dyDescent="0.25">
      <c r="A275" s="13">
        <v>686203</v>
      </c>
      <c r="B275" s="13">
        <v>4</v>
      </c>
      <c r="C275" s="13">
        <v>2910</v>
      </c>
      <c r="D275" s="13">
        <v>291</v>
      </c>
      <c r="E275" s="13" t="s">
        <v>588</v>
      </c>
      <c r="F275" s="13" t="s">
        <v>2164</v>
      </c>
      <c r="G275" s="13" t="s">
        <v>2163</v>
      </c>
      <c r="H275" s="13" t="s">
        <v>2162</v>
      </c>
    </row>
    <row r="276" spans="1:8" hidden="1" x14ac:dyDescent="0.25">
      <c r="A276" s="13">
        <v>686204</v>
      </c>
      <c r="B276" s="13">
        <v>3</v>
      </c>
      <c r="C276" s="13">
        <v>292</v>
      </c>
      <c r="D276" s="13">
        <v>29</v>
      </c>
      <c r="E276" s="13" t="s">
        <v>585</v>
      </c>
      <c r="F276" s="13" t="s">
        <v>2161</v>
      </c>
    </row>
    <row r="277" spans="1:8" hidden="1" x14ac:dyDescent="0.25">
      <c r="A277" s="13">
        <v>686205</v>
      </c>
      <c r="B277" s="13">
        <v>4</v>
      </c>
      <c r="C277" s="13">
        <v>2920</v>
      </c>
      <c r="D277" s="13">
        <v>292</v>
      </c>
      <c r="E277" s="13" t="s">
        <v>585</v>
      </c>
      <c r="F277" s="13" t="s">
        <v>584</v>
      </c>
      <c r="H277" s="13" t="s">
        <v>2160</v>
      </c>
    </row>
    <row r="278" spans="1:8" hidden="1" x14ac:dyDescent="0.25">
      <c r="A278" s="13">
        <v>686206</v>
      </c>
      <c r="B278" s="13">
        <v>3</v>
      </c>
      <c r="C278" s="13">
        <v>293</v>
      </c>
      <c r="D278" s="13">
        <v>29</v>
      </c>
      <c r="E278" s="13" t="s">
        <v>2158</v>
      </c>
      <c r="F278" s="13" t="s">
        <v>2159</v>
      </c>
    </row>
    <row r="279" spans="1:8" hidden="1" x14ac:dyDescent="0.25">
      <c r="A279" s="13">
        <v>686207</v>
      </c>
      <c r="B279" s="13">
        <v>4</v>
      </c>
      <c r="C279" s="13">
        <v>2930</v>
      </c>
      <c r="D279" s="13">
        <v>293</v>
      </c>
      <c r="E279" s="13" t="s">
        <v>2158</v>
      </c>
      <c r="F279" s="13" t="s">
        <v>2157</v>
      </c>
      <c r="H279" s="13" t="s">
        <v>2156</v>
      </c>
    </row>
    <row r="280" spans="1:8" hidden="1" x14ac:dyDescent="0.25">
      <c r="A280" s="13">
        <v>686208</v>
      </c>
      <c r="B280" s="13">
        <v>2</v>
      </c>
      <c r="C280" s="13">
        <v>30</v>
      </c>
      <c r="D280" s="13" t="s">
        <v>983</v>
      </c>
      <c r="E280" s="13" t="s">
        <v>579</v>
      </c>
      <c r="F280" s="13" t="s">
        <v>2155</v>
      </c>
      <c r="G280" s="13" t="s">
        <v>2154</v>
      </c>
      <c r="H280" s="13" t="s">
        <v>2153</v>
      </c>
    </row>
    <row r="281" spans="1:8" hidden="1" x14ac:dyDescent="0.25">
      <c r="A281" s="13">
        <v>686209</v>
      </c>
      <c r="B281" s="13">
        <v>3</v>
      </c>
      <c r="C281" s="13">
        <v>301</v>
      </c>
      <c r="D281" s="13">
        <v>30</v>
      </c>
      <c r="E281" s="13" t="s">
        <v>2152</v>
      </c>
      <c r="F281" s="13" t="s">
        <v>2151</v>
      </c>
    </row>
    <row r="282" spans="1:8" hidden="1" x14ac:dyDescent="0.25">
      <c r="A282" s="13">
        <v>686210</v>
      </c>
      <c r="B282" s="13">
        <v>4</v>
      </c>
      <c r="C282" s="13">
        <v>3011</v>
      </c>
      <c r="D282" s="13">
        <v>301</v>
      </c>
      <c r="E282" s="13" t="s">
        <v>2150</v>
      </c>
      <c r="F282" s="13" t="s">
        <v>2149</v>
      </c>
      <c r="G282" s="13" t="s">
        <v>2148</v>
      </c>
      <c r="H282" s="13" t="s">
        <v>2147</v>
      </c>
    </row>
    <row r="283" spans="1:8" hidden="1" x14ac:dyDescent="0.25">
      <c r="A283" s="13">
        <v>686211</v>
      </c>
      <c r="B283" s="13">
        <v>4</v>
      </c>
      <c r="C283" s="13">
        <v>3012</v>
      </c>
      <c r="D283" s="13">
        <v>301</v>
      </c>
      <c r="E283" s="13" t="s">
        <v>2146</v>
      </c>
      <c r="F283" s="13" t="s">
        <v>2145</v>
      </c>
      <c r="H283" s="13" t="s">
        <v>2144</v>
      </c>
    </row>
    <row r="284" spans="1:8" hidden="1" x14ac:dyDescent="0.25">
      <c r="A284" s="13">
        <v>686212</v>
      </c>
      <c r="B284" s="13">
        <v>3</v>
      </c>
      <c r="C284" s="13">
        <v>302</v>
      </c>
      <c r="D284" s="13">
        <v>30</v>
      </c>
      <c r="E284" s="13" t="s">
        <v>2142</v>
      </c>
      <c r="F284" s="13" t="s">
        <v>2143</v>
      </c>
    </row>
    <row r="285" spans="1:8" hidden="1" x14ac:dyDescent="0.25">
      <c r="A285" s="13">
        <v>686213</v>
      </c>
      <c r="B285" s="13">
        <v>4</v>
      </c>
      <c r="C285" s="13">
        <v>3020</v>
      </c>
      <c r="D285" s="13">
        <v>302</v>
      </c>
      <c r="E285" s="13" t="s">
        <v>2142</v>
      </c>
      <c r="F285" s="13" t="s">
        <v>2141</v>
      </c>
      <c r="G285" s="13" t="s">
        <v>2140</v>
      </c>
      <c r="H285" s="13" t="s">
        <v>2139</v>
      </c>
    </row>
    <row r="286" spans="1:8" hidden="1" x14ac:dyDescent="0.25">
      <c r="A286" s="13">
        <v>686214</v>
      </c>
      <c r="B286" s="13">
        <v>3</v>
      </c>
      <c r="C286" s="13">
        <v>303</v>
      </c>
      <c r="D286" s="13">
        <v>30</v>
      </c>
      <c r="E286" s="13" t="s">
        <v>2137</v>
      </c>
      <c r="F286" s="13" t="s">
        <v>2138</v>
      </c>
    </row>
    <row r="287" spans="1:8" hidden="1" x14ac:dyDescent="0.25">
      <c r="A287" s="13">
        <v>686215</v>
      </c>
      <c r="B287" s="13">
        <v>4</v>
      </c>
      <c r="C287" s="13">
        <v>3030</v>
      </c>
      <c r="D287" s="13">
        <v>303</v>
      </c>
      <c r="E287" s="13" t="s">
        <v>2137</v>
      </c>
      <c r="F287" s="13" t="s">
        <v>2136</v>
      </c>
      <c r="G287" s="13" t="s">
        <v>2135</v>
      </c>
      <c r="H287" s="13" t="s">
        <v>2134</v>
      </c>
    </row>
    <row r="288" spans="1:8" hidden="1" x14ac:dyDescent="0.25">
      <c r="A288" s="13">
        <v>686216</v>
      </c>
      <c r="B288" s="13">
        <v>3</v>
      </c>
      <c r="C288" s="13">
        <v>304</v>
      </c>
      <c r="D288" s="13">
        <v>30</v>
      </c>
      <c r="E288" s="13" t="s">
        <v>2132</v>
      </c>
      <c r="F288" s="13" t="s">
        <v>2133</v>
      </c>
    </row>
    <row r="289" spans="1:8" hidden="1" x14ac:dyDescent="0.25">
      <c r="A289" s="13">
        <v>686217</v>
      </c>
      <c r="B289" s="13">
        <v>4</v>
      </c>
      <c r="C289" s="13">
        <v>3040</v>
      </c>
      <c r="D289" s="13">
        <v>304</v>
      </c>
      <c r="E289" s="13" t="s">
        <v>2132</v>
      </c>
      <c r="F289" s="13" t="s">
        <v>2131</v>
      </c>
      <c r="H289" s="13" t="s">
        <v>2130</v>
      </c>
    </row>
    <row r="290" spans="1:8" hidden="1" x14ac:dyDescent="0.25">
      <c r="A290" s="13">
        <v>686218</v>
      </c>
      <c r="B290" s="13">
        <v>3</v>
      </c>
      <c r="C290" s="13">
        <v>309</v>
      </c>
      <c r="D290" s="13">
        <v>30</v>
      </c>
      <c r="E290" s="13" t="s">
        <v>565</v>
      </c>
      <c r="F290" s="13" t="s">
        <v>2129</v>
      </c>
    </row>
    <row r="291" spans="1:8" hidden="1" x14ac:dyDescent="0.25">
      <c r="A291" s="13">
        <v>686219</v>
      </c>
      <c r="B291" s="13">
        <v>4</v>
      </c>
      <c r="C291" s="13">
        <v>3091</v>
      </c>
      <c r="D291" s="13">
        <v>309</v>
      </c>
      <c r="E291" s="13" t="s">
        <v>564</v>
      </c>
      <c r="F291" s="13" t="s">
        <v>563</v>
      </c>
      <c r="H291" s="13" t="s">
        <v>2128</v>
      </c>
    </row>
    <row r="292" spans="1:8" hidden="1" x14ac:dyDescent="0.25">
      <c r="A292" s="13">
        <v>686220</v>
      </c>
      <c r="B292" s="13">
        <v>4</v>
      </c>
      <c r="C292" s="13">
        <v>3092</v>
      </c>
      <c r="D292" s="13">
        <v>309</v>
      </c>
      <c r="E292" s="13" t="s">
        <v>561</v>
      </c>
      <c r="F292" s="13" t="s">
        <v>2127</v>
      </c>
      <c r="H292" s="13" t="s">
        <v>2126</v>
      </c>
    </row>
    <row r="293" spans="1:8" hidden="1" x14ac:dyDescent="0.25">
      <c r="A293" s="13">
        <v>686221</v>
      </c>
      <c r="B293" s="13">
        <v>4</v>
      </c>
      <c r="C293" s="13">
        <v>3099</v>
      </c>
      <c r="D293" s="13">
        <v>309</v>
      </c>
      <c r="E293" s="13" t="s">
        <v>558</v>
      </c>
      <c r="F293" s="13" t="s">
        <v>2125</v>
      </c>
      <c r="H293" s="13" t="s">
        <v>2124</v>
      </c>
    </row>
    <row r="294" spans="1:8" hidden="1" x14ac:dyDescent="0.25">
      <c r="A294" s="13">
        <v>686222</v>
      </c>
      <c r="B294" s="13">
        <v>2</v>
      </c>
      <c r="C294" s="13">
        <v>31</v>
      </c>
      <c r="D294" s="13" t="s">
        <v>983</v>
      </c>
      <c r="E294" s="13" t="s">
        <v>554</v>
      </c>
      <c r="F294" s="13" t="s">
        <v>2123</v>
      </c>
    </row>
    <row r="295" spans="1:8" hidden="1" x14ac:dyDescent="0.25">
      <c r="A295" s="13">
        <v>686223</v>
      </c>
      <c r="B295" s="13">
        <v>3</v>
      </c>
      <c r="C295" s="13">
        <v>310</v>
      </c>
      <c r="D295" s="13">
        <v>31</v>
      </c>
      <c r="E295" s="13" t="s">
        <v>554</v>
      </c>
      <c r="F295" s="13" t="s">
        <v>2122</v>
      </c>
    </row>
    <row r="296" spans="1:8" hidden="1" x14ac:dyDescent="0.25">
      <c r="A296" s="13">
        <v>686224</v>
      </c>
      <c r="B296" s="13">
        <v>4</v>
      </c>
      <c r="C296" s="13">
        <v>3100</v>
      </c>
      <c r="D296" s="13">
        <v>310</v>
      </c>
      <c r="E296" s="13" t="s">
        <v>554</v>
      </c>
      <c r="F296" s="13" t="s">
        <v>2121</v>
      </c>
      <c r="G296" s="13" t="s">
        <v>2120</v>
      </c>
      <c r="H296" s="13" t="s">
        <v>2119</v>
      </c>
    </row>
    <row r="297" spans="1:8" hidden="1" x14ac:dyDescent="0.25">
      <c r="A297" s="13">
        <v>686225</v>
      </c>
      <c r="B297" s="13">
        <v>2</v>
      </c>
      <c r="C297" s="13">
        <v>32</v>
      </c>
      <c r="D297" s="13" t="s">
        <v>983</v>
      </c>
      <c r="E297" s="13" t="s">
        <v>2118</v>
      </c>
      <c r="F297" s="13" t="s">
        <v>2117</v>
      </c>
    </row>
    <row r="298" spans="1:8" hidden="1" x14ac:dyDescent="0.25">
      <c r="A298" s="13">
        <v>686226</v>
      </c>
      <c r="B298" s="13">
        <v>3</v>
      </c>
      <c r="C298" s="13">
        <v>321</v>
      </c>
      <c r="D298" s="13">
        <v>32</v>
      </c>
      <c r="E298" s="13" t="s">
        <v>2116</v>
      </c>
      <c r="F298" s="13" t="s">
        <v>2115</v>
      </c>
    </row>
    <row r="299" spans="1:8" hidden="1" x14ac:dyDescent="0.25">
      <c r="A299" s="13">
        <v>686227</v>
      </c>
      <c r="B299" s="13">
        <v>4</v>
      </c>
      <c r="C299" s="13">
        <v>3211</v>
      </c>
      <c r="D299" s="13">
        <v>321</v>
      </c>
      <c r="E299" s="13" t="s">
        <v>550</v>
      </c>
      <c r="F299" s="13" t="s">
        <v>2114</v>
      </c>
      <c r="G299" s="13" t="s">
        <v>2113</v>
      </c>
      <c r="H299" s="13" t="s">
        <v>2112</v>
      </c>
    </row>
    <row r="300" spans="1:8" hidden="1" x14ac:dyDescent="0.25">
      <c r="A300" s="13">
        <v>686228</v>
      </c>
      <c r="B300" s="13">
        <v>4</v>
      </c>
      <c r="C300" s="13">
        <v>3212</v>
      </c>
      <c r="D300" s="13">
        <v>321</v>
      </c>
      <c r="E300" s="13" t="s">
        <v>2111</v>
      </c>
      <c r="F300" s="13" t="s">
        <v>2110</v>
      </c>
      <c r="H300" s="13" t="s">
        <v>2109</v>
      </c>
    </row>
    <row r="301" spans="1:8" hidden="1" x14ac:dyDescent="0.25">
      <c r="A301" s="13">
        <v>686229</v>
      </c>
      <c r="B301" s="13">
        <v>3</v>
      </c>
      <c r="C301" s="13">
        <v>322</v>
      </c>
      <c r="D301" s="13">
        <v>32</v>
      </c>
      <c r="E301" s="13" t="s">
        <v>547</v>
      </c>
      <c r="F301" s="13" t="s">
        <v>2108</v>
      </c>
    </row>
    <row r="302" spans="1:8" hidden="1" x14ac:dyDescent="0.25">
      <c r="A302" s="13">
        <v>686230</v>
      </c>
      <c r="B302" s="13">
        <v>4</v>
      </c>
      <c r="C302" s="13">
        <v>3220</v>
      </c>
      <c r="D302" s="13">
        <v>322</v>
      </c>
      <c r="E302" s="13" t="s">
        <v>547</v>
      </c>
      <c r="F302" s="13" t="s">
        <v>2107</v>
      </c>
      <c r="G302" s="13" t="s">
        <v>2106</v>
      </c>
      <c r="H302" s="13" t="s">
        <v>2105</v>
      </c>
    </row>
    <row r="303" spans="1:8" hidden="1" x14ac:dyDescent="0.25">
      <c r="A303" s="13">
        <v>686231</v>
      </c>
      <c r="B303" s="13">
        <v>3</v>
      </c>
      <c r="C303" s="13">
        <v>323</v>
      </c>
      <c r="D303" s="13">
        <v>32</v>
      </c>
      <c r="E303" s="13" t="s">
        <v>544</v>
      </c>
      <c r="F303" s="13" t="s">
        <v>2104</v>
      </c>
    </row>
    <row r="304" spans="1:8" hidden="1" x14ac:dyDescent="0.25">
      <c r="A304" s="13">
        <v>686232</v>
      </c>
      <c r="B304" s="13">
        <v>4</v>
      </c>
      <c r="C304" s="13">
        <v>3230</v>
      </c>
      <c r="D304" s="13">
        <v>323</v>
      </c>
      <c r="E304" s="13" t="s">
        <v>544</v>
      </c>
      <c r="F304" s="13" t="s">
        <v>2103</v>
      </c>
      <c r="H304" s="13" t="s">
        <v>2102</v>
      </c>
    </row>
    <row r="305" spans="1:8" hidden="1" x14ac:dyDescent="0.25">
      <c r="A305" s="13">
        <v>686233</v>
      </c>
      <c r="B305" s="13">
        <v>3</v>
      </c>
      <c r="C305" s="13">
        <v>324</v>
      </c>
      <c r="D305" s="13">
        <v>32</v>
      </c>
      <c r="E305" s="13" t="s">
        <v>541</v>
      </c>
      <c r="F305" s="13" t="s">
        <v>2101</v>
      </c>
    </row>
    <row r="306" spans="1:8" hidden="1" x14ac:dyDescent="0.25">
      <c r="A306" s="13">
        <v>686234</v>
      </c>
      <c r="B306" s="13">
        <v>4</v>
      </c>
      <c r="C306" s="13">
        <v>3240</v>
      </c>
      <c r="D306" s="13">
        <v>324</v>
      </c>
      <c r="E306" s="13" t="s">
        <v>541</v>
      </c>
      <c r="F306" s="13" t="s">
        <v>2100</v>
      </c>
      <c r="H306" s="13" t="s">
        <v>2099</v>
      </c>
    </row>
    <row r="307" spans="1:8" hidden="1" x14ac:dyDescent="0.25">
      <c r="A307" s="13">
        <v>686235</v>
      </c>
      <c r="B307" s="13">
        <v>3</v>
      </c>
      <c r="C307" s="13">
        <v>325</v>
      </c>
      <c r="D307" s="13">
        <v>32</v>
      </c>
      <c r="E307" s="13" t="s">
        <v>2097</v>
      </c>
      <c r="F307" s="13" t="s">
        <v>2098</v>
      </c>
    </row>
    <row r="308" spans="1:8" hidden="1" x14ac:dyDescent="0.25">
      <c r="A308" s="13">
        <v>686236</v>
      </c>
      <c r="B308" s="13">
        <v>4</v>
      </c>
      <c r="C308" s="13">
        <v>3250</v>
      </c>
      <c r="D308" s="13">
        <v>325</v>
      </c>
      <c r="E308" s="13" t="s">
        <v>2097</v>
      </c>
      <c r="F308" s="13" t="s">
        <v>2096</v>
      </c>
      <c r="H308" s="13" t="s">
        <v>2095</v>
      </c>
    </row>
    <row r="309" spans="1:8" hidden="1" x14ac:dyDescent="0.25">
      <c r="A309" s="13">
        <v>686237</v>
      </c>
      <c r="B309" s="13">
        <v>3</v>
      </c>
      <c r="C309" s="13">
        <v>329</v>
      </c>
      <c r="D309" s="13">
        <v>32</v>
      </c>
      <c r="E309" s="13" t="s">
        <v>538</v>
      </c>
      <c r="F309" s="13" t="s">
        <v>2094</v>
      </c>
    </row>
    <row r="310" spans="1:8" hidden="1" x14ac:dyDescent="0.25">
      <c r="A310" s="13">
        <v>686238</v>
      </c>
      <c r="B310" s="13">
        <v>4</v>
      </c>
      <c r="C310" s="13">
        <v>3290</v>
      </c>
      <c r="D310" s="13">
        <v>329</v>
      </c>
      <c r="E310" s="13" t="s">
        <v>538</v>
      </c>
      <c r="F310" s="13" t="s">
        <v>2093</v>
      </c>
      <c r="H310" s="13" t="s">
        <v>2092</v>
      </c>
    </row>
    <row r="311" spans="1:8" hidden="1" x14ac:dyDescent="0.25">
      <c r="A311" s="13">
        <v>686239</v>
      </c>
      <c r="B311" s="13">
        <v>2</v>
      </c>
      <c r="C311" s="13">
        <v>33</v>
      </c>
      <c r="D311" s="13" t="s">
        <v>983</v>
      </c>
      <c r="E311" s="13" t="s">
        <v>2091</v>
      </c>
      <c r="F311" s="13" t="s">
        <v>2090</v>
      </c>
      <c r="G311" s="13" t="s">
        <v>2089</v>
      </c>
      <c r="H311" s="13" t="s">
        <v>2088</v>
      </c>
    </row>
    <row r="312" spans="1:8" hidden="1" x14ac:dyDescent="0.25">
      <c r="A312" s="13">
        <v>686240</v>
      </c>
      <c r="B312" s="13">
        <v>3</v>
      </c>
      <c r="C312" s="13">
        <v>331</v>
      </c>
      <c r="D312" s="13">
        <v>33</v>
      </c>
      <c r="E312" s="13" t="s">
        <v>2087</v>
      </c>
      <c r="F312" s="13" t="s">
        <v>2086</v>
      </c>
      <c r="H312" s="13" t="s">
        <v>2085</v>
      </c>
    </row>
    <row r="313" spans="1:8" hidden="1" x14ac:dyDescent="0.25">
      <c r="A313" s="13">
        <v>686241</v>
      </c>
      <c r="B313" s="13">
        <v>4</v>
      </c>
      <c r="C313" s="13">
        <v>3311</v>
      </c>
      <c r="D313" s="13">
        <v>331</v>
      </c>
      <c r="E313" s="13" t="s">
        <v>2084</v>
      </c>
      <c r="F313" s="13" t="s">
        <v>2083</v>
      </c>
      <c r="H313" s="13" t="s">
        <v>2082</v>
      </c>
    </row>
    <row r="314" spans="1:8" hidden="1" x14ac:dyDescent="0.25">
      <c r="A314" s="13">
        <v>686242</v>
      </c>
      <c r="B314" s="13">
        <v>4</v>
      </c>
      <c r="C314" s="13">
        <v>3312</v>
      </c>
      <c r="D314" s="13">
        <v>331</v>
      </c>
      <c r="E314" s="13" t="s">
        <v>2081</v>
      </c>
      <c r="F314" s="13" t="s">
        <v>2080</v>
      </c>
      <c r="H314" s="13" t="s">
        <v>2079</v>
      </c>
    </row>
    <row r="315" spans="1:8" hidden="1" x14ac:dyDescent="0.25">
      <c r="A315" s="13">
        <v>686243</v>
      </c>
      <c r="B315" s="13">
        <v>4</v>
      </c>
      <c r="C315" s="13">
        <v>3313</v>
      </c>
      <c r="D315" s="13">
        <v>331</v>
      </c>
      <c r="E315" s="13" t="s">
        <v>2078</v>
      </c>
      <c r="F315" s="13" t="s">
        <v>2077</v>
      </c>
      <c r="H315" s="13" t="s">
        <v>2076</v>
      </c>
    </row>
    <row r="316" spans="1:8" hidden="1" x14ac:dyDescent="0.25">
      <c r="A316" s="13">
        <v>686244</v>
      </c>
      <c r="B316" s="13">
        <v>4</v>
      </c>
      <c r="C316" s="13">
        <v>3314</v>
      </c>
      <c r="D316" s="13">
        <v>331</v>
      </c>
      <c r="E316" s="13" t="s">
        <v>2075</v>
      </c>
      <c r="F316" s="13" t="s">
        <v>2074</v>
      </c>
      <c r="H316" s="13" t="s">
        <v>2073</v>
      </c>
    </row>
    <row r="317" spans="1:8" hidden="1" x14ac:dyDescent="0.25">
      <c r="A317" s="13">
        <v>686245</v>
      </c>
      <c r="B317" s="13">
        <v>4</v>
      </c>
      <c r="C317" s="13">
        <v>3315</v>
      </c>
      <c r="D317" s="13">
        <v>331</v>
      </c>
      <c r="E317" s="13" t="s">
        <v>2072</v>
      </c>
      <c r="F317" s="13" t="s">
        <v>2071</v>
      </c>
      <c r="H317" s="13" t="s">
        <v>2070</v>
      </c>
    </row>
    <row r="318" spans="1:8" hidden="1" x14ac:dyDescent="0.25">
      <c r="A318" s="13">
        <v>686246</v>
      </c>
      <c r="B318" s="13">
        <v>4</v>
      </c>
      <c r="C318" s="13">
        <v>3319</v>
      </c>
      <c r="D318" s="13">
        <v>331</v>
      </c>
      <c r="E318" s="13" t="s">
        <v>2069</v>
      </c>
      <c r="F318" s="13" t="s">
        <v>2068</v>
      </c>
      <c r="H318" s="13" t="s">
        <v>2067</v>
      </c>
    </row>
    <row r="319" spans="1:8" hidden="1" x14ac:dyDescent="0.25">
      <c r="A319" s="13">
        <v>686247</v>
      </c>
      <c r="B319" s="13">
        <v>3</v>
      </c>
      <c r="C319" s="13">
        <v>332</v>
      </c>
      <c r="D319" s="13">
        <v>33</v>
      </c>
      <c r="E319" s="13" t="s">
        <v>2065</v>
      </c>
      <c r="F319" s="13" t="s">
        <v>2066</v>
      </c>
    </row>
    <row r="320" spans="1:8" hidden="1" x14ac:dyDescent="0.25">
      <c r="A320" s="13">
        <v>686248</v>
      </c>
      <c r="B320" s="13">
        <v>4</v>
      </c>
      <c r="C320" s="13">
        <v>3320</v>
      </c>
      <c r="D320" s="13">
        <v>332</v>
      </c>
      <c r="E320" s="13" t="s">
        <v>2065</v>
      </c>
      <c r="F320" s="13" t="s">
        <v>2064</v>
      </c>
      <c r="H320" s="13" t="s">
        <v>2063</v>
      </c>
    </row>
    <row r="321" spans="1:8" x14ac:dyDescent="0.25">
      <c r="A321" s="13">
        <v>686249</v>
      </c>
      <c r="B321" s="13">
        <v>1</v>
      </c>
      <c r="C321" s="13" t="s">
        <v>535</v>
      </c>
      <c r="E321" s="13" t="s">
        <v>2059</v>
      </c>
      <c r="F321" s="13" t="s">
        <v>2062</v>
      </c>
      <c r="G321" s="13" t="s">
        <v>2061</v>
      </c>
      <c r="H321" s="13" t="s">
        <v>2060</v>
      </c>
    </row>
    <row r="322" spans="1:8" hidden="1" x14ac:dyDescent="0.25">
      <c r="A322" s="13">
        <v>686250</v>
      </c>
      <c r="B322" s="13">
        <v>2</v>
      </c>
      <c r="C322" s="13">
        <v>35</v>
      </c>
      <c r="D322" s="13" t="s">
        <v>535</v>
      </c>
      <c r="E322" s="13" t="s">
        <v>2059</v>
      </c>
      <c r="F322" s="13" t="s">
        <v>2058</v>
      </c>
    </row>
    <row r="323" spans="1:8" hidden="1" x14ac:dyDescent="0.25">
      <c r="A323" s="13">
        <v>686251</v>
      </c>
      <c r="B323" s="13">
        <v>3</v>
      </c>
      <c r="C323" s="13">
        <v>351</v>
      </c>
      <c r="D323" s="13">
        <v>35</v>
      </c>
      <c r="E323" s="13" t="s">
        <v>2056</v>
      </c>
      <c r="F323" s="13" t="s">
        <v>2057</v>
      </c>
    </row>
    <row r="324" spans="1:8" hidden="1" x14ac:dyDescent="0.25">
      <c r="A324" s="13">
        <v>686252</v>
      </c>
      <c r="B324" s="13">
        <v>4</v>
      </c>
      <c r="C324" s="13">
        <v>3510</v>
      </c>
      <c r="D324" s="13">
        <v>351</v>
      </c>
      <c r="E324" s="13" t="s">
        <v>2056</v>
      </c>
      <c r="F324" s="13" t="s">
        <v>2055</v>
      </c>
      <c r="H324" s="13" t="s">
        <v>2054</v>
      </c>
    </row>
    <row r="325" spans="1:8" hidden="1" x14ac:dyDescent="0.25">
      <c r="A325" s="13">
        <v>686253</v>
      </c>
      <c r="B325" s="13">
        <v>3</v>
      </c>
      <c r="C325" s="13">
        <v>352</v>
      </c>
      <c r="D325" s="13">
        <v>35</v>
      </c>
      <c r="E325" s="13" t="s">
        <v>521</v>
      </c>
      <c r="F325" s="13" t="s">
        <v>2053</v>
      </c>
    </row>
    <row r="326" spans="1:8" hidden="1" x14ac:dyDescent="0.25">
      <c r="A326" s="13">
        <v>686254</v>
      </c>
      <c r="B326" s="13">
        <v>4</v>
      </c>
      <c r="C326" s="13">
        <v>3520</v>
      </c>
      <c r="D326" s="13">
        <v>352</v>
      </c>
      <c r="E326" s="13" t="s">
        <v>521</v>
      </c>
      <c r="F326" s="13" t="s">
        <v>2052</v>
      </c>
      <c r="G326" s="13" t="s">
        <v>1994</v>
      </c>
      <c r="H326" s="13" t="s">
        <v>2051</v>
      </c>
    </row>
    <row r="327" spans="1:8" hidden="1" x14ac:dyDescent="0.25">
      <c r="A327" s="13">
        <v>686255</v>
      </c>
      <c r="B327" s="13">
        <v>3</v>
      </c>
      <c r="C327" s="13">
        <v>353</v>
      </c>
      <c r="D327" s="13">
        <v>35</v>
      </c>
      <c r="E327" s="13" t="s">
        <v>2049</v>
      </c>
      <c r="F327" s="13" t="s">
        <v>2050</v>
      </c>
    </row>
    <row r="328" spans="1:8" hidden="1" x14ac:dyDescent="0.25">
      <c r="A328" s="13">
        <v>686256</v>
      </c>
      <c r="B328" s="13">
        <v>4</v>
      </c>
      <c r="C328" s="13">
        <v>3530</v>
      </c>
      <c r="D328" s="13">
        <v>353</v>
      </c>
      <c r="E328" s="13" t="s">
        <v>2049</v>
      </c>
      <c r="F328" s="13" t="s">
        <v>2048</v>
      </c>
    </row>
    <row r="329" spans="1:8" x14ac:dyDescent="0.25">
      <c r="A329" s="13">
        <v>686257</v>
      </c>
      <c r="B329" s="13">
        <v>1</v>
      </c>
      <c r="C329" s="13" t="s">
        <v>516</v>
      </c>
      <c r="E329" s="13" t="s">
        <v>2047</v>
      </c>
      <c r="F329" s="13" t="s">
        <v>2046</v>
      </c>
      <c r="G329" s="13" t="s">
        <v>2045</v>
      </c>
    </row>
    <row r="330" spans="1:8" hidden="1" x14ac:dyDescent="0.25">
      <c r="A330" s="13">
        <v>686258</v>
      </c>
      <c r="B330" s="13">
        <v>2</v>
      </c>
      <c r="C330" s="13">
        <v>36</v>
      </c>
      <c r="D330" s="13" t="s">
        <v>516</v>
      </c>
      <c r="E330" s="13" t="s">
        <v>2042</v>
      </c>
      <c r="F330" s="13" t="s">
        <v>2044</v>
      </c>
    </row>
    <row r="331" spans="1:8" hidden="1" x14ac:dyDescent="0.25">
      <c r="A331" s="13">
        <v>686259</v>
      </c>
      <c r="B331" s="13">
        <v>3</v>
      </c>
      <c r="C331" s="13">
        <v>360</v>
      </c>
      <c r="D331" s="13">
        <v>36</v>
      </c>
      <c r="E331" s="13" t="s">
        <v>2042</v>
      </c>
      <c r="F331" s="13" t="s">
        <v>2043</v>
      </c>
    </row>
    <row r="332" spans="1:8" hidden="1" x14ac:dyDescent="0.25">
      <c r="A332" s="13">
        <v>686260</v>
      </c>
      <c r="B332" s="13">
        <v>4</v>
      </c>
      <c r="C332" s="13">
        <v>3600</v>
      </c>
      <c r="D332" s="13">
        <v>360</v>
      </c>
      <c r="E332" s="13" t="s">
        <v>2042</v>
      </c>
      <c r="F332" s="13" t="s">
        <v>2041</v>
      </c>
      <c r="H332" s="13" t="s">
        <v>2040</v>
      </c>
    </row>
    <row r="333" spans="1:8" hidden="1" x14ac:dyDescent="0.25">
      <c r="A333" s="13">
        <v>686261</v>
      </c>
      <c r="B333" s="13">
        <v>2</v>
      </c>
      <c r="C333" s="13">
        <v>37</v>
      </c>
      <c r="D333" s="13" t="s">
        <v>516</v>
      </c>
      <c r="E333" s="13" t="s">
        <v>2035</v>
      </c>
      <c r="F333" s="13" t="s">
        <v>2039</v>
      </c>
    </row>
    <row r="334" spans="1:8" hidden="1" x14ac:dyDescent="0.25">
      <c r="A334" s="13">
        <v>686262</v>
      </c>
      <c r="B334" s="13">
        <v>3</v>
      </c>
      <c r="C334" s="13">
        <v>370</v>
      </c>
      <c r="D334" s="13">
        <v>37</v>
      </c>
      <c r="E334" s="13" t="s">
        <v>2035</v>
      </c>
      <c r="F334" s="13" t="s">
        <v>2038</v>
      </c>
      <c r="G334" s="13" t="s">
        <v>2037</v>
      </c>
      <c r="H334" s="13" t="s">
        <v>2036</v>
      </c>
    </row>
    <row r="335" spans="1:8" hidden="1" x14ac:dyDescent="0.25">
      <c r="A335" s="13">
        <v>686263</v>
      </c>
      <c r="B335" s="13">
        <v>4</v>
      </c>
      <c r="C335" s="13">
        <v>3700</v>
      </c>
      <c r="D335" s="13">
        <v>370</v>
      </c>
      <c r="E335" s="13" t="s">
        <v>2035</v>
      </c>
      <c r="F335" s="13" t="s">
        <v>2034</v>
      </c>
    </row>
    <row r="336" spans="1:8" hidden="1" x14ac:dyDescent="0.25">
      <c r="A336" s="13">
        <v>686264</v>
      </c>
      <c r="B336" s="13">
        <v>2</v>
      </c>
      <c r="C336" s="13">
        <v>38</v>
      </c>
      <c r="D336" s="13" t="s">
        <v>516</v>
      </c>
      <c r="E336" s="13" t="s">
        <v>2033</v>
      </c>
      <c r="F336" s="13" t="s">
        <v>2032</v>
      </c>
      <c r="G336" s="13" t="s">
        <v>2031</v>
      </c>
    </row>
    <row r="337" spans="1:8" hidden="1" x14ac:dyDescent="0.25">
      <c r="A337" s="13">
        <v>686265</v>
      </c>
      <c r="B337" s="13">
        <v>3</v>
      </c>
      <c r="C337" s="13">
        <v>381</v>
      </c>
      <c r="D337" s="13">
        <v>38</v>
      </c>
      <c r="E337" s="13" t="s">
        <v>2030</v>
      </c>
      <c r="F337" s="13" t="s">
        <v>2029</v>
      </c>
    </row>
    <row r="338" spans="1:8" hidden="1" x14ac:dyDescent="0.25">
      <c r="A338" s="13">
        <v>686266</v>
      </c>
      <c r="B338" s="13">
        <v>4</v>
      </c>
      <c r="C338" s="13">
        <v>3811</v>
      </c>
      <c r="D338" s="13">
        <v>381</v>
      </c>
      <c r="E338" s="13" t="s">
        <v>2028</v>
      </c>
      <c r="F338" s="13" t="s">
        <v>2027</v>
      </c>
      <c r="G338" s="13" t="s">
        <v>2026</v>
      </c>
      <c r="H338" s="13" t="s">
        <v>2025</v>
      </c>
    </row>
    <row r="339" spans="1:8" hidden="1" x14ac:dyDescent="0.25">
      <c r="A339" s="13">
        <v>686267</v>
      </c>
      <c r="B339" s="13">
        <v>4</v>
      </c>
      <c r="C339" s="13">
        <v>3812</v>
      </c>
      <c r="D339" s="13">
        <v>381</v>
      </c>
      <c r="E339" s="13" t="s">
        <v>2024</v>
      </c>
      <c r="F339" s="13" t="s">
        <v>2023</v>
      </c>
      <c r="H339" s="13" t="s">
        <v>2022</v>
      </c>
    </row>
    <row r="340" spans="1:8" hidden="1" x14ac:dyDescent="0.25">
      <c r="A340" s="13">
        <v>686268</v>
      </c>
      <c r="B340" s="13">
        <v>3</v>
      </c>
      <c r="C340" s="13">
        <v>382</v>
      </c>
      <c r="D340" s="13">
        <v>38</v>
      </c>
      <c r="E340" s="13" t="s">
        <v>2021</v>
      </c>
      <c r="F340" s="13" t="s">
        <v>2020</v>
      </c>
      <c r="G340" s="13" t="s">
        <v>2019</v>
      </c>
      <c r="H340" s="13" t="s">
        <v>2018</v>
      </c>
    </row>
    <row r="341" spans="1:8" hidden="1" x14ac:dyDescent="0.25">
      <c r="A341" s="13">
        <v>686269</v>
      </c>
      <c r="B341" s="13">
        <v>4</v>
      </c>
      <c r="C341" s="13">
        <v>3821</v>
      </c>
      <c r="D341" s="13">
        <v>382</v>
      </c>
      <c r="E341" s="13" t="s">
        <v>2017</v>
      </c>
      <c r="F341" s="13" t="s">
        <v>2016</v>
      </c>
      <c r="H341" s="13" t="s">
        <v>2015</v>
      </c>
    </row>
    <row r="342" spans="1:8" hidden="1" x14ac:dyDescent="0.25">
      <c r="A342" s="13">
        <v>686270</v>
      </c>
      <c r="B342" s="13">
        <v>4</v>
      </c>
      <c r="C342" s="13">
        <v>3822</v>
      </c>
      <c r="D342" s="13">
        <v>382</v>
      </c>
      <c r="E342" s="13" t="s">
        <v>2014</v>
      </c>
      <c r="F342" s="13" t="s">
        <v>2013</v>
      </c>
      <c r="H342" s="13" t="s">
        <v>2012</v>
      </c>
    </row>
    <row r="343" spans="1:8" hidden="1" x14ac:dyDescent="0.25">
      <c r="A343" s="13">
        <v>686271</v>
      </c>
      <c r="B343" s="13">
        <v>3</v>
      </c>
      <c r="C343" s="13">
        <v>383</v>
      </c>
      <c r="D343" s="13">
        <v>38</v>
      </c>
      <c r="E343" s="13" t="s">
        <v>2010</v>
      </c>
      <c r="F343" s="13" t="s">
        <v>2011</v>
      </c>
    </row>
    <row r="344" spans="1:8" hidden="1" x14ac:dyDescent="0.25">
      <c r="A344" s="13">
        <v>686272</v>
      </c>
      <c r="B344" s="13">
        <v>4</v>
      </c>
      <c r="C344" s="13">
        <v>3830</v>
      </c>
      <c r="D344" s="13">
        <v>383</v>
      </c>
      <c r="E344" s="13" t="s">
        <v>2010</v>
      </c>
      <c r="F344" s="13" t="s">
        <v>2009</v>
      </c>
      <c r="H344" s="13" t="s">
        <v>2008</v>
      </c>
    </row>
    <row r="345" spans="1:8" hidden="1" x14ac:dyDescent="0.25">
      <c r="A345" s="13">
        <v>686273</v>
      </c>
      <c r="B345" s="13">
        <v>2</v>
      </c>
      <c r="C345" s="13">
        <v>39</v>
      </c>
      <c r="D345" s="13" t="s">
        <v>516</v>
      </c>
      <c r="E345" s="13" t="s">
        <v>2004</v>
      </c>
      <c r="F345" s="13" t="s">
        <v>2007</v>
      </c>
    </row>
    <row r="346" spans="1:8" hidden="1" x14ac:dyDescent="0.25">
      <c r="A346" s="13">
        <v>686274</v>
      </c>
      <c r="B346" s="13">
        <v>3</v>
      </c>
      <c r="C346" s="13">
        <v>390</v>
      </c>
      <c r="D346" s="13">
        <v>39</v>
      </c>
      <c r="E346" s="13" t="s">
        <v>2004</v>
      </c>
      <c r="F346" s="13" t="s">
        <v>2006</v>
      </c>
      <c r="H346" s="13" t="s">
        <v>2005</v>
      </c>
    </row>
    <row r="347" spans="1:8" hidden="1" x14ac:dyDescent="0.25">
      <c r="A347" s="13">
        <v>686275</v>
      </c>
      <c r="B347" s="13">
        <v>4</v>
      </c>
      <c r="C347" s="13">
        <v>3900</v>
      </c>
      <c r="D347" s="13">
        <v>390</v>
      </c>
      <c r="E347" s="13" t="s">
        <v>2004</v>
      </c>
      <c r="F347" s="13" t="s">
        <v>2003</v>
      </c>
      <c r="H347" s="13" t="s">
        <v>2002</v>
      </c>
    </row>
    <row r="348" spans="1:8" x14ac:dyDescent="0.25">
      <c r="A348" s="13">
        <v>686276</v>
      </c>
      <c r="B348" s="13">
        <v>1</v>
      </c>
      <c r="C348" s="13" t="s">
        <v>512</v>
      </c>
      <c r="E348" s="13" t="s">
        <v>511</v>
      </c>
      <c r="F348" s="13" t="s">
        <v>2001</v>
      </c>
      <c r="G348" s="13" t="s">
        <v>2000</v>
      </c>
      <c r="H348" s="13" t="s">
        <v>1999</v>
      </c>
    </row>
    <row r="349" spans="1:8" hidden="1" x14ac:dyDescent="0.25">
      <c r="A349" s="13">
        <v>686277</v>
      </c>
      <c r="B349" s="13">
        <v>2</v>
      </c>
      <c r="C349" s="13">
        <v>41</v>
      </c>
      <c r="D349" s="13" t="s">
        <v>512</v>
      </c>
      <c r="E349" s="13" t="s">
        <v>1996</v>
      </c>
      <c r="F349" s="13" t="s">
        <v>1998</v>
      </c>
    </row>
    <row r="350" spans="1:8" hidden="1" x14ac:dyDescent="0.25">
      <c r="A350" s="13">
        <v>686278</v>
      </c>
      <c r="B350" s="13">
        <v>3</v>
      </c>
      <c r="C350" s="13">
        <v>410</v>
      </c>
      <c r="D350" s="13">
        <v>41</v>
      </c>
      <c r="E350" s="13" t="s">
        <v>1996</v>
      </c>
      <c r="F350" s="13" t="s">
        <v>1997</v>
      </c>
    </row>
    <row r="351" spans="1:8" hidden="1" x14ac:dyDescent="0.25">
      <c r="A351" s="13">
        <v>686279</v>
      </c>
      <c r="B351" s="13">
        <v>4</v>
      </c>
      <c r="C351" s="13">
        <v>4100</v>
      </c>
      <c r="D351" s="13">
        <v>410</v>
      </c>
      <c r="E351" s="13" t="s">
        <v>1996</v>
      </c>
      <c r="F351" s="13" t="s">
        <v>1995</v>
      </c>
      <c r="G351" s="13" t="s">
        <v>1994</v>
      </c>
      <c r="H351" s="13" t="s">
        <v>1993</v>
      </c>
    </row>
    <row r="352" spans="1:8" hidden="1" x14ac:dyDescent="0.25">
      <c r="A352" s="13">
        <v>686280</v>
      </c>
      <c r="B352" s="13">
        <v>2</v>
      </c>
      <c r="C352" s="13">
        <v>42</v>
      </c>
      <c r="D352" s="13" t="s">
        <v>512</v>
      </c>
      <c r="E352" s="13" t="s">
        <v>1992</v>
      </c>
      <c r="F352" s="13" t="s">
        <v>1991</v>
      </c>
    </row>
    <row r="353" spans="1:8" hidden="1" x14ac:dyDescent="0.25">
      <c r="A353" s="13">
        <v>686281</v>
      </c>
      <c r="B353" s="13">
        <v>3</v>
      </c>
      <c r="C353" s="13">
        <v>421</v>
      </c>
      <c r="D353" s="13">
        <v>42</v>
      </c>
      <c r="E353" s="13" t="s">
        <v>1989</v>
      </c>
      <c r="F353" s="13" t="s">
        <v>1990</v>
      </c>
    </row>
    <row r="354" spans="1:8" hidden="1" x14ac:dyDescent="0.25">
      <c r="A354" s="13">
        <v>686282</v>
      </c>
      <c r="B354" s="13">
        <v>4</v>
      </c>
      <c r="C354" s="13">
        <v>4210</v>
      </c>
      <c r="D354" s="13">
        <v>421</v>
      </c>
      <c r="E354" s="13" t="s">
        <v>1989</v>
      </c>
      <c r="F354" s="13" t="s">
        <v>1988</v>
      </c>
      <c r="H354" s="13" t="s">
        <v>1987</v>
      </c>
    </row>
    <row r="355" spans="1:8" hidden="1" x14ac:dyDescent="0.25">
      <c r="A355" s="13">
        <v>686283</v>
      </c>
      <c r="B355" s="13">
        <v>3</v>
      </c>
      <c r="C355" s="13">
        <v>422</v>
      </c>
      <c r="D355" s="13">
        <v>42</v>
      </c>
      <c r="E355" s="13" t="s">
        <v>1985</v>
      </c>
      <c r="F355" s="13" t="s">
        <v>1986</v>
      </c>
    </row>
    <row r="356" spans="1:8" hidden="1" x14ac:dyDescent="0.25">
      <c r="A356" s="13">
        <v>686284</v>
      </c>
      <c r="B356" s="13">
        <v>4</v>
      </c>
      <c r="C356" s="13">
        <v>4220</v>
      </c>
      <c r="D356" s="13">
        <v>422</v>
      </c>
      <c r="E356" s="13" t="s">
        <v>1985</v>
      </c>
      <c r="F356" s="13" t="s">
        <v>1984</v>
      </c>
      <c r="G356" s="13" t="s">
        <v>1983</v>
      </c>
      <c r="H356" s="13" t="s">
        <v>1978</v>
      </c>
    </row>
    <row r="357" spans="1:8" hidden="1" x14ac:dyDescent="0.25">
      <c r="A357" s="13">
        <v>686285</v>
      </c>
      <c r="B357" s="13">
        <v>3</v>
      </c>
      <c r="C357" s="13">
        <v>429</v>
      </c>
      <c r="D357" s="13">
        <v>42</v>
      </c>
      <c r="E357" s="13" t="s">
        <v>1981</v>
      </c>
      <c r="F357" s="13" t="s">
        <v>1982</v>
      </c>
    </row>
    <row r="358" spans="1:8" hidden="1" x14ac:dyDescent="0.25">
      <c r="A358" s="13">
        <v>686286</v>
      </c>
      <c r="B358" s="13">
        <v>4</v>
      </c>
      <c r="C358" s="13">
        <v>4290</v>
      </c>
      <c r="D358" s="13">
        <v>429</v>
      </c>
      <c r="E358" s="13" t="s">
        <v>1981</v>
      </c>
      <c r="F358" s="13" t="s">
        <v>1980</v>
      </c>
      <c r="G358" s="13" t="s">
        <v>1979</v>
      </c>
      <c r="H358" s="13" t="s">
        <v>1978</v>
      </c>
    </row>
    <row r="359" spans="1:8" hidden="1" x14ac:dyDescent="0.25">
      <c r="A359" s="13">
        <v>686287</v>
      </c>
      <c r="B359" s="13">
        <v>2</v>
      </c>
      <c r="C359" s="13">
        <v>43</v>
      </c>
      <c r="D359" s="13" t="s">
        <v>512</v>
      </c>
      <c r="E359" s="13" t="s">
        <v>1977</v>
      </c>
      <c r="F359" s="13" t="s">
        <v>1976</v>
      </c>
    </row>
    <row r="360" spans="1:8" hidden="1" x14ac:dyDescent="0.25">
      <c r="A360" s="13">
        <v>686288</v>
      </c>
      <c r="B360" s="13">
        <v>3</v>
      </c>
      <c r="C360" s="13">
        <v>431</v>
      </c>
      <c r="D360" s="13">
        <v>43</v>
      </c>
      <c r="E360" s="13" t="s">
        <v>1975</v>
      </c>
      <c r="F360" s="13" t="s">
        <v>1974</v>
      </c>
    </row>
    <row r="361" spans="1:8" hidden="1" x14ac:dyDescent="0.25">
      <c r="A361" s="13">
        <v>686289</v>
      </c>
      <c r="B361" s="13">
        <v>4</v>
      </c>
      <c r="C361" s="13">
        <v>4311</v>
      </c>
      <c r="D361" s="13">
        <v>431</v>
      </c>
      <c r="E361" s="13" t="s">
        <v>1973</v>
      </c>
      <c r="F361" s="13" t="s">
        <v>1972</v>
      </c>
    </row>
    <row r="362" spans="1:8" hidden="1" x14ac:dyDescent="0.25">
      <c r="A362" s="13">
        <v>686290</v>
      </c>
      <c r="B362" s="13">
        <v>4</v>
      </c>
      <c r="C362" s="13">
        <v>4312</v>
      </c>
      <c r="D362" s="13">
        <v>431</v>
      </c>
      <c r="E362" s="13" t="s">
        <v>509</v>
      </c>
      <c r="F362" s="13" t="s">
        <v>1971</v>
      </c>
      <c r="G362" s="13" t="s">
        <v>1970</v>
      </c>
      <c r="H362" s="13" t="s">
        <v>1969</v>
      </c>
    </row>
    <row r="363" spans="1:8" hidden="1" x14ac:dyDescent="0.25">
      <c r="A363" s="13">
        <v>686291</v>
      </c>
      <c r="B363" s="13">
        <v>3</v>
      </c>
      <c r="C363" s="13">
        <v>432</v>
      </c>
      <c r="D363" s="13">
        <v>43</v>
      </c>
      <c r="E363" s="13" t="s">
        <v>1968</v>
      </c>
      <c r="F363" s="13" t="s">
        <v>1967</v>
      </c>
    </row>
    <row r="364" spans="1:8" hidden="1" x14ac:dyDescent="0.25">
      <c r="A364" s="13">
        <v>686292</v>
      </c>
      <c r="B364" s="13">
        <v>4</v>
      </c>
      <c r="C364" s="13">
        <v>4321</v>
      </c>
      <c r="D364" s="13">
        <v>432</v>
      </c>
      <c r="E364" s="13" t="s">
        <v>1966</v>
      </c>
      <c r="F364" s="13" t="s">
        <v>1965</v>
      </c>
      <c r="G364" s="13" t="s">
        <v>1964</v>
      </c>
      <c r="H364" s="13" t="s">
        <v>1963</v>
      </c>
    </row>
    <row r="365" spans="1:8" hidden="1" x14ac:dyDescent="0.25">
      <c r="A365" s="13">
        <v>686293</v>
      </c>
      <c r="B365" s="13">
        <v>4</v>
      </c>
      <c r="C365" s="13">
        <v>4322</v>
      </c>
      <c r="D365" s="13">
        <v>432</v>
      </c>
      <c r="E365" s="13" t="s">
        <v>1962</v>
      </c>
      <c r="F365" s="13" t="s">
        <v>1961</v>
      </c>
      <c r="H365" s="13" t="s">
        <v>1960</v>
      </c>
    </row>
    <row r="366" spans="1:8" hidden="1" x14ac:dyDescent="0.25">
      <c r="A366" s="13">
        <v>686294</v>
      </c>
      <c r="B366" s="13">
        <v>4</v>
      </c>
      <c r="C366" s="13">
        <v>4329</v>
      </c>
      <c r="D366" s="13">
        <v>432</v>
      </c>
      <c r="E366" s="13" t="s">
        <v>1959</v>
      </c>
      <c r="F366" s="13" t="s">
        <v>1958</v>
      </c>
      <c r="H366" s="13" t="s">
        <v>1957</v>
      </c>
    </row>
    <row r="367" spans="1:8" hidden="1" x14ac:dyDescent="0.25">
      <c r="A367" s="13">
        <v>686295</v>
      </c>
      <c r="B367" s="13">
        <v>3</v>
      </c>
      <c r="C367" s="13">
        <v>433</v>
      </c>
      <c r="D367" s="13">
        <v>43</v>
      </c>
      <c r="E367" s="13" t="s">
        <v>1955</v>
      </c>
      <c r="F367" s="13" t="s">
        <v>1956</v>
      </c>
    </row>
    <row r="368" spans="1:8" hidden="1" x14ac:dyDescent="0.25">
      <c r="A368" s="13">
        <v>686296</v>
      </c>
      <c r="B368" s="13">
        <v>4</v>
      </c>
      <c r="C368" s="13">
        <v>4330</v>
      </c>
      <c r="D368" s="13">
        <v>433</v>
      </c>
      <c r="E368" s="13" t="s">
        <v>1955</v>
      </c>
      <c r="F368" s="13" t="s">
        <v>1954</v>
      </c>
      <c r="G368" s="13" t="s">
        <v>1953</v>
      </c>
      <c r="H368" s="13" t="s">
        <v>1952</v>
      </c>
    </row>
    <row r="369" spans="1:8" hidden="1" x14ac:dyDescent="0.25">
      <c r="A369" s="13">
        <v>686297</v>
      </c>
      <c r="B369" s="13">
        <v>3</v>
      </c>
      <c r="C369" s="13">
        <v>439</v>
      </c>
      <c r="D369" s="13">
        <v>43</v>
      </c>
      <c r="E369" s="13" t="s">
        <v>1950</v>
      </c>
      <c r="F369" s="13" t="s">
        <v>1951</v>
      </c>
    </row>
    <row r="370" spans="1:8" hidden="1" x14ac:dyDescent="0.25">
      <c r="A370" s="13">
        <v>686298</v>
      </c>
      <c r="B370" s="13">
        <v>4</v>
      </c>
      <c r="C370" s="13">
        <v>4390</v>
      </c>
      <c r="D370" s="13">
        <v>439</v>
      </c>
      <c r="E370" s="13" t="s">
        <v>1950</v>
      </c>
      <c r="F370" s="13" t="s">
        <v>1949</v>
      </c>
      <c r="G370" s="13" t="s">
        <v>1799</v>
      </c>
      <c r="H370" s="13" t="s">
        <v>1948</v>
      </c>
    </row>
    <row r="371" spans="1:8" x14ac:dyDescent="0.25">
      <c r="A371" s="13">
        <v>686299</v>
      </c>
      <c r="B371" s="13">
        <v>1</v>
      </c>
      <c r="C371" s="13" t="s">
        <v>433</v>
      </c>
      <c r="E371" s="13" t="s">
        <v>1947</v>
      </c>
      <c r="F371" s="13" t="s">
        <v>1946</v>
      </c>
    </row>
    <row r="372" spans="1:8" hidden="1" x14ac:dyDescent="0.25">
      <c r="A372" s="13">
        <v>686300</v>
      </c>
      <c r="B372" s="13">
        <v>2</v>
      </c>
      <c r="C372" s="13">
        <v>45</v>
      </c>
      <c r="D372" s="13" t="s">
        <v>433</v>
      </c>
      <c r="E372" s="13" t="s">
        <v>1945</v>
      </c>
      <c r="F372" s="13" t="s">
        <v>1944</v>
      </c>
      <c r="G372" s="13" t="s">
        <v>1943</v>
      </c>
      <c r="H372" s="13" t="s">
        <v>1942</v>
      </c>
    </row>
    <row r="373" spans="1:8" hidden="1" x14ac:dyDescent="0.25">
      <c r="A373" s="13">
        <v>686301</v>
      </c>
      <c r="B373" s="13">
        <v>3</v>
      </c>
      <c r="C373" s="13">
        <v>451</v>
      </c>
      <c r="D373" s="13">
        <v>45</v>
      </c>
      <c r="E373" s="13" t="s">
        <v>489</v>
      </c>
      <c r="F373" s="13" t="s">
        <v>1941</v>
      </c>
    </row>
    <row r="374" spans="1:8" hidden="1" x14ac:dyDescent="0.25">
      <c r="A374" s="13">
        <v>686302</v>
      </c>
      <c r="B374" s="13">
        <v>4</v>
      </c>
      <c r="C374" s="13">
        <v>4510</v>
      </c>
      <c r="D374" s="13">
        <v>451</v>
      </c>
      <c r="E374" s="13" t="s">
        <v>489</v>
      </c>
      <c r="F374" s="13" t="s">
        <v>1940</v>
      </c>
      <c r="G374" s="13" t="s">
        <v>1939</v>
      </c>
      <c r="H374" s="13" t="s">
        <v>1938</v>
      </c>
    </row>
    <row r="375" spans="1:8" hidden="1" x14ac:dyDescent="0.25">
      <c r="A375" s="13">
        <v>686303</v>
      </c>
      <c r="B375" s="13">
        <v>3</v>
      </c>
      <c r="C375" s="13">
        <v>452</v>
      </c>
      <c r="D375" s="13">
        <v>45</v>
      </c>
      <c r="E375" s="13" t="s">
        <v>486</v>
      </c>
      <c r="F375" s="13" t="s">
        <v>1937</v>
      </c>
    </row>
    <row r="376" spans="1:8" hidden="1" x14ac:dyDescent="0.25">
      <c r="A376" s="13">
        <v>686304</v>
      </c>
      <c r="B376" s="13">
        <v>4</v>
      </c>
      <c r="C376" s="13">
        <v>4520</v>
      </c>
      <c r="D376" s="13">
        <v>452</v>
      </c>
      <c r="E376" s="13" t="s">
        <v>486</v>
      </c>
      <c r="F376" s="13" t="s">
        <v>1936</v>
      </c>
      <c r="G376" s="13" t="s">
        <v>1765</v>
      </c>
      <c r="H376" s="13" t="s">
        <v>1935</v>
      </c>
    </row>
    <row r="377" spans="1:8" hidden="1" x14ac:dyDescent="0.25">
      <c r="A377" s="13">
        <v>686305</v>
      </c>
      <c r="B377" s="13">
        <v>3</v>
      </c>
      <c r="C377" s="13">
        <v>453</v>
      </c>
      <c r="D377" s="13">
        <v>45</v>
      </c>
      <c r="E377" s="13" t="s">
        <v>483</v>
      </c>
      <c r="F377" s="13" t="s">
        <v>1934</v>
      </c>
    </row>
    <row r="378" spans="1:8" hidden="1" x14ac:dyDescent="0.25">
      <c r="A378" s="13">
        <v>686306</v>
      </c>
      <c r="B378" s="13">
        <v>4</v>
      </c>
      <c r="C378" s="13">
        <v>4530</v>
      </c>
      <c r="D378" s="13">
        <v>453</v>
      </c>
      <c r="E378" s="13" t="s">
        <v>483</v>
      </c>
      <c r="F378" s="13" t="s">
        <v>1933</v>
      </c>
      <c r="H378" s="13" t="s">
        <v>1932</v>
      </c>
    </row>
    <row r="379" spans="1:8" hidden="1" x14ac:dyDescent="0.25">
      <c r="A379" s="13">
        <v>686307</v>
      </c>
      <c r="B379" s="13">
        <v>3</v>
      </c>
      <c r="C379" s="13">
        <v>454</v>
      </c>
      <c r="D379" s="13">
        <v>45</v>
      </c>
      <c r="E379" s="13" t="s">
        <v>481</v>
      </c>
      <c r="F379" s="13" t="s">
        <v>1931</v>
      </c>
    </row>
    <row r="380" spans="1:8" hidden="1" x14ac:dyDescent="0.25">
      <c r="A380" s="13">
        <v>686308</v>
      </c>
      <c r="B380" s="13">
        <v>4</v>
      </c>
      <c r="C380" s="13">
        <v>4540</v>
      </c>
      <c r="D380" s="13">
        <v>454</v>
      </c>
      <c r="E380" s="13" t="s">
        <v>481</v>
      </c>
      <c r="F380" s="13" t="s">
        <v>1930</v>
      </c>
      <c r="H380" s="13" t="s">
        <v>1929</v>
      </c>
    </row>
    <row r="381" spans="1:8" hidden="1" x14ac:dyDescent="0.25">
      <c r="A381" s="13">
        <v>686309</v>
      </c>
      <c r="B381" s="13">
        <v>2</v>
      </c>
      <c r="C381" s="13">
        <v>46</v>
      </c>
      <c r="D381" s="13" t="s">
        <v>433</v>
      </c>
      <c r="E381" s="13" t="s">
        <v>1928</v>
      </c>
      <c r="F381" s="13" t="s">
        <v>1927</v>
      </c>
      <c r="G381" s="13" t="s">
        <v>1926</v>
      </c>
      <c r="H381" s="13" t="s">
        <v>1925</v>
      </c>
    </row>
    <row r="382" spans="1:8" hidden="1" x14ac:dyDescent="0.25">
      <c r="A382" s="13">
        <v>686310</v>
      </c>
      <c r="B382" s="13">
        <v>3</v>
      </c>
      <c r="C382" s="13">
        <v>461</v>
      </c>
      <c r="D382" s="13">
        <v>46</v>
      </c>
      <c r="E382" s="13" t="s">
        <v>473</v>
      </c>
      <c r="F382" s="13" t="s">
        <v>1924</v>
      </c>
    </row>
    <row r="383" spans="1:8" hidden="1" x14ac:dyDescent="0.25">
      <c r="A383" s="13">
        <v>686311</v>
      </c>
      <c r="B383" s="13">
        <v>4</v>
      </c>
      <c r="C383" s="13">
        <v>4610</v>
      </c>
      <c r="D383" s="13">
        <v>461</v>
      </c>
      <c r="E383" s="13" t="s">
        <v>473</v>
      </c>
      <c r="F383" s="13" t="s">
        <v>1923</v>
      </c>
      <c r="G383" s="13" t="s">
        <v>1922</v>
      </c>
      <c r="H383" s="13" t="s">
        <v>1921</v>
      </c>
    </row>
    <row r="384" spans="1:8" hidden="1" x14ac:dyDescent="0.25">
      <c r="A384" s="13">
        <v>686312</v>
      </c>
      <c r="B384" s="13">
        <v>3</v>
      </c>
      <c r="C384" s="13">
        <v>462</v>
      </c>
      <c r="D384" s="13">
        <v>46</v>
      </c>
      <c r="E384" s="13" t="s">
        <v>469</v>
      </c>
      <c r="F384" s="13" t="s">
        <v>1920</v>
      </c>
    </row>
    <row r="385" spans="1:8" hidden="1" x14ac:dyDescent="0.25">
      <c r="A385" s="13">
        <v>686313</v>
      </c>
      <c r="B385" s="13">
        <v>4</v>
      </c>
      <c r="C385" s="13">
        <v>4620</v>
      </c>
      <c r="D385" s="13">
        <v>462</v>
      </c>
      <c r="E385" s="13" t="s">
        <v>469</v>
      </c>
      <c r="F385" s="13" t="s">
        <v>468</v>
      </c>
      <c r="H385" s="13" t="s">
        <v>1919</v>
      </c>
    </row>
    <row r="386" spans="1:8" hidden="1" x14ac:dyDescent="0.25">
      <c r="A386" s="13">
        <v>686314</v>
      </c>
      <c r="B386" s="13">
        <v>3</v>
      </c>
      <c r="C386" s="13">
        <v>463</v>
      </c>
      <c r="D386" s="13">
        <v>46</v>
      </c>
      <c r="E386" s="13" t="s">
        <v>466</v>
      </c>
      <c r="F386" s="13" t="s">
        <v>1918</v>
      </c>
    </row>
    <row r="387" spans="1:8" hidden="1" x14ac:dyDescent="0.25">
      <c r="A387" s="13">
        <v>686315</v>
      </c>
      <c r="B387" s="13">
        <v>4</v>
      </c>
      <c r="C387" s="13">
        <v>4630</v>
      </c>
      <c r="D387" s="13">
        <v>463</v>
      </c>
      <c r="E387" s="13" t="s">
        <v>466</v>
      </c>
      <c r="F387" s="13" t="s">
        <v>1917</v>
      </c>
      <c r="G387" s="13" t="s">
        <v>1916</v>
      </c>
      <c r="H387" s="13" t="s">
        <v>1915</v>
      </c>
    </row>
    <row r="388" spans="1:8" hidden="1" x14ac:dyDescent="0.25">
      <c r="A388" s="13">
        <v>686316</v>
      </c>
      <c r="B388" s="13">
        <v>3</v>
      </c>
      <c r="C388" s="13">
        <v>464</v>
      </c>
      <c r="D388" s="13">
        <v>46</v>
      </c>
      <c r="E388" s="13" t="s">
        <v>463</v>
      </c>
      <c r="F388" s="13" t="s">
        <v>1914</v>
      </c>
    </row>
    <row r="389" spans="1:8" hidden="1" x14ac:dyDescent="0.25">
      <c r="A389" s="13">
        <v>686317</v>
      </c>
      <c r="B389" s="13">
        <v>4</v>
      </c>
      <c r="C389" s="13">
        <v>4641</v>
      </c>
      <c r="D389" s="13">
        <v>464</v>
      </c>
      <c r="E389" s="13" t="s">
        <v>462</v>
      </c>
      <c r="F389" s="13" t="s">
        <v>461</v>
      </c>
      <c r="H389" s="13" t="s">
        <v>1913</v>
      </c>
    </row>
    <row r="390" spans="1:8" hidden="1" x14ac:dyDescent="0.25">
      <c r="A390" s="13">
        <v>686318</v>
      </c>
      <c r="B390" s="13">
        <v>4</v>
      </c>
      <c r="C390" s="13">
        <v>4649</v>
      </c>
      <c r="D390" s="13">
        <v>464</v>
      </c>
      <c r="E390" s="13" t="s">
        <v>459</v>
      </c>
      <c r="F390" s="13" t="s">
        <v>1912</v>
      </c>
      <c r="H390" s="13" t="s">
        <v>1911</v>
      </c>
    </row>
    <row r="391" spans="1:8" hidden="1" x14ac:dyDescent="0.25">
      <c r="A391" s="13">
        <v>686319</v>
      </c>
      <c r="B391" s="13">
        <v>3</v>
      </c>
      <c r="C391" s="13">
        <v>465</v>
      </c>
      <c r="D391" s="13">
        <v>46</v>
      </c>
      <c r="E391" s="13" t="s">
        <v>445</v>
      </c>
      <c r="F391" s="13" t="s">
        <v>1910</v>
      </c>
    </row>
    <row r="392" spans="1:8" hidden="1" x14ac:dyDescent="0.25">
      <c r="A392" s="13">
        <v>686320</v>
      </c>
      <c r="B392" s="13">
        <v>4</v>
      </c>
      <c r="C392" s="13">
        <v>4651</v>
      </c>
      <c r="D392" s="13">
        <v>465</v>
      </c>
      <c r="E392" s="13" t="s">
        <v>444</v>
      </c>
      <c r="F392" s="13" t="s">
        <v>443</v>
      </c>
      <c r="H392" s="13" t="s">
        <v>1909</v>
      </c>
    </row>
    <row r="393" spans="1:8" hidden="1" x14ac:dyDescent="0.25">
      <c r="A393" s="13">
        <v>686321</v>
      </c>
      <c r="B393" s="13">
        <v>4</v>
      </c>
      <c r="C393" s="13">
        <v>4652</v>
      </c>
      <c r="D393" s="13">
        <v>465</v>
      </c>
      <c r="E393" s="13" t="s">
        <v>1908</v>
      </c>
      <c r="F393" s="13" t="s">
        <v>1907</v>
      </c>
      <c r="H393" s="13" t="s">
        <v>1906</v>
      </c>
    </row>
    <row r="394" spans="1:8" hidden="1" x14ac:dyDescent="0.25">
      <c r="A394" s="13">
        <v>686322</v>
      </c>
      <c r="B394" s="13">
        <v>4</v>
      </c>
      <c r="C394" s="13">
        <v>4653</v>
      </c>
      <c r="D394" s="13">
        <v>465</v>
      </c>
      <c r="E394" s="13" t="s">
        <v>1905</v>
      </c>
      <c r="F394" s="13" t="s">
        <v>1904</v>
      </c>
      <c r="G394" s="13" t="s">
        <v>1903</v>
      </c>
    </row>
    <row r="395" spans="1:8" hidden="1" x14ac:dyDescent="0.25">
      <c r="A395" s="13">
        <v>686323</v>
      </c>
      <c r="B395" s="13">
        <v>4</v>
      </c>
      <c r="C395" s="13">
        <v>4659</v>
      </c>
      <c r="D395" s="13">
        <v>465</v>
      </c>
      <c r="E395" s="13" t="s">
        <v>1902</v>
      </c>
      <c r="F395" s="13" t="s">
        <v>1901</v>
      </c>
      <c r="G395" s="13" t="s">
        <v>1900</v>
      </c>
      <c r="H395" s="13" t="s">
        <v>1899</v>
      </c>
    </row>
    <row r="396" spans="1:8" hidden="1" x14ac:dyDescent="0.25">
      <c r="A396" s="13">
        <v>686324</v>
      </c>
      <c r="B396" s="13">
        <v>3</v>
      </c>
      <c r="C396" s="13">
        <v>466</v>
      </c>
      <c r="D396" s="13">
        <v>46</v>
      </c>
      <c r="E396" s="13" t="s">
        <v>1898</v>
      </c>
      <c r="F396" s="13" t="s">
        <v>1897</v>
      </c>
    </row>
    <row r="397" spans="1:8" hidden="1" x14ac:dyDescent="0.25">
      <c r="A397" s="13">
        <v>686325</v>
      </c>
      <c r="B397" s="13">
        <v>4</v>
      </c>
      <c r="C397" s="13">
        <v>4661</v>
      </c>
      <c r="D397" s="13">
        <v>466</v>
      </c>
      <c r="E397" s="13" t="s">
        <v>455</v>
      </c>
      <c r="F397" s="13" t="s">
        <v>1896</v>
      </c>
    </row>
    <row r="398" spans="1:8" hidden="1" x14ac:dyDescent="0.25">
      <c r="A398" s="13">
        <v>686326</v>
      </c>
      <c r="B398" s="13">
        <v>4</v>
      </c>
      <c r="C398" s="13">
        <v>4662</v>
      </c>
      <c r="D398" s="13">
        <v>466</v>
      </c>
      <c r="E398" s="13" t="s">
        <v>453</v>
      </c>
      <c r="F398" s="13" t="s">
        <v>452</v>
      </c>
      <c r="H398" s="13" t="s">
        <v>1895</v>
      </c>
    </row>
    <row r="399" spans="1:8" hidden="1" x14ac:dyDescent="0.25">
      <c r="A399" s="13">
        <v>686327</v>
      </c>
      <c r="B399" s="13">
        <v>4</v>
      </c>
      <c r="C399" s="13">
        <v>4663</v>
      </c>
      <c r="D399" s="13">
        <v>466</v>
      </c>
      <c r="E399" s="13" t="s">
        <v>450</v>
      </c>
      <c r="F399" s="13" t="s">
        <v>1894</v>
      </c>
    </row>
    <row r="400" spans="1:8" hidden="1" x14ac:dyDescent="0.25">
      <c r="A400" s="13">
        <v>686328</v>
      </c>
      <c r="B400" s="13">
        <v>4</v>
      </c>
      <c r="C400" s="13">
        <v>4669</v>
      </c>
      <c r="D400" s="13">
        <v>466</v>
      </c>
      <c r="E400" s="13" t="s">
        <v>1893</v>
      </c>
      <c r="F400" s="13" t="s">
        <v>1892</v>
      </c>
      <c r="G400" s="13" t="s">
        <v>1891</v>
      </c>
      <c r="H400" s="13" t="s">
        <v>1890</v>
      </c>
    </row>
    <row r="401" spans="1:8" hidden="1" x14ac:dyDescent="0.25">
      <c r="A401" s="13">
        <v>686329</v>
      </c>
      <c r="B401" s="13">
        <v>3</v>
      </c>
      <c r="C401" s="13">
        <v>469</v>
      </c>
      <c r="D401" s="13">
        <v>46</v>
      </c>
      <c r="E401" s="13" t="s">
        <v>1888</v>
      </c>
      <c r="F401" s="13" t="s">
        <v>1889</v>
      </c>
    </row>
    <row r="402" spans="1:8" hidden="1" x14ac:dyDescent="0.25">
      <c r="A402" s="13">
        <v>686330</v>
      </c>
      <c r="B402" s="13">
        <v>4</v>
      </c>
      <c r="C402" s="13">
        <v>4690</v>
      </c>
      <c r="D402" s="13">
        <v>469</v>
      </c>
      <c r="E402" s="13" t="s">
        <v>1888</v>
      </c>
      <c r="F402" s="13" t="s">
        <v>1887</v>
      </c>
      <c r="H402" s="13" t="s">
        <v>1723</v>
      </c>
    </row>
    <row r="403" spans="1:8" hidden="1" x14ac:dyDescent="0.25">
      <c r="A403" s="13">
        <v>686331</v>
      </c>
      <c r="B403" s="13">
        <v>2</v>
      </c>
      <c r="C403" s="13">
        <v>47</v>
      </c>
      <c r="D403" s="13" t="s">
        <v>433</v>
      </c>
      <c r="E403" s="13" t="s">
        <v>1886</v>
      </c>
      <c r="F403" s="13" t="s">
        <v>1885</v>
      </c>
      <c r="G403" s="13" t="s">
        <v>1884</v>
      </c>
      <c r="H403" s="13" t="s">
        <v>1883</v>
      </c>
    </row>
    <row r="404" spans="1:8" hidden="1" x14ac:dyDescent="0.25">
      <c r="A404" s="13">
        <v>686332</v>
      </c>
      <c r="B404" s="13">
        <v>3</v>
      </c>
      <c r="C404" s="13">
        <v>471</v>
      </c>
      <c r="D404" s="13">
        <v>47</v>
      </c>
      <c r="E404" s="13" t="s">
        <v>1882</v>
      </c>
      <c r="F404" s="13" t="s">
        <v>1881</v>
      </c>
    </row>
    <row r="405" spans="1:8" hidden="1" x14ac:dyDescent="0.25">
      <c r="A405" s="13">
        <v>686333</v>
      </c>
      <c r="B405" s="13">
        <v>4</v>
      </c>
      <c r="C405" s="13">
        <v>4711</v>
      </c>
      <c r="D405" s="13">
        <v>471</v>
      </c>
      <c r="E405" s="13" t="s">
        <v>429</v>
      </c>
      <c r="F405" s="13" t="s">
        <v>1880</v>
      </c>
      <c r="H405" s="13" t="s">
        <v>1879</v>
      </c>
    </row>
    <row r="406" spans="1:8" hidden="1" x14ac:dyDescent="0.25">
      <c r="A406" s="13">
        <v>686334</v>
      </c>
      <c r="B406" s="13">
        <v>4</v>
      </c>
      <c r="C406" s="13">
        <v>4719</v>
      </c>
      <c r="D406" s="13">
        <v>471</v>
      </c>
      <c r="E406" s="13" t="s">
        <v>427</v>
      </c>
      <c r="F406" s="13" t="s">
        <v>1878</v>
      </c>
    </row>
    <row r="407" spans="1:8" hidden="1" x14ac:dyDescent="0.25">
      <c r="A407" s="13">
        <v>686335</v>
      </c>
      <c r="B407" s="13">
        <v>3</v>
      </c>
      <c r="C407" s="13">
        <v>472</v>
      </c>
      <c r="D407" s="13">
        <v>47</v>
      </c>
      <c r="E407" s="13" t="s">
        <v>425</v>
      </c>
      <c r="F407" s="13" t="s">
        <v>1877</v>
      </c>
    </row>
    <row r="408" spans="1:8" hidden="1" x14ac:dyDescent="0.25">
      <c r="A408" s="13">
        <v>686336</v>
      </c>
      <c r="B408" s="13">
        <v>4</v>
      </c>
      <c r="C408" s="13">
        <v>4721</v>
      </c>
      <c r="D408" s="13">
        <v>472</v>
      </c>
      <c r="E408" s="13" t="s">
        <v>1876</v>
      </c>
      <c r="F408" s="13" t="s">
        <v>1875</v>
      </c>
      <c r="H408" s="13" t="s">
        <v>1874</v>
      </c>
    </row>
    <row r="409" spans="1:8" hidden="1" x14ac:dyDescent="0.25">
      <c r="A409" s="13">
        <v>686337</v>
      </c>
      <c r="B409" s="13">
        <v>4</v>
      </c>
      <c r="C409" s="13">
        <v>4722</v>
      </c>
      <c r="D409" s="13">
        <v>472</v>
      </c>
      <c r="E409" s="13" t="s">
        <v>1873</v>
      </c>
      <c r="F409" s="13" t="s">
        <v>1872</v>
      </c>
    </row>
    <row r="410" spans="1:8" hidden="1" x14ac:dyDescent="0.25">
      <c r="A410" s="13">
        <v>686338</v>
      </c>
      <c r="B410" s="13">
        <v>4</v>
      </c>
      <c r="C410" s="13">
        <v>4723</v>
      </c>
      <c r="D410" s="13">
        <v>472</v>
      </c>
      <c r="E410" s="13" t="s">
        <v>1871</v>
      </c>
      <c r="F410" s="13" t="s">
        <v>1870</v>
      </c>
    </row>
    <row r="411" spans="1:8" hidden="1" x14ac:dyDescent="0.25">
      <c r="A411" s="13">
        <v>686339</v>
      </c>
      <c r="B411" s="13">
        <v>3</v>
      </c>
      <c r="C411" s="13">
        <v>473</v>
      </c>
      <c r="D411" s="13">
        <v>47</v>
      </c>
      <c r="E411" s="13" t="s">
        <v>1868</v>
      </c>
      <c r="F411" s="13" t="s">
        <v>1869</v>
      </c>
    </row>
    <row r="412" spans="1:8" hidden="1" x14ac:dyDescent="0.25">
      <c r="A412" s="13">
        <v>686340</v>
      </c>
      <c r="B412" s="13">
        <v>4</v>
      </c>
      <c r="C412" s="13">
        <v>4730</v>
      </c>
      <c r="D412" s="13">
        <v>473</v>
      </c>
      <c r="E412" s="13" t="s">
        <v>1868</v>
      </c>
      <c r="F412" s="13" t="s">
        <v>1867</v>
      </c>
      <c r="G412" s="13" t="s">
        <v>1866</v>
      </c>
      <c r="H412" s="13" t="s">
        <v>1865</v>
      </c>
    </row>
    <row r="413" spans="1:8" hidden="1" x14ac:dyDescent="0.25">
      <c r="A413" s="13">
        <v>686341</v>
      </c>
      <c r="B413" s="13">
        <v>3</v>
      </c>
      <c r="C413" s="13">
        <v>474</v>
      </c>
      <c r="D413" s="13">
        <v>47</v>
      </c>
      <c r="E413" s="13" t="s">
        <v>1864</v>
      </c>
      <c r="F413" s="13" t="s">
        <v>1863</v>
      </c>
    </row>
    <row r="414" spans="1:8" hidden="1" x14ac:dyDescent="0.25">
      <c r="A414" s="13">
        <v>686342</v>
      </c>
      <c r="B414" s="13">
        <v>4</v>
      </c>
      <c r="C414" s="13">
        <v>4741</v>
      </c>
      <c r="D414" s="13">
        <v>474</v>
      </c>
      <c r="E414" s="13" t="s">
        <v>1862</v>
      </c>
      <c r="F414" s="13" t="s">
        <v>1861</v>
      </c>
      <c r="H414" s="13" t="s">
        <v>1860</v>
      </c>
    </row>
    <row r="415" spans="1:8" hidden="1" x14ac:dyDescent="0.25">
      <c r="A415" s="13">
        <v>686343</v>
      </c>
      <c r="B415" s="13">
        <v>4</v>
      </c>
      <c r="C415" s="13">
        <v>4742</v>
      </c>
      <c r="D415" s="13">
        <v>474</v>
      </c>
      <c r="E415" s="13" t="s">
        <v>1859</v>
      </c>
      <c r="F415" s="13" t="s">
        <v>1858</v>
      </c>
    </row>
    <row r="416" spans="1:8" hidden="1" x14ac:dyDescent="0.25">
      <c r="A416" s="13">
        <v>686344</v>
      </c>
      <c r="B416" s="13">
        <v>3</v>
      </c>
      <c r="C416" s="13">
        <v>475</v>
      </c>
      <c r="D416" s="13">
        <v>47</v>
      </c>
      <c r="E416" s="13" t="s">
        <v>1857</v>
      </c>
      <c r="F416" s="13" t="s">
        <v>1856</v>
      </c>
    </row>
    <row r="417" spans="1:8" hidden="1" x14ac:dyDescent="0.25">
      <c r="A417" s="13">
        <v>686345</v>
      </c>
      <c r="B417" s="13">
        <v>4</v>
      </c>
      <c r="C417" s="13">
        <v>4751</v>
      </c>
      <c r="D417" s="13">
        <v>475</v>
      </c>
      <c r="E417" s="13" t="s">
        <v>1855</v>
      </c>
      <c r="F417" s="13" t="s">
        <v>1854</v>
      </c>
      <c r="H417" s="13" t="s">
        <v>1853</v>
      </c>
    </row>
    <row r="418" spans="1:8" hidden="1" x14ac:dyDescent="0.25">
      <c r="A418" s="13">
        <v>686346</v>
      </c>
      <c r="B418" s="13">
        <v>4</v>
      </c>
      <c r="C418" s="13">
        <v>4752</v>
      </c>
      <c r="D418" s="13">
        <v>475</v>
      </c>
      <c r="E418" s="13" t="s">
        <v>1852</v>
      </c>
      <c r="F418" s="13" t="s">
        <v>1851</v>
      </c>
      <c r="G418" s="13" t="s">
        <v>1850</v>
      </c>
    </row>
    <row r="419" spans="1:8" hidden="1" x14ac:dyDescent="0.25">
      <c r="A419" s="13">
        <v>686347</v>
      </c>
      <c r="B419" s="13">
        <v>4</v>
      </c>
      <c r="C419" s="13">
        <v>4753</v>
      </c>
      <c r="D419" s="13">
        <v>475</v>
      </c>
      <c r="E419" s="13" t="s">
        <v>1849</v>
      </c>
      <c r="F419" s="13" t="s">
        <v>1848</v>
      </c>
      <c r="H419" s="13" t="s">
        <v>1847</v>
      </c>
    </row>
    <row r="420" spans="1:8" hidden="1" x14ac:dyDescent="0.25">
      <c r="A420" s="13">
        <v>686348</v>
      </c>
      <c r="B420" s="13">
        <v>4</v>
      </c>
      <c r="C420" s="13">
        <v>4759</v>
      </c>
      <c r="D420" s="13">
        <v>475</v>
      </c>
      <c r="E420" s="13" t="s">
        <v>1846</v>
      </c>
      <c r="F420" s="13" t="s">
        <v>1845</v>
      </c>
      <c r="H420" s="13" t="s">
        <v>1844</v>
      </c>
    </row>
    <row r="421" spans="1:8" hidden="1" x14ac:dyDescent="0.25">
      <c r="A421" s="13">
        <v>686349</v>
      </c>
      <c r="B421" s="13">
        <v>3</v>
      </c>
      <c r="C421" s="13">
        <v>476</v>
      </c>
      <c r="D421" s="13">
        <v>47</v>
      </c>
      <c r="E421" s="13" t="s">
        <v>1843</v>
      </c>
      <c r="F421" s="13" t="s">
        <v>1842</v>
      </c>
    </row>
    <row r="422" spans="1:8" hidden="1" x14ac:dyDescent="0.25">
      <c r="A422" s="13">
        <v>686350</v>
      </c>
      <c r="B422" s="13">
        <v>4</v>
      </c>
      <c r="C422" s="13">
        <v>4761</v>
      </c>
      <c r="D422" s="13">
        <v>476</v>
      </c>
      <c r="E422" s="13" t="s">
        <v>1841</v>
      </c>
      <c r="F422" s="13" t="s">
        <v>1840</v>
      </c>
      <c r="G422" s="13" t="s">
        <v>1839</v>
      </c>
      <c r="H422" s="13" t="s">
        <v>1838</v>
      </c>
    </row>
    <row r="423" spans="1:8" hidden="1" x14ac:dyDescent="0.25">
      <c r="A423" s="13">
        <v>686351</v>
      </c>
      <c r="B423" s="13">
        <v>4</v>
      </c>
      <c r="C423" s="13">
        <v>4762</v>
      </c>
      <c r="D423" s="13">
        <v>476</v>
      </c>
      <c r="E423" s="13" t="s">
        <v>1837</v>
      </c>
      <c r="F423" s="13" t="s">
        <v>1836</v>
      </c>
      <c r="G423" s="13" t="s">
        <v>1835</v>
      </c>
    </row>
    <row r="424" spans="1:8" hidden="1" x14ac:dyDescent="0.25">
      <c r="A424" s="13">
        <v>686352</v>
      </c>
      <c r="B424" s="13">
        <v>4</v>
      </c>
      <c r="C424" s="13">
        <v>4763</v>
      </c>
      <c r="D424" s="13">
        <v>476</v>
      </c>
      <c r="E424" s="13" t="s">
        <v>1834</v>
      </c>
      <c r="F424" s="13" t="s">
        <v>1833</v>
      </c>
    </row>
    <row r="425" spans="1:8" hidden="1" x14ac:dyDescent="0.25">
      <c r="A425" s="13">
        <v>686353</v>
      </c>
      <c r="B425" s="13">
        <v>4</v>
      </c>
      <c r="C425" s="13">
        <v>4764</v>
      </c>
      <c r="D425" s="13">
        <v>476</v>
      </c>
      <c r="E425" s="13" t="s">
        <v>1832</v>
      </c>
      <c r="F425" s="13" t="s">
        <v>1831</v>
      </c>
      <c r="H425" s="13" t="s">
        <v>1830</v>
      </c>
    </row>
    <row r="426" spans="1:8" hidden="1" x14ac:dyDescent="0.25">
      <c r="A426" s="13">
        <v>686354</v>
      </c>
      <c r="B426" s="13">
        <v>3</v>
      </c>
      <c r="C426" s="13">
        <v>477</v>
      </c>
      <c r="D426" s="13">
        <v>47</v>
      </c>
      <c r="E426" s="13" t="s">
        <v>1829</v>
      </c>
      <c r="F426" s="13" t="s">
        <v>1828</v>
      </c>
      <c r="G426" s="13" t="s">
        <v>1827</v>
      </c>
    </row>
    <row r="427" spans="1:8" hidden="1" x14ac:dyDescent="0.25">
      <c r="A427" s="13">
        <v>686355</v>
      </c>
      <c r="B427" s="13">
        <v>4</v>
      </c>
      <c r="C427" s="13">
        <v>4771</v>
      </c>
      <c r="D427" s="13">
        <v>477</v>
      </c>
      <c r="E427" s="13" t="s">
        <v>1826</v>
      </c>
      <c r="F427" s="13" t="s">
        <v>1825</v>
      </c>
      <c r="H427" s="13" t="s">
        <v>1824</v>
      </c>
    </row>
    <row r="428" spans="1:8" hidden="1" x14ac:dyDescent="0.25">
      <c r="A428" s="13">
        <v>686356</v>
      </c>
      <c r="B428" s="13">
        <v>4</v>
      </c>
      <c r="C428" s="13">
        <v>4772</v>
      </c>
      <c r="D428" s="13">
        <v>477</v>
      </c>
      <c r="E428" s="13" t="s">
        <v>1823</v>
      </c>
      <c r="F428" s="13" t="s">
        <v>1822</v>
      </c>
    </row>
    <row r="429" spans="1:8" hidden="1" x14ac:dyDescent="0.25">
      <c r="A429" s="13">
        <v>686357</v>
      </c>
      <c r="B429" s="13">
        <v>4</v>
      </c>
      <c r="C429" s="13">
        <v>4773</v>
      </c>
      <c r="D429" s="13">
        <v>477</v>
      </c>
      <c r="E429" s="13" t="s">
        <v>1821</v>
      </c>
      <c r="F429" s="13" t="s">
        <v>1820</v>
      </c>
    </row>
    <row r="430" spans="1:8" hidden="1" x14ac:dyDescent="0.25">
      <c r="A430" s="13">
        <v>686358</v>
      </c>
      <c r="B430" s="13">
        <v>4</v>
      </c>
      <c r="C430" s="13">
        <v>4774</v>
      </c>
      <c r="D430" s="13">
        <v>477</v>
      </c>
      <c r="E430" s="13" t="s">
        <v>1819</v>
      </c>
      <c r="F430" s="13" t="s">
        <v>408</v>
      </c>
      <c r="H430" s="13" t="s">
        <v>1818</v>
      </c>
    </row>
    <row r="431" spans="1:8" hidden="1" x14ac:dyDescent="0.25">
      <c r="A431" s="13">
        <v>686359</v>
      </c>
      <c r="B431" s="13">
        <v>3</v>
      </c>
      <c r="C431" s="13">
        <v>478</v>
      </c>
      <c r="D431" s="13">
        <v>47</v>
      </c>
      <c r="E431" s="13" t="s">
        <v>403</v>
      </c>
      <c r="F431" s="13" t="s">
        <v>1817</v>
      </c>
    </row>
    <row r="432" spans="1:8" hidden="1" x14ac:dyDescent="0.25">
      <c r="A432" s="13">
        <v>686360</v>
      </c>
      <c r="B432" s="13">
        <v>4</v>
      </c>
      <c r="C432" s="13">
        <v>4781</v>
      </c>
      <c r="D432" s="13">
        <v>478</v>
      </c>
      <c r="E432" s="13" t="s">
        <v>1816</v>
      </c>
      <c r="F432" s="13" t="s">
        <v>1815</v>
      </c>
      <c r="H432" s="13" t="s">
        <v>1814</v>
      </c>
    </row>
    <row r="433" spans="1:8" hidden="1" x14ac:dyDescent="0.25">
      <c r="A433" s="13">
        <v>686361</v>
      </c>
      <c r="B433" s="13">
        <v>4</v>
      </c>
      <c r="C433" s="13">
        <v>4782</v>
      </c>
      <c r="D433" s="13">
        <v>478</v>
      </c>
      <c r="E433" s="13" t="s">
        <v>1813</v>
      </c>
      <c r="F433" s="13" t="s">
        <v>1812</v>
      </c>
    </row>
    <row r="434" spans="1:8" hidden="1" x14ac:dyDescent="0.25">
      <c r="A434" s="13">
        <v>686362</v>
      </c>
      <c r="B434" s="13">
        <v>4</v>
      </c>
      <c r="C434" s="13">
        <v>4789</v>
      </c>
      <c r="D434" s="13">
        <v>478</v>
      </c>
      <c r="E434" s="13" t="s">
        <v>1811</v>
      </c>
      <c r="F434" s="13" t="s">
        <v>1810</v>
      </c>
    </row>
    <row r="435" spans="1:8" hidden="1" x14ac:dyDescent="0.25">
      <c r="A435" s="13">
        <v>686363</v>
      </c>
      <c r="B435" s="13">
        <v>3</v>
      </c>
      <c r="C435" s="13">
        <v>479</v>
      </c>
      <c r="D435" s="13">
        <v>47</v>
      </c>
      <c r="E435" s="13" t="s">
        <v>1809</v>
      </c>
      <c r="F435" s="13" t="s">
        <v>1808</v>
      </c>
    </row>
    <row r="436" spans="1:8" hidden="1" x14ac:dyDescent="0.25">
      <c r="A436" s="13">
        <v>686364</v>
      </c>
      <c r="B436" s="13">
        <v>4</v>
      </c>
      <c r="C436" s="13">
        <v>4791</v>
      </c>
      <c r="D436" s="13">
        <v>479</v>
      </c>
      <c r="E436" s="13" t="s">
        <v>1807</v>
      </c>
      <c r="F436" s="13" t="s">
        <v>1806</v>
      </c>
      <c r="G436" s="13" t="s">
        <v>1805</v>
      </c>
    </row>
    <row r="437" spans="1:8" hidden="1" x14ac:dyDescent="0.25">
      <c r="A437" s="13">
        <v>686365</v>
      </c>
      <c r="B437" s="13">
        <v>4</v>
      </c>
      <c r="C437" s="13">
        <v>4799</v>
      </c>
      <c r="D437" s="13">
        <v>479</v>
      </c>
      <c r="E437" s="13" t="s">
        <v>1804</v>
      </c>
      <c r="F437" s="13" t="s">
        <v>1803</v>
      </c>
      <c r="H437" s="13" t="s">
        <v>1802</v>
      </c>
    </row>
    <row r="438" spans="1:8" x14ac:dyDescent="0.25">
      <c r="A438" s="13">
        <v>686366</v>
      </c>
      <c r="B438" s="13">
        <v>1</v>
      </c>
      <c r="C438" s="13" t="s">
        <v>394</v>
      </c>
      <c r="E438" s="13" t="s">
        <v>1801</v>
      </c>
      <c r="F438" s="13" t="s">
        <v>1800</v>
      </c>
      <c r="G438" s="13" t="s">
        <v>1799</v>
      </c>
      <c r="H438" s="13" t="s">
        <v>1798</v>
      </c>
    </row>
    <row r="439" spans="1:8" hidden="1" x14ac:dyDescent="0.25">
      <c r="A439" s="13">
        <v>686367</v>
      </c>
      <c r="B439" s="13">
        <v>2</v>
      </c>
      <c r="C439" s="13">
        <v>49</v>
      </c>
      <c r="D439" s="13" t="s">
        <v>394</v>
      </c>
      <c r="E439" s="13" t="s">
        <v>1797</v>
      </c>
      <c r="F439" s="13" t="s">
        <v>382</v>
      </c>
    </row>
    <row r="440" spans="1:8" hidden="1" x14ac:dyDescent="0.25">
      <c r="A440" s="13">
        <v>686368</v>
      </c>
      <c r="B440" s="13">
        <v>3</v>
      </c>
      <c r="C440" s="13">
        <v>491</v>
      </c>
      <c r="D440" s="13">
        <v>49</v>
      </c>
      <c r="E440" s="13" t="s">
        <v>381</v>
      </c>
      <c r="F440" s="13" t="s">
        <v>1796</v>
      </c>
      <c r="H440" s="13" t="s">
        <v>1795</v>
      </c>
    </row>
    <row r="441" spans="1:8" hidden="1" x14ac:dyDescent="0.25">
      <c r="A441" s="13">
        <v>686369</v>
      </c>
      <c r="B441" s="13">
        <v>4</v>
      </c>
      <c r="C441" s="13">
        <v>4911</v>
      </c>
      <c r="D441" s="13">
        <v>491</v>
      </c>
      <c r="E441" s="13" t="s">
        <v>1794</v>
      </c>
      <c r="F441" s="13" t="s">
        <v>1793</v>
      </c>
      <c r="H441" s="13" t="s">
        <v>1792</v>
      </c>
    </row>
    <row r="442" spans="1:8" hidden="1" x14ac:dyDescent="0.25">
      <c r="A442" s="13">
        <v>686370</v>
      </c>
      <c r="B442" s="13">
        <v>4</v>
      </c>
      <c r="C442" s="13">
        <v>4912</v>
      </c>
      <c r="D442" s="13">
        <v>491</v>
      </c>
      <c r="E442" s="13" t="s">
        <v>1791</v>
      </c>
      <c r="F442" s="13" t="s">
        <v>1790</v>
      </c>
      <c r="H442" s="13" t="s">
        <v>1789</v>
      </c>
    </row>
    <row r="443" spans="1:8" hidden="1" x14ac:dyDescent="0.25">
      <c r="A443" s="13">
        <v>686371</v>
      </c>
      <c r="B443" s="13">
        <v>3</v>
      </c>
      <c r="C443" s="13">
        <v>492</v>
      </c>
      <c r="D443" s="13">
        <v>49</v>
      </c>
      <c r="E443" s="13" t="s">
        <v>378</v>
      </c>
      <c r="F443" s="13" t="s">
        <v>1788</v>
      </c>
    </row>
    <row r="444" spans="1:8" hidden="1" x14ac:dyDescent="0.25">
      <c r="A444" s="13">
        <v>686372</v>
      </c>
      <c r="B444" s="13">
        <v>4</v>
      </c>
      <c r="C444" s="13">
        <v>4921</v>
      </c>
      <c r="D444" s="13">
        <v>492</v>
      </c>
      <c r="E444" s="13" t="s">
        <v>1787</v>
      </c>
      <c r="F444" s="13" t="s">
        <v>1786</v>
      </c>
      <c r="G444" s="13" t="s">
        <v>1785</v>
      </c>
      <c r="H444" s="13" t="s">
        <v>1784</v>
      </c>
    </row>
    <row r="445" spans="1:8" hidden="1" x14ac:dyDescent="0.25">
      <c r="A445" s="13">
        <v>686373</v>
      </c>
      <c r="B445" s="13">
        <v>4</v>
      </c>
      <c r="C445" s="13">
        <v>4922</v>
      </c>
      <c r="D445" s="13">
        <v>492</v>
      </c>
      <c r="E445" s="13" t="s">
        <v>1783</v>
      </c>
      <c r="F445" s="13" t="s">
        <v>1782</v>
      </c>
      <c r="G445" s="13" t="s">
        <v>1781</v>
      </c>
      <c r="H445" s="13" t="s">
        <v>1780</v>
      </c>
    </row>
    <row r="446" spans="1:8" hidden="1" x14ac:dyDescent="0.25">
      <c r="A446" s="13">
        <v>686374</v>
      </c>
      <c r="B446" s="13">
        <v>4</v>
      </c>
      <c r="C446" s="13">
        <v>4923</v>
      </c>
      <c r="D446" s="13">
        <v>492</v>
      </c>
      <c r="E446" s="13" t="s">
        <v>371</v>
      </c>
      <c r="F446" s="13" t="s">
        <v>1779</v>
      </c>
      <c r="G446" s="13" t="s">
        <v>1778</v>
      </c>
      <c r="H446" s="13" t="s">
        <v>1777</v>
      </c>
    </row>
    <row r="447" spans="1:8" hidden="1" x14ac:dyDescent="0.25">
      <c r="A447" s="13">
        <v>686375</v>
      </c>
      <c r="B447" s="13">
        <v>3</v>
      </c>
      <c r="C447" s="13">
        <v>493</v>
      </c>
      <c r="D447" s="13">
        <v>49</v>
      </c>
      <c r="E447" s="13" t="s">
        <v>1775</v>
      </c>
      <c r="F447" s="13" t="s">
        <v>1776</v>
      </c>
    </row>
    <row r="448" spans="1:8" hidden="1" x14ac:dyDescent="0.25">
      <c r="A448" s="13">
        <v>686376</v>
      </c>
      <c r="B448" s="13">
        <v>4</v>
      </c>
      <c r="C448" s="13">
        <v>4930</v>
      </c>
      <c r="D448" s="13">
        <v>493</v>
      </c>
      <c r="E448" s="13" t="s">
        <v>1775</v>
      </c>
      <c r="F448" s="13" t="s">
        <v>1774</v>
      </c>
      <c r="G448" s="13" t="s">
        <v>1773</v>
      </c>
      <c r="H448" s="13" t="s">
        <v>1772</v>
      </c>
    </row>
    <row r="449" spans="1:8" hidden="1" x14ac:dyDescent="0.25">
      <c r="A449" s="13">
        <v>686377</v>
      </c>
      <c r="B449" s="13">
        <v>2</v>
      </c>
      <c r="C449" s="13">
        <v>50</v>
      </c>
      <c r="D449" s="13" t="s">
        <v>394</v>
      </c>
      <c r="E449" s="13" t="s">
        <v>365</v>
      </c>
      <c r="F449" s="13" t="s">
        <v>1771</v>
      </c>
      <c r="H449" s="13" t="s">
        <v>1770</v>
      </c>
    </row>
    <row r="450" spans="1:8" hidden="1" x14ac:dyDescent="0.25">
      <c r="A450" s="13">
        <v>686378</v>
      </c>
      <c r="B450" s="13">
        <v>3</v>
      </c>
      <c r="C450" s="13">
        <v>501</v>
      </c>
      <c r="D450" s="13">
        <v>50</v>
      </c>
      <c r="E450" s="13" t="s">
        <v>363</v>
      </c>
      <c r="F450" s="13" t="s">
        <v>1769</v>
      </c>
      <c r="G450" s="13" t="s">
        <v>1768</v>
      </c>
    </row>
    <row r="451" spans="1:8" hidden="1" x14ac:dyDescent="0.25">
      <c r="A451" s="13">
        <v>686379</v>
      </c>
      <c r="B451" s="13">
        <v>4</v>
      </c>
      <c r="C451" s="13">
        <v>5011</v>
      </c>
      <c r="D451" s="13">
        <v>501</v>
      </c>
      <c r="E451" s="13" t="s">
        <v>1767</v>
      </c>
      <c r="F451" s="13" t="s">
        <v>1766</v>
      </c>
      <c r="G451" s="13" t="s">
        <v>1765</v>
      </c>
      <c r="H451" s="13" t="s">
        <v>1764</v>
      </c>
    </row>
    <row r="452" spans="1:8" hidden="1" x14ac:dyDescent="0.25">
      <c r="A452" s="13">
        <v>686380</v>
      </c>
      <c r="B452" s="13">
        <v>4</v>
      </c>
      <c r="C452" s="13">
        <v>5012</v>
      </c>
      <c r="D452" s="13">
        <v>501</v>
      </c>
      <c r="E452" s="13" t="s">
        <v>1763</v>
      </c>
      <c r="F452" s="13" t="s">
        <v>1762</v>
      </c>
      <c r="H452" s="13" t="s">
        <v>1761</v>
      </c>
    </row>
    <row r="453" spans="1:8" hidden="1" x14ac:dyDescent="0.25">
      <c r="A453" s="13">
        <v>686381</v>
      </c>
      <c r="B453" s="13">
        <v>3</v>
      </c>
      <c r="C453" s="13">
        <v>502</v>
      </c>
      <c r="D453" s="13">
        <v>50</v>
      </c>
      <c r="E453" s="13" t="s">
        <v>360</v>
      </c>
      <c r="F453" s="13" t="s">
        <v>1760</v>
      </c>
    </row>
    <row r="454" spans="1:8" hidden="1" x14ac:dyDescent="0.25">
      <c r="A454" s="13">
        <v>686382</v>
      </c>
      <c r="B454" s="13">
        <v>4</v>
      </c>
      <c r="C454" s="13">
        <v>5021</v>
      </c>
      <c r="D454" s="13">
        <v>502</v>
      </c>
      <c r="E454" s="13" t="s">
        <v>1759</v>
      </c>
      <c r="F454" s="13" t="s">
        <v>1758</v>
      </c>
      <c r="G454" s="13" t="s">
        <v>1757</v>
      </c>
    </row>
    <row r="455" spans="1:8" hidden="1" x14ac:dyDescent="0.25">
      <c r="A455" s="13">
        <v>686383</v>
      </c>
      <c r="B455" s="13">
        <v>4</v>
      </c>
      <c r="C455" s="13">
        <v>5022</v>
      </c>
      <c r="D455" s="13">
        <v>502</v>
      </c>
      <c r="E455" s="13" t="s">
        <v>1756</v>
      </c>
      <c r="F455" s="13" t="s">
        <v>1755</v>
      </c>
    </row>
    <row r="456" spans="1:8" hidden="1" x14ac:dyDescent="0.25">
      <c r="A456" s="13">
        <v>686384</v>
      </c>
      <c r="B456" s="13">
        <v>2</v>
      </c>
      <c r="C456" s="13">
        <v>51</v>
      </c>
      <c r="D456" s="13" t="s">
        <v>394</v>
      </c>
      <c r="E456" s="13" t="s">
        <v>358</v>
      </c>
      <c r="F456" s="13" t="s">
        <v>1754</v>
      </c>
      <c r="H456" s="13" t="s">
        <v>1753</v>
      </c>
    </row>
    <row r="457" spans="1:8" hidden="1" x14ac:dyDescent="0.25">
      <c r="A457" s="13">
        <v>686385</v>
      </c>
      <c r="B457" s="13">
        <v>3</v>
      </c>
      <c r="C457" s="13">
        <v>511</v>
      </c>
      <c r="D457" s="13">
        <v>51</v>
      </c>
      <c r="E457" s="13" t="s">
        <v>1751</v>
      </c>
      <c r="F457" s="13" t="s">
        <v>1752</v>
      </c>
    </row>
    <row r="458" spans="1:8" hidden="1" x14ac:dyDescent="0.25">
      <c r="A458" s="13">
        <v>686386</v>
      </c>
      <c r="B458" s="13">
        <v>4</v>
      </c>
      <c r="C458" s="13">
        <v>5110</v>
      </c>
      <c r="D458" s="13">
        <v>511</v>
      </c>
      <c r="E458" s="13" t="s">
        <v>1751</v>
      </c>
      <c r="F458" s="13" t="s">
        <v>1750</v>
      </c>
      <c r="G458" s="13" t="s">
        <v>1749</v>
      </c>
      <c r="H458" s="13" t="s">
        <v>1627</v>
      </c>
    </row>
    <row r="459" spans="1:8" hidden="1" x14ac:dyDescent="0.25">
      <c r="A459" s="13">
        <v>686387</v>
      </c>
      <c r="B459" s="13">
        <v>3</v>
      </c>
      <c r="C459" s="13">
        <v>512</v>
      </c>
      <c r="D459" s="13">
        <v>51</v>
      </c>
      <c r="E459" s="13" t="s">
        <v>1747</v>
      </c>
      <c r="F459" s="13" t="s">
        <v>1748</v>
      </c>
    </row>
    <row r="460" spans="1:8" hidden="1" x14ac:dyDescent="0.25">
      <c r="A460" s="13">
        <v>686388</v>
      </c>
      <c r="B460" s="13">
        <v>4</v>
      </c>
      <c r="C460" s="13">
        <v>5120</v>
      </c>
      <c r="D460" s="13">
        <v>512</v>
      </c>
      <c r="E460" s="13" t="s">
        <v>1747</v>
      </c>
      <c r="F460" s="13" t="s">
        <v>1746</v>
      </c>
      <c r="G460" s="13" t="s">
        <v>1745</v>
      </c>
      <c r="H460" s="13" t="s">
        <v>1623</v>
      </c>
    </row>
    <row r="461" spans="1:8" hidden="1" x14ac:dyDescent="0.25">
      <c r="A461" s="13">
        <v>686389</v>
      </c>
      <c r="B461" s="13">
        <v>2</v>
      </c>
      <c r="C461" s="13">
        <v>52</v>
      </c>
      <c r="D461" s="13" t="s">
        <v>394</v>
      </c>
      <c r="E461" s="13" t="s">
        <v>1744</v>
      </c>
      <c r="F461" s="13" t="s">
        <v>1743</v>
      </c>
    </row>
    <row r="462" spans="1:8" hidden="1" x14ac:dyDescent="0.25">
      <c r="A462" s="13">
        <v>686390</v>
      </c>
      <c r="B462" s="13">
        <v>3</v>
      </c>
      <c r="C462" s="13">
        <v>521</v>
      </c>
      <c r="D462" s="13">
        <v>52</v>
      </c>
      <c r="E462" s="13" t="s">
        <v>1741</v>
      </c>
      <c r="F462" s="13" t="s">
        <v>1742</v>
      </c>
    </row>
    <row r="463" spans="1:8" hidden="1" x14ac:dyDescent="0.25">
      <c r="A463" s="13">
        <v>686391</v>
      </c>
      <c r="B463" s="13">
        <v>4</v>
      </c>
      <c r="C463" s="13">
        <v>5210</v>
      </c>
      <c r="D463" s="13">
        <v>521</v>
      </c>
      <c r="E463" s="13" t="s">
        <v>1741</v>
      </c>
      <c r="F463" s="13" t="s">
        <v>1740</v>
      </c>
      <c r="G463" s="13" t="s">
        <v>1739</v>
      </c>
      <c r="H463" s="13" t="s">
        <v>1738</v>
      </c>
    </row>
    <row r="464" spans="1:8" hidden="1" x14ac:dyDescent="0.25">
      <c r="A464" s="13">
        <v>686392</v>
      </c>
      <c r="B464" s="13">
        <v>3</v>
      </c>
      <c r="C464" s="13">
        <v>522</v>
      </c>
      <c r="D464" s="13">
        <v>52</v>
      </c>
      <c r="E464" s="13" t="s">
        <v>1737</v>
      </c>
      <c r="F464" s="13" t="s">
        <v>1736</v>
      </c>
    </row>
    <row r="465" spans="1:8" hidden="1" x14ac:dyDescent="0.25">
      <c r="A465" s="13">
        <v>686393</v>
      </c>
      <c r="B465" s="13">
        <v>4</v>
      </c>
      <c r="C465" s="13">
        <v>5221</v>
      </c>
      <c r="D465" s="13">
        <v>522</v>
      </c>
      <c r="E465" s="13" t="s">
        <v>1735</v>
      </c>
      <c r="F465" s="13" t="s">
        <v>1734</v>
      </c>
      <c r="G465" s="13" t="s">
        <v>1733</v>
      </c>
      <c r="H465" s="13" t="s">
        <v>1732</v>
      </c>
    </row>
    <row r="466" spans="1:8" hidden="1" x14ac:dyDescent="0.25">
      <c r="A466" s="13">
        <v>686394</v>
      </c>
      <c r="B466" s="13">
        <v>4</v>
      </c>
      <c r="C466" s="13">
        <v>5222</v>
      </c>
      <c r="D466" s="13">
        <v>522</v>
      </c>
      <c r="E466" s="13" t="s">
        <v>1731</v>
      </c>
      <c r="F466" s="13" t="s">
        <v>1730</v>
      </c>
      <c r="H466" s="13" t="s">
        <v>1729</v>
      </c>
    </row>
    <row r="467" spans="1:8" hidden="1" x14ac:dyDescent="0.25">
      <c r="A467" s="13">
        <v>686395</v>
      </c>
      <c r="B467" s="13">
        <v>4</v>
      </c>
      <c r="C467" s="13">
        <v>5223</v>
      </c>
      <c r="D467" s="13">
        <v>522</v>
      </c>
      <c r="E467" s="13" t="s">
        <v>1728</v>
      </c>
      <c r="F467" s="13" t="s">
        <v>1727</v>
      </c>
      <c r="G467" s="13" t="s">
        <v>1726</v>
      </c>
      <c r="H467" s="13" t="s">
        <v>1725</v>
      </c>
    </row>
    <row r="468" spans="1:8" hidden="1" x14ac:dyDescent="0.25">
      <c r="A468" s="13">
        <v>686396</v>
      </c>
      <c r="B468" s="13">
        <v>4</v>
      </c>
      <c r="C468" s="13">
        <v>5224</v>
      </c>
      <c r="D468" s="13">
        <v>522</v>
      </c>
      <c r="E468" s="13" t="s">
        <v>348</v>
      </c>
      <c r="F468" s="13" t="s">
        <v>1724</v>
      </c>
      <c r="H468" s="13" t="s">
        <v>1723</v>
      </c>
    </row>
    <row r="469" spans="1:8" hidden="1" x14ac:dyDescent="0.25">
      <c r="A469" s="13">
        <v>686397</v>
      </c>
      <c r="B469" s="13">
        <v>4</v>
      </c>
      <c r="C469" s="13">
        <v>5229</v>
      </c>
      <c r="D469" s="13">
        <v>522</v>
      </c>
      <c r="E469" s="13" t="s">
        <v>1722</v>
      </c>
      <c r="F469" s="13" t="s">
        <v>1721</v>
      </c>
      <c r="H469" s="13" t="s">
        <v>1720</v>
      </c>
    </row>
    <row r="470" spans="1:8" hidden="1" x14ac:dyDescent="0.25">
      <c r="A470" s="13">
        <v>686398</v>
      </c>
      <c r="B470" s="13">
        <v>2</v>
      </c>
      <c r="C470" s="13">
        <v>53</v>
      </c>
      <c r="D470" s="13" t="s">
        <v>394</v>
      </c>
      <c r="E470" s="13" t="s">
        <v>1719</v>
      </c>
      <c r="F470" s="13" t="s">
        <v>1718</v>
      </c>
      <c r="G470" s="13" t="s">
        <v>1717</v>
      </c>
    </row>
    <row r="471" spans="1:8" hidden="1" x14ac:dyDescent="0.25">
      <c r="A471" s="13">
        <v>686399</v>
      </c>
      <c r="B471" s="13">
        <v>3</v>
      </c>
      <c r="C471" s="13">
        <v>531</v>
      </c>
      <c r="D471" s="13">
        <v>53</v>
      </c>
      <c r="E471" s="13" t="s">
        <v>1715</v>
      </c>
      <c r="F471" s="13" t="s">
        <v>1716</v>
      </c>
    </row>
    <row r="472" spans="1:8" hidden="1" x14ac:dyDescent="0.25">
      <c r="A472" s="13">
        <v>686400</v>
      </c>
      <c r="B472" s="13">
        <v>4</v>
      </c>
      <c r="C472" s="13">
        <v>5310</v>
      </c>
      <c r="D472" s="13">
        <v>531</v>
      </c>
      <c r="E472" s="13" t="s">
        <v>1715</v>
      </c>
      <c r="F472" s="13" t="s">
        <v>1714</v>
      </c>
      <c r="G472" s="13" t="s">
        <v>1713</v>
      </c>
      <c r="H472" s="13" t="s">
        <v>1712</v>
      </c>
    </row>
    <row r="473" spans="1:8" hidden="1" x14ac:dyDescent="0.25">
      <c r="A473" s="13">
        <v>686401</v>
      </c>
      <c r="B473" s="13">
        <v>3</v>
      </c>
      <c r="C473" s="13">
        <v>532</v>
      </c>
      <c r="D473" s="13">
        <v>53</v>
      </c>
      <c r="E473" s="13" t="s">
        <v>1710</v>
      </c>
      <c r="F473" s="13" t="s">
        <v>1711</v>
      </c>
    </row>
    <row r="474" spans="1:8" hidden="1" x14ac:dyDescent="0.25">
      <c r="A474" s="13">
        <v>686402</v>
      </c>
      <c r="B474" s="13">
        <v>4</v>
      </c>
      <c r="C474" s="13">
        <v>5320</v>
      </c>
      <c r="D474" s="13">
        <v>532</v>
      </c>
      <c r="E474" s="13" t="s">
        <v>1710</v>
      </c>
      <c r="F474" s="13" t="s">
        <v>1709</v>
      </c>
      <c r="G474" s="13" t="s">
        <v>1708</v>
      </c>
      <c r="H474" s="13" t="s">
        <v>1707</v>
      </c>
    </row>
    <row r="475" spans="1:8" x14ac:dyDescent="0.25">
      <c r="A475" s="13">
        <v>686403</v>
      </c>
      <c r="B475" s="13">
        <v>1</v>
      </c>
      <c r="C475" s="13" t="s">
        <v>334</v>
      </c>
      <c r="E475" s="13" t="s">
        <v>1706</v>
      </c>
      <c r="F475" s="13" t="s">
        <v>1705</v>
      </c>
      <c r="H475" s="13" t="s">
        <v>1704</v>
      </c>
    </row>
    <row r="476" spans="1:8" hidden="1" x14ac:dyDescent="0.25">
      <c r="A476" s="13">
        <v>686404</v>
      </c>
      <c r="B476" s="13">
        <v>2</v>
      </c>
      <c r="C476" s="13">
        <v>55</v>
      </c>
      <c r="D476" s="13" t="s">
        <v>334</v>
      </c>
      <c r="E476" s="13" t="s">
        <v>1703</v>
      </c>
      <c r="F476" s="13" t="s">
        <v>1702</v>
      </c>
      <c r="G476" s="13" t="s">
        <v>1701</v>
      </c>
      <c r="H476" s="13" t="s">
        <v>1700</v>
      </c>
    </row>
    <row r="477" spans="1:8" hidden="1" x14ac:dyDescent="0.25">
      <c r="A477" s="13">
        <v>686405</v>
      </c>
      <c r="B477" s="13">
        <v>3</v>
      </c>
      <c r="C477" s="13">
        <v>551</v>
      </c>
      <c r="D477" s="13">
        <v>55</v>
      </c>
      <c r="E477" s="13" t="s">
        <v>1698</v>
      </c>
      <c r="F477" s="13" t="s">
        <v>1699</v>
      </c>
    </row>
    <row r="478" spans="1:8" hidden="1" x14ac:dyDescent="0.25">
      <c r="A478" s="13">
        <v>686406</v>
      </c>
      <c r="B478" s="13">
        <v>4</v>
      </c>
      <c r="C478" s="13">
        <v>5510</v>
      </c>
      <c r="D478" s="13">
        <v>551</v>
      </c>
      <c r="E478" s="13" t="s">
        <v>1698</v>
      </c>
      <c r="F478" s="13" t="s">
        <v>1697</v>
      </c>
      <c r="H478" s="13" t="s">
        <v>1696</v>
      </c>
    </row>
    <row r="479" spans="1:8" hidden="1" x14ac:dyDescent="0.25">
      <c r="A479" s="13">
        <v>686407</v>
      </c>
      <c r="B479" s="13">
        <v>3</v>
      </c>
      <c r="C479" s="13">
        <v>552</v>
      </c>
      <c r="D479" s="13">
        <v>55</v>
      </c>
      <c r="E479" s="13" t="s">
        <v>1694</v>
      </c>
      <c r="F479" s="13" t="s">
        <v>1695</v>
      </c>
    </row>
    <row r="480" spans="1:8" hidden="1" x14ac:dyDescent="0.25">
      <c r="A480" s="13">
        <v>686408</v>
      </c>
      <c r="B480" s="13">
        <v>4</v>
      </c>
      <c r="C480" s="13">
        <v>5520</v>
      </c>
      <c r="D480" s="13">
        <v>552</v>
      </c>
      <c r="E480" s="13" t="s">
        <v>1694</v>
      </c>
      <c r="F480" s="13" t="s">
        <v>1693</v>
      </c>
      <c r="G480" s="13" t="s">
        <v>1692</v>
      </c>
    </row>
    <row r="481" spans="1:8" hidden="1" x14ac:dyDescent="0.25">
      <c r="A481" s="13">
        <v>686409</v>
      </c>
      <c r="B481" s="13">
        <v>3</v>
      </c>
      <c r="C481" s="13">
        <v>559</v>
      </c>
      <c r="D481" s="13">
        <v>55</v>
      </c>
      <c r="E481" s="13" t="s">
        <v>1690</v>
      </c>
      <c r="F481" s="13" t="s">
        <v>1691</v>
      </c>
    </row>
    <row r="482" spans="1:8" hidden="1" x14ac:dyDescent="0.25">
      <c r="A482" s="13">
        <v>686410</v>
      </c>
      <c r="B482" s="13">
        <v>4</v>
      </c>
      <c r="C482" s="13">
        <v>5590</v>
      </c>
      <c r="D482" s="13">
        <v>559</v>
      </c>
      <c r="E482" s="13" t="s">
        <v>1690</v>
      </c>
      <c r="F482" s="13" t="s">
        <v>1689</v>
      </c>
      <c r="H482" s="13" t="s">
        <v>1524</v>
      </c>
    </row>
    <row r="483" spans="1:8" hidden="1" x14ac:dyDescent="0.25">
      <c r="A483" s="13">
        <v>686411</v>
      </c>
      <c r="B483" s="13">
        <v>2</v>
      </c>
      <c r="C483" s="13">
        <v>56</v>
      </c>
      <c r="D483" s="13" t="s">
        <v>334</v>
      </c>
      <c r="E483" s="13" t="s">
        <v>1688</v>
      </c>
      <c r="F483" s="13" t="s">
        <v>1687</v>
      </c>
      <c r="H483" s="13" t="s">
        <v>1686</v>
      </c>
    </row>
    <row r="484" spans="1:8" hidden="1" x14ac:dyDescent="0.25">
      <c r="A484" s="13">
        <v>686412</v>
      </c>
      <c r="B484" s="13">
        <v>3</v>
      </c>
      <c r="C484" s="13">
        <v>561</v>
      </c>
      <c r="D484" s="13">
        <v>56</v>
      </c>
      <c r="E484" s="13" t="s">
        <v>1684</v>
      </c>
      <c r="F484" s="13" t="s">
        <v>1685</v>
      </c>
    </row>
    <row r="485" spans="1:8" hidden="1" x14ac:dyDescent="0.25">
      <c r="A485" s="13">
        <v>686413</v>
      </c>
      <c r="B485" s="13">
        <v>4</v>
      </c>
      <c r="C485" s="13">
        <v>5610</v>
      </c>
      <c r="D485" s="13">
        <v>561</v>
      </c>
      <c r="E485" s="13" t="s">
        <v>1684</v>
      </c>
      <c r="F485" s="13" t="s">
        <v>1683</v>
      </c>
      <c r="G485" s="13" t="s">
        <v>1682</v>
      </c>
      <c r="H485" s="13" t="s">
        <v>1681</v>
      </c>
    </row>
    <row r="486" spans="1:8" hidden="1" x14ac:dyDescent="0.25">
      <c r="A486" s="13">
        <v>686414</v>
      </c>
      <c r="B486" s="13">
        <v>3</v>
      </c>
      <c r="C486" s="13">
        <v>562</v>
      </c>
      <c r="D486" s="13">
        <v>56</v>
      </c>
      <c r="E486" s="13" t="s">
        <v>1680</v>
      </c>
      <c r="F486" s="13" t="s">
        <v>1679</v>
      </c>
    </row>
    <row r="487" spans="1:8" hidden="1" x14ac:dyDescent="0.25">
      <c r="A487" s="13">
        <v>686415</v>
      </c>
      <c r="B487" s="13">
        <v>4</v>
      </c>
      <c r="C487" s="13">
        <v>5621</v>
      </c>
      <c r="D487" s="13">
        <v>562</v>
      </c>
      <c r="E487" s="13" t="s">
        <v>1678</v>
      </c>
      <c r="F487" s="13" t="s">
        <v>1677</v>
      </c>
      <c r="H487" s="13" t="s">
        <v>1674</v>
      </c>
    </row>
    <row r="488" spans="1:8" hidden="1" x14ac:dyDescent="0.25">
      <c r="A488" s="13">
        <v>686416</v>
      </c>
      <c r="B488" s="13">
        <v>4</v>
      </c>
      <c r="C488" s="13">
        <v>5629</v>
      </c>
      <c r="D488" s="13">
        <v>562</v>
      </c>
      <c r="E488" s="13" t="s">
        <v>1676</v>
      </c>
      <c r="F488" s="13" t="s">
        <v>1675</v>
      </c>
      <c r="H488" s="13" t="s">
        <v>1674</v>
      </c>
    </row>
    <row r="489" spans="1:8" hidden="1" x14ac:dyDescent="0.25">
      <c r="A489" s="13">
        <v>686417</v>
      </c>
      <c r="B489" s="13">
        <v>3</v>
      </c>
      <c r="C489" s="13">
        <v>563</v>
      </c>
      <c r="D489" s="13">
        <v>56</v>
      </c>
      <c r="E489" s="13" t="s">
        <v>1672</v>
      </c>
      <c r="F489" s="13" t="s">
        <v>1673</v>
      </c>
    </row>
    <row r="490" spans="1:8" hidden="1" x14ac:dyDescent="0.25">
      <c r="A490" s="13">
        <v>686418</v>
      </c>
      <c r="B490" s="13">
        <v>4</v>
      </c>
      <c r="C490" s="13">
        <v>5630</v>
      </c>
      <c r="D490" s="13">
        <v>563</v>
      </c>
      <c r="E490" s="13" t="s">
        <v>1672</v>
      </c>
      <c r="F490" s="13" t="s">
        <v>1671</v>
      </c>
      <c r="H490" s="13" t="s">
        <v>1670</v>
      </c>
    </row>
    <row r="491" spans="1:8" x14ac:dyDescent="0.25">
      <c r="A491" s="13">
        <v>686419</v>
      </c>
      <c r="B491" s="13">
        <v>1</v>
      </c>
      <c r="C491" s="13" t="s">
        <v>290</v>
      </c>
      <c r="E491" s="13" t="s">
        <v>1669</v>
      </c>
      <c r="F491" s="13" t="s">
        <v>1668</v>
      </c>
    </row>
    <row r="492" spans="1:8" hidden="1" x14ac:dyDescent="0.25">
      <c r="A492" s="13">
        <v>686420</v>
      </c>
      <c r="B492" s="13">
        <v>2</v>
      </c>
      <c r="C492" s="13">
        <v>58</v>
      </c>
      <c r="D492" s="13" t="s">
        <v>290</v>
      </c>
      <c r="E492" s="13" t="s">
        <v>1667</v>
      </c>
      <c r="F492" s="13" t="s">
        <v>1666</v>
      </c>
      <c r="H492" s="13" t="s">
        <v>1665</v>
      </c>
    </row>
    <row r="493" spans="1:8" hidden="1" x14ac:dyDescent="0.25">
      <c r="A493" s="13">
        <v>686421</v>
      </c>
      <c r="B493" s="13">
        <v>3</v>
      </c>
      <c r="C493" s="13">
        <v>581</v>
      </c>
      <c r="D493" s="13">
        <v>58</v>
      </c>
      <c r="E493" s="13" t="s">
        <v>1664</v>
      </c>
      <c r="F493" s="13" t="s">
        <v>1663</v>
      </c>
    </row>
    <row r="494" spans="1:8" hidden="1" x14ac:dyDescent="0.25">
      <c r="A494" s="13">
        <v>686422</v>
      </c>
      <c r="B494" s="13">
        <v>4</v>
      </c>
      <c r="C494" s="13">
        <v>5811</v>
      </c>
      <c r="D494" s="13">
        <v>581</v>
      </c>
      <c r="E494" s="13" t="s">
        <v>1662</v>
      </c>
      <c r="F494" s="13" t="s">
        <v>1661</v>
      </c>
      <c r="H494" s="13" t="s">
        <v>1660</v>
      </c>
    </row>
    <row r="495" spans="1:8" hidden="1" x14ac:dyDescent="0.25">
      <c r="A495" s="13">
        <v>686423</v>
      </c>
      <c r="B495" s="13">
        <v>4</v>
      </c>
      <c r="C495" s="13">
        <v>5812</v>
      </c>
      <c r="D495" s="13">
        <v>581</v>
      </c>
      <c r="E495" s="13" t="s">
        <v>1659</v>
      </c>
      <c r="F495" s="13" t="s">
        <v>1658</v>
      </c>
    </row>
    <row r="496" spans="1:8" hidden="1" x14ac:dyDescent="0.25">
      <c r="A496" s="13">
        <v>686424</v>
      </c>
      <c r="B496" s="13">
        <v>4</v>
      </c>
      <c r="C496" s="13">
        <v>5813</v>
      </c>
      <c r="D496" s="13">
        <v>581</v>
      </c>
      <c r="E496" s="13" t="s">
        <v>828</v>
      </c>
      <c r="F496" s="13" t="s">
        <v>1657</v>
      </c>
    </row>
    <row r="497" spans="1:8" hidden="1" x14ac:dyDescent="0.25">
      <c r="A497" s="13">
        <v>686425</v>
      </c>
      <c r="B497" s="13">
        <v>4</v>
      </c>
      <c r="C497" s="13">
        <v>5819</v>
      </c>
      <c r="D497" s="13">
        <v>581</v>
      </c>
      <c r="E497" s="13" t="s">
        <v>1656</v>
      </c>
      <c r="F497" s="13" t="s">
        <v>1655</v>
      </c>
      <c r="H497" s="13" t="s">
        <v>1654</v>
      </c>
    </row>
    <row r="498" spans="1:8" hidden="1" x14ac:dyDescent="0.25">
      <c r="A498" s="13">
        <v>686426</v>
      </c>
      <c r="B498" s="13">
        <v>3</v>
      </c>
      <c r="C498" s="13">
        <v>582</v>
      </c>
      <c r="D498" s="13">
        <v>58</v>
      </c>
      <c r="E498" s="13" t="s">
        <v>233</v>
      </c>
      <c r="F498" s="13" t="s">
        <v>1653</v>
      </c>
    </row>
    <row r="499" spans="1:8" hidden="1" x14ac:dyDescent="0.25">
      <c r="A499" s="13">
        <v>686427</v>
      </c>
      <c r="B499" s="13">
        <v>4</v>
      </c>
      <c r="C499" s="13">
        <v>5820</v>
      </c>
      <c r="D499" s="13">
        <v>582</v>
      </c>
      <c r="E499" s="13" t="s">
        <v>233</v>
      </c>
      <c r="F499" s="13" t="s">
        <v>1652</v>
      </c>
      <c r="H499" s="13" t="s">
        <v>1651</v>
      </c>
    </row>
    <row r="500" spans="1:8" hidden="1" x14ac:dyDescent="0.25">
      <c r="A500" s="13">
        <v>686428</v>
      </c>
      <c r="B500" s="13">
        <v>2</v>
      </c>
      <c r="C500" s="13">
        <v>59</v>
      </c>
      <c r="D500" s="13" t="s">
        <v>290</v>
      </c>
      <c r="E500" s="13" t="s">
        <v>1650</v>
      </c>
      <c r="F500" s="13" t="s">
        <v>1649</v>
      </c>
      <c r="G500" s="13" t="s">
        <v>1648</v>
      </c>
    </row>
    <row r="501" spans="1:8" hidden="1" x14ac:dyDescent="0.25">
      <c r="A501" s="13">
        <v>686429</v>
      </c>
      <c r="B501" s="13">
        <v>3</v>
      </c>
      <c r="C501" s="13">
        <v>591</v>
      </c>
      <c r="D501" s="13">
        <v>59</v>
      </c>
      <c r="E501" s="13" t="s">
        <v>1647</v>
      </c>
      <c r="F501" s="13" t="s">
        <v>1646</v>
      </c>
      <c r="G501" s="13" t="s">
        <v>1645</v>
      </c>
    </row>
    <row r="502" spans="1:8" hidden="1" x14ac:dyDescent="0.25">
      <c r="A502" s="13">
        <v>686430</v>
      </c>
      <c r="B502" s="13">
        <v>4</v>
      </c>
      <c r="C502" s="13">
        <v>5911</v>
      </c>
      <c r="D502" s="13">
        <v>591</v>
      </c>
      <c r="E502" s="13" t="s">
        <v>1644</v>
      </c>
      <c r="F502" s="13" t="s">
        <v>1643</v>
      </c>
      <c r="H502" s="13" t="s">
        <v>1642</v>
      </c>
    </row>
    <row r="503" spans="1:8" hidden="1" x14ac:dyDescent="0.25">
      <c r="A503" s="13">
        <v>686431</v>
      </c>
      <c r="B503" s="13">
        <v>4</v>
      </c>
      <c r="C503" s="13">
        <v>5912</v>
      </c>
      <c r="D503" s="13">
        <v>591</v>
      </c>
      <c r="E503" s="13" t="s">
        <v>1641</v>
      </c>
      <c r="F503" s="13" t="s">
        <v>1640</v>
      </c>
      <c r="G503" s="13" t="s">
        <v>1639</v>
      </c>
      <c r="H503" s="13" t="s">
        <v>1638</v>
      </c>
    </row>
    <row r="504" spans="1:8" hidden="1" x14ac:dyDescent="0.25">
      <c r="A504" s="13">
        <v>686432</v>
      </c>
      <c r="B504" s="13">
        <v>4</v>
      </c>
      <c r="C504" s="13">
        <v>5913</v>
      </c>
      <c r="D504" s="13">
        <v>591</v>
      </c>
      <c r="E504" s="13" t="s">
        <v>1637</v>
      </c>
      <c r="F504" s="13" t="s">
        <v>1636</v>
      </c>
      <c r="G504" s="13" t="s">
        <v>1635</v>
      </c>
      <c r="H504" s="13" t="s">
        <v>1634</v>
      </c>
    </row>
    <row r="505" spans="1:8" hidden="1" x14ac:dyDescent="0.25">
      <c r="A505" s="13">
        <v>686433</v>
      </c>
      <c r="B505" s="13">
        <v>4</v>
      </c>
      <c r="C505" s="13">
        <v>5914</v>
      </c>
      <c r="D505" s="13">
        <v>591</v>
      </c>
      <c r="E505" s="13" t="s">
        <v>1633</v>
      </c>
      <c r="F505" s="13" t="s">
        <v>1632</v>
      </c>
    </row>
    <row r="506" spans="1:8" hidden="1" x14ac:dyDescent="0.25">
      <c r="A506" s="13">
        <v>686434</v>
      </c>
      <c r="B506" s="13">
        <v>3</v>
      </c>
      <c r="C506" s="13">
        <v>592</v>
      </c>
      <c r="D506" s="13">
        <v>59</v>
      </c>
      <c r="E506" s="13" t="s">
        <v>1630</v>
      </c>
      <c r="F506" s="13" t="s">
        <v>1631</v>
      </c>
    </row>
    <row r="507" spans="1:8" hidden="1" x14ac:dyDescent="0.25">
      <c r="A507" s="13">
        <v>686435</v>
      </c>
      <c r="B507" s="13">
        <v>4</v>
      </c>
      <c r="C507" s="13">
        <v>5920</v>
      </c>
      <c r="D507" s="13">
        <v>592</v>
      </c>
      <c r="E507" s="13" t="s">
        <v>1630</v>
      </c>
      <c r="F507" s="13" t="s">
        <v>1629</v>
      </c>
      <c r="G507" s="13" t="s">
        <v>1628</v>
      </c>
      <c r="H507" s="13" t="s">
        <v>1627</v>
      </c>
    </row>
    <row r="508" spans="1:8" hidden="1" x14ac:dyDescent="0.25">
      <c r="A508" s="13">
        <v>686436</v>
      </c>
      <c r="B508" s="13">
        <v>2</v>
      </c>
      <c r="C508" s="13">
        <v>60</v>
      </c>
      <c r="D508" s="13" t="s">
        <v>290</v>
      </c>
      <c r="E508" s="13" t="s">
        <v>1626</v>
      </c>
      <c r="F508" s="13" t="s">
        <v>1625</v>
      </c>
      <c r="G508" s="13" t="s">
        <v>1624</v>
      </c>
      <c r="H508" s="13" t="s">
        <v>1623</v>
      </c>
    </row>
    <row r="509" spans="1:8" hidden="1" x14ac:dyDescent="0.25">
      <c r="A509" s="13">
        <v>686437</v>
      </c>
      <c r="B509" s="13">
        <v>3</v>
      </c>
      <c r="C509" s="13">
        <v>601</v>
      </c>
      <c r="D509" s="13">
        <v>60</v>
      </c>
      <c r="E509" s="13" t="s">
        <v>1621</v>
      </c>
      <c r="F509" s="13" t="s">
        <v>1622</v>
      </c>
    </row>
    <row r="510" spans="1:8" hidden="1" x14ac:dyDescent="0.25">
      <c r="A510" s="13">
        <v>686438</v>
      </c>
      <c r="B510" s="13">
        <v>4</v>
      </c>
      <c r="C510" s="13">
        <v>6010</v>
      </c>
      <c r="D510" s="13">
        <v>601</v>
      </c>
      <c r="E510" s="13" t="s">
        <v>1621</v>
      </c>
      <c r="F510" s="13" t="s">
        <v>1620</v>
      </c>
      <c r="G510" s="13" t="s">
        <v>1619</v>
      </c>
      <c r="H510" s="13" t="s">
        <v>1618</v>
      </c>
    </row>
    <row r="511" spans="1:8" hidden="1" x14ac:dyDescent="0.25">
      <c r="A511" s="13">
        <v>686439</v>
      </c>
      <c r="B511" s="13">
        <v>3</v>
      </c>
      <c r="C511" s="13">
        <v>602</v>
      </c>
      <c r="D511" s="13">
        <v>60</v>
      </c>
      <c r="E511" s="13" t="s">
        <v>1616</v>
      </c>
      <c r="F511" s="13" t="s">
        <v>1617</v>
      </c>
    </row>
    <row r="512" spans="1:8" hidden="1" x14ac:dyDescent="0.25">
      <c r="A512" s="13">
        <v>686440</v>
      </c>
      <c r="B512" s="13">
        <v>4</v>
      </c>
      <c r="C512" s="13">
        <v>6020</v>
      </c>
      <c r="D512" s="13">
        <v>602</v>
      </c>
      <c r="E512" s="13" t="s">
        <v>1616</v>
      </c>
      <c r="F512" s="13" t="s">
        <v>1615</v>
      </c>
      <c r="G512" s="13" t="s">
        <v>1614</v>
      </c>
      <c r="H512" s="13" t="s">
        <v>1613</v>
      </c>
    </row>
    <row r="513" spans="1:8" hidden="1" x14ac:dyDescent="0.25">
      <c r="A513" s="13">
        <v>686441</v>
      </c>
      <c r="B513" s="13">
        <v>2</v>
      </c>
      <c r="C513" s="13">
        <v>61</v>
      </c>
      <c r="D513" s="13" t="s">
        <v>290</v>
      </c>
      <c r="E513" s="13" t="s">
        <v>325</v>
      </c>
      <c r="F513" s="13" t="s">
        <v>1612</v>
      </c>
    </row>
    <row r="514" spans="1:8" hidden="1" x14ac:dyDescent="0.25">
      <c r="A514" s="13">
        <v>686442</v>
      </c>
      <c r="B514" s="13">
        <v>3</v>
      </c>
      <c r="C514" s="13">
        <v>611</v>
      </c>
      <c r="D514" s="13">
        <v>61</v>
      </c>
      <c r="E514" s="13" t="s">
        <v>1610</v>
      </c>
      <c r="F514" s="13" t="s">
        <v>1611</v>
      </c>
    </row>
    <row r="515" spans="1:8" hidden="1" x14ac:dyDescent="0.25">
      <c r="A515" s="13">
        <v>686443</v>
      </c>
      <c r="B515" s="13">
        <v>4</v>
      </c>
      <c r="C515" s="13">
        <v>6110</v>
      </c>
      <c r="D515" s="13">
        <v>611</v>
      </c>
      <c r="E515" s="13" t="s">
        <v>1610</v>
      </c>
      <c r="F515" s="13" t="s">
        <v>1609</v>
      </c>
      <c r="G515" s="13" t="s">
        <v>1608</v>
      </c>
      <c r="H515" s="13" t="s">
        <v>1599</v>
      </c>
    </row>
    <row r="516" spans="1:8" hidden="1" x14ac:dyDescent="0.25">
      <c r="A516" s="13">
        <v>686444</v>
      </c>
      <c r="B516" s="13">
        <v>3</v>
      </c>
      <c r="C516" s="13">
        <v>612</v>
      </c>
      <c r="D516" s="13">
        <v>61</v>
      </c>
      <c r="E516" s="13" t="s">
        <v>1606</v>
      </c>
      <c r="F516" s="13" t="s">
        <v>1607</v>
      </c>
    </row>
    <row r="517" spans="1:8" hidden="1" x14ac:dyDescent="0.25">
      <c r="A517" s="13">
        <v>686445</v>
      </c>
      <c r="B517" s="13">
        <v>4</v>
      </c>
      <c r="C517" s="13">
        <v>6120</v>
      </c>
      <c r="D517" s="13">
        <v>612</v>
      </c>
      <c r="E517" s="13" t="s">
        <v>1606</v>
      </c>
      <c r="F517" s="13" t="s">
        <v>1605</v>
      </c>
      <c r="G517" s="13" t="s">
        <v>1604</v>
      </c>
      <c r="H517" s="13" t="s">
        <v>1599</v>
      </c>
    </row>
    <row r="518" spans="1:8" hidden="1" x14ac:dyDescent="0.25">
      <c r="A518" s="13">
        <v>686446</v>
      </c>
      <c r="B518" s="13">
        <v>3</v>
      </c>
      <c r="C518" s="13">
        <v>613</v>
      </c>
      <c r="D518" s="13">
        <v>61</v>
      </c>
      <c r="E518" s="13" t="s">
        <v>1602</v>
      </c>
      <c r="F518" s="13" t="s">
        <v>1603</v>
      </c>
    </row>
    <row r="519" spans="1:8" hidden="1" x14ac:dyDescent="0.25">
      <c r="A519" s="13">
        <v>686447</v>
      </c>
      <c r="B519" s="13">
        <v>4</v>
      </c>
      <c r="C519" s="13">
        <v>6130</v>
      </c>
      <c r="D519" s="13">
        <v>613</v>
      </c>
      <c r="E519" s="13" t="s">
        <v>1602</v>
      </c>
      <c r="F519" s="13" t="s">
        <v>1601</v>
      </c>
      <c r="G519" s="13" t="s">
        <v>1600</v>
      </c>
      <c r="H519" s="13" t="s">
        <v>1599</v>
      </c>
    </row>
    <row r="520" spans="1:8" hidden="1" x14ac:dyDescent="0.25">
      <c r="A520" s="13">
        <v>686448</v>
      </c>
      <c r="B520" s="13">
        <v>3</v>
      </c>
      <c r="C520" s="13">
        <v>619</v>
      </c>
      <c r="D520" s="13">
        <v>61</v>
      </c>
      <c r="E520" s="13" t="s">
        <v>1597</v>
      </c>
      <c r="F520" s="13" t="s">
        <v>1598</v>
      </c>
    </row>
    <row r="521" spans="1:8" hidden="1" x14ac:dyDescent="0.25">
      <c r="A521" s="13">
        <v>686449</v>
      </c>
      <c r="B521" s="13">
        <v>4</v>
      </c>
      <c r="C521" s="13">
        <v>6190</v>
      </c>
      <c r="D521" s="13">
        <v>619</v>
      </c>
      <c r="E521" s="13" t="s">
        <v>1597</v>
      </c>
      <c r="F521" s="13" t="s">
        <v>1596</v>
      </c>
      <c r="H521" s="13" t="s">
        <v>1595</v>
      </c>
    </row>
    <row r="522" spans="1:8" hidden="1" x14ac:dyDescent="0.25">
      <c r="A522" s="13">
        <v>686450</v>
      </c>
      <c r="B522" s="13">
        <v>2</v>
      </c>
      <c r="C522" s="13">
        <v>62</v>
      </c>
      <c r="D522" s="13" t="s">
        <v>290</v>
      </c>
      <c r="E522" s="13" t="s">
        <v>1593</v>
      </c>
      <c r="F522" s="13" t="s">
        <v>1594</v>
      </c>
    </row>
    <row r="523" spans="1:8" hidden="1" x14ac:dyDescent="0.25">
      <c r="A523" s="13">
        <v>686451</v>
      </c>
      <c r="B523" s="13">
        <v>3</v>
      </c>
      <c r="C523" s="13">
        <v>620</v>
      </c>
      <c r="D523" s="13">
        <v>62</v>
      </c>
      <c r="E523" s="13" t="s">
        <v>1593</v>
      </c>
      <c r="F523" s="13" t="s">
        <v>1592</v>
      </c>
      <c r="G523" s="13" t="s">
        <v>1591</v>
      </c>
      <c r="H523" s="13" t="s">
        <v>1590</v>
      </c>
    </row>
    <row r="524" spans="1:8" hidden="1" x14ac:dyDescent="0.25">
      <c r="A524" s="13">
        <v>686452</v>
      </c>
      <c r="B524" s="13">
        <v>4</v>
      </c>
      <c r="C524" s="13">
        <v>6201</v>
      </c>
      <c r="D524" s="13">
        <v>620</v>
      </c>
      <c r="E524" s="13" t="s">
        <v>1589</v>
      </c>
      <c r="F524" s="13" t="s">
        <v>1588</v>
      </c>
      <c r="H524" s="13" t="s">
        <v>1587</v>
      </c>
    </row>
    <row r="525" spans="1:8" hidden="1" x14ac:dyDescent="0.25">
      <c r="A525" s="13">
        <v>686453</v>
      </c>
      <c r="B525" s="13">
        <v>4</v>
      </c>
      <c r="C525" s="13">
        <v>6202</v>
      </c>
      <c r="D525" s="13">
        <v>620</v>
      </c>
      <c r="E525" s="13" t="s">
        <v>1586</v>
      </c>
      <c r="F525" s="13" t="s">
        <v>1585</v>
      </c>
      <c r="G525" s="13" t="s">
        <v>1584</v>
      </c>
      <c r="H525" s="13" t="s">
        <v>1583</v>
      </c>
    </row>
    <row r="526" spans="1:8" hidden="1" x14ac:dyDescent="0.25">
      <c r="A526" s="13">
        <v>686454</v>
      </c>
      <c r="B526" s="13">
        <v>4</v>
      </c>
      <c r="C526" s="13">
        <v>6209</v>
      </c>
      <c r="D526" s="13">
        <v>620</v>
      </c>
      <c r="E526" s="13" t="s">
        <v>1582</v>
      </c>
      <c r="F526" s="13" t="s">
        <v>1581</v>
      </c>
      <c r="H526" s="13" t="s">
        <v>1580</v>
      </c>
    </row>
    <row r="527" spans="1:8" hidden="1" x14ac:dyDescent="0.25">
      <c r="A527" s="13">
        <v>686455</v>
      </c>
      <c r="B527" s="13">
        <v>2</v>
      </c>
      <c r="C527" s="13">
        <v>63</v>
      </c>
      <c r="D527" s="13" t="s">
        <v>290</v>
      </c>
      <c r="E527" s="13" t="s">
        <v>1579</v>
      </c>
      <c r="F527" s="13" t="s">
        <v>1578</v>
      </c>
    </row>
    <row r="528" spans="1:8" hidden="1" x14ac:dyDescent="0.25">
      <c r="A528" s="13">
        <v>686456</v>
      </c>
      <c r="B528" s="13">
        <v>3</v>
      </c>
      <c r="C528" s="13">
        <v>631</v>
      </c>
      <c r="D528" s="13">
        <v>63</v>
      </c>
      <c r="E528" s="13" t="s">
        <v>1577</v>
      </c>
      <c r="F528" s="13" t="s">
        <v>1576</v>
      </c>
    </row>
    <row r="529" spans="1:8" hidden="1" x14ac:dyDescent="0.25">
      <c r="A529" s="13">
        <v>686457</v>
      </c>
      <c r="B529" s="13">
        <v>4</v>
      </c>
      <c r="C529" s="13">
        <v>6311</v>
      </c>
      <c r="D529" s="13">
        <v>631</v>
      </c>
      <c r="E529" s="13" t="s">
        <v>1575</v>
      </c>
      <c r="F529" s="13" t="s">
        <v>1574</v>
      </c>
    </row>
    <row r="530" spans="1:8" hidden="1" x14ac:dyDescent="0.25">
      <c r="A530" s="13">
        <v>686458</v>
      </c>
      <c r="B530" s="13">
        <v>4</v>
      </c>
      <c r="C530" s="13">
        <v>6312</v>
      </c>
      <c r="D530" s="13">
        <v>631</v>
      </c>
      <c r="E530" s="13" t="s">
        <v>1573</v>
      </c>
      <c r="F530" s="13" t="s">
        <v>1572</v>
      </c>
    </row>
    <row r="531" spans="1:8" hidden="1" x14ac:dyDescent="0.25">
      <c r="A531" s="13">
        <v>686459</v>
      </c>
      <c r="B531" s="13">
        <v>3</v>
      </c>
      <c r="C531" s="13">
        <v>639</v>
      </c>
      <c r="D531" s="13">
        <v>63</v>
      </c>
      <c r="E531" s="13" t="s">
        <v>1571</v>
      </c>
      <c r="F531" s="13" t="s">
        <v>1570</v>
      </c>
      <c r="H531" s="13" t="s">
        <v>1569</v>
      </c>
    </row>
    <row r="532" spans="1:8" hidden="1" x14ac:dyDescent="0.25">
      <c r="A532" s="13">
        <v>686460</v>
      </c>
      <c r="B532" s="13">
        <v>4</v>
      </c>
      <c r="C532" s="13">
        <v>6391</v>
      </c>
      <c r="D532" s="13">
        <v>639</v>
      </c>
      <c r="E532" s="13" t="s">
        <v>51</v>
      </c>
      <c r="F532" s="13" t="s">
        <v>1568</v>
      </c>
      <c r="H532" s="13" t="s">
        <v>1567</v>
      </c>
    </row>
    <row r="533" spans="1:8" hidden="1" x14ac:dyDescent="0.25">
      <c r="A533" s="13">
        <v>686461</v>
      </c>
      <c r="B533" s="13">
        <v>4</v>
      </c>
      <c r="C533" s="13">
        <v>6399</v>
      </c>
      <c r="D533" s="13">
        <v>639</v>
      </c>
      <c r="E533" s="13" t="s">
        <v>1566</v>
      </c>
      <c r="F533" s="13" t="s">
        <v>1565</v>
      </c>
      <c r="H533" s="13" t="s">
        <v>1564</v>
      </c>
    </row>
    <row r="534" spans="1:8" x14ac:dyDescent="0.25">
      <c r="A534" s="13">
        <v>686462</v>
      </c>
      <c r="B534" s="13">
        <v>1</v>
      </c>
      <c r="C534" s="13" t="s">
        <v>210</v>
      </c>
      <c r="E534" s="13" t="s">
        <v>1563</v>
      </c>
      <c r="F534" s="13" t="s">
        <v>1562</v>
      </c>
      <c r="G534" s="13" t="s">
        <v>1561</v>
      </c>
    </row>
    <row r="535" spans="1:8" hidden="1" x14ac:dyDescent="0.25">
      <c r="A535" s="13">
        <v>686463</v>
      </c>
      <c r="B535" s="13">
        <v>2</v>
      </c>
      <c r="C535" s="13">
        <v>64</v>
      </c>
      <c r="D535" s="13" t="s">
        <v>210</v>
      </c>
      <c r="E535" s="13" t="s">
        <v>1560</v>
      </c>
      <c r="F535" s="13" t="s">
        <v>1559</v>
      </c>
    </row>
    <row r="536" spans="1:8" hidden="1" x14ac:dyDescent="0.25">
      <c r="A536" s="13">
        <v>686464</v>
      </c>
      <c r="B536" s="13">
        <v>3</v>
      </c>
      <c r="C536" s="13">
        <v>641</v>
      </c>
      <c r="D536" s="13">
        <v>64</v>
      </c>
      <c r="E536" s="13" t="s">
        <v>318</v>
      </c>
      <c r="F536" s="13" t="s">
        <v>1558</v>
      </c>
    </row>
    <row r="537" spans="1:8" hidden="1" x14ac:dyDescent="0.25">
      <c r="A537" s="13">
        <v>686465</v>
      </c>
      <c r="B537" s="13">
        <v>4</v>
      </c>
      <c r="C537" s="13">
        <v>6411</v>
      </c>
      <c r="D537" s="13">
        <v>641</v>
      </c>
      <c r="E537" s="13" t="s">
        <v>316</v>
      </c>
      <c r="F537" s="13" t="s">
        <v>1557</v>
      </c>
    </row>
    <row r="538" spans="1:8" hidden="1" x14ac:dyDescent="0.25">
      <c r="A538" s="13">
        <v>686466</v>
      </c>
      <c r="B538" s="13">
        <v>4</v>
      </c>
      <c r="C538" s="13">
        <v>6419</v>
      </c>
      <c r="D538" s="13">
        <v>641</v>
      </c>
      <c r="E538" s="13" t="s">
        <v>314</v>
      </c>
      <c r="F538" s="13" t="s">
        <v>1556</v>
      </c>
      <c r="G538" s="13" t="s">
        <v>1555</v>
      </c>
      <c r="H538" s="13" t="s">
        <v>1554</v>
      </c>
    </row>
    <row r="539" spans="1:8" hidden="1" x14ac:dyDescent="0.25">
      <c r="A539" s="13">
        <v>686467</v>
      </c>
      <c r="B539" s="13">
        <v>3</v>
      </c>
      <c r="C539" s="13">
        <v>642</v>
      </c>
      <c r="D539" s="13">
        <v>64</v>
      </c>
      <c r="E539" s="13" t="s">
        <v>1552</v>
      </c>
      <c r="F539" s="13" t="s">
        <v>1553</v>
      </c>
    </row>
    <row r="540" spans="1:8" hidden="1" x14ac:dyDescent="0.25">
      <c r="A540" s="13">
        <v>686468</v>
      </c>
      <c r="B540" s="13">
        <v>4</v>
      </c>
      <c r="C540" s="13">
        <v>6420</v>
      </c>
      <c r="D540" s="13">
        <v>642</v>
      </c>
      <c r="E540" s="13" t="s">
        <v>1552</v>
      </c>
      <c r="F540" s="13" t="s">
        <v>1551</v>
      </c>
      <c r="H540" s="13" t="s">
        <v>1550</v>
      </c>
    </row>
    <row r="541" spans="1:8" hidden="1" x14ac:dyDescent="0.25">
      <c r="A541" s="13">
        <v>686469</v>
      </c>
      <c r="B541" s="13">
        <v>3</v>
      </c>
      <c r="C541" s="13">
        <v>643</v>
      </c>
      <c r="D541" s="13">
        <v>64</v>
      </c>
      <c r="E541" s="13" t="s">
        <v>1548</v>
      </c>
      <c r="F541" s="13" t="s">
        <v>1549</v>
      </c>
    </row>
    <row r="542" spans="1:8" hidden="1" x14ac:dyDescent="0.25">
      <c r="A542" s="13">
        <v>686470</v>
      </c>
      <c r="B542" s="13">
        <v>4</v>
      </c>
      <c r="C542" s="13">
        <v>6430</v>
      </c>
      <c r="D542" s="13">
        <v>643</v>
      </c>
      <c r="E542" s="13" t="s">
        <v>1548</v>
      </c>
      <c r="F542" s="13" t="s">
        <v>1547</v>
      </c>
      <c r="H542" s="13" t="s">
        <v>1546</v>
      </c>
    </row>
    <row r="543" spans="1:8" hidden="1" x14ac:dyDescent="0.25">
      <c r="A543" s="13">
        <v>686471</v>
      </c>
      <c r="B543" s="13">
        <v>3</v>
      </c>
      <c r="C543" s="13">
        <v>649</v>
      </c>
      <c r="D543" s="13">
        <v>64</v>
      </c>
      <c r="E543" s="13" t="s">
        <v>1545</v>
      </c>
      <c r="F543" s="13" t="s">
        <v>1544</v>
      </c>
      <c r="H543" s="13" t="s">
        <v>1543</v>
      </c>
    </row>
    <row r="544" spans="1:8" hidden="1" x14ac:dyDescent="0.25">
      <c r="A544" s="13">
        <v>686472</v>
      </c>
      <c r="B544" s="13">
        <v>4</v>
      </c>
      <c r="C544" s="13">
        <v>6491</v>
      </c>
      <c r="D544" s="13">
        <v>649</v>
      </c>
      <c r="E544" s="13" t="s">
        <v>308</v>
      </c>
      <c r="F544" s="13" t="s">
        <v>1542</v>
      </c>
      <c r="H544" s="13" t="s">
        <v>1541</v>
      </c>
    </row>
    <row r="545" spans="1:8" hidden="1" x14ac:dyDescent="0.25">
      <c r="A545" s="13">
        <v>686473</v>
      </c>
      <c r="B545" s="13">
        <v>4</v>
      </c>
      <c r="C545" s="13">
        <v>6492</v>
      </c>
      <c r="D545" s="13">
        <v>649</v>
      </c>
      <c r="E545" s="13" t="s">
        <v>305</v>
      </c>
      <c r="F545" s="13" t="s">
        <v>1540</v>
      </c>
      <c r="H545" s="13" t="s">
        <v>1539</v>
      </c>
    </row>
    <row r="546" spans="1:8" hidden="1" x14ac:dyDescent="0.25">
      <c r="A546" s="13">
        <v>686474</v>
      </c>
      <c r="B546" s="13">
        <v>4</v>
      </c>
      <c r="C546" s="13">
        <v>6499</v>
      </c>
      <c r="D546" s="13">
        <v>649</v>
      </c>
      <c r="E546" s="13" t="s">
        <v>1538</v>
      </c>
      <c r="F546" s="13" t="s">
        <v>1537</v>
      </c>
      <c r="H546" s="13" t="s">
        <v>1536</v>
      </c>
    </row>
    <row r="547" spans="1:8" hidden="1" x14ac:dyDescent="0.25">
      <c r="A547" s="13">
        <v>686475</v>
      </c>
      <c r="B547" s="13">
        <v>2</v>
      </c>
      <c r="C547" s="13">
        <v>65</v>
      </c>
      <c r="D547" s="13" t="s">
        <v>210</v>
      </c>
      <c r="E547" s="13" t="s">
        <v>1535</v>
      </c>
      <c r="F547" s="13" t="s">
        <v>1534</v>
      </c>
    </row>
    <row r="548" spans="1:8" hidden="1" x14ac:dyDescent="0.25">
      <c r="A548" s="13">
        <v>686476</v>
      </c>
      <c r="B548" s="13">
        <v>3</v>
      </c>
      <c r="C548" s="13">
        <v>651</v>
      </c>
      <c r="D548" s="13">
        <v>65</v>
      </c>
      <c r="E548" s="13" t="s">
        <v>1533</v>
      </c>
      <c r="F548" s="13" t="s">
        <v>1532</v>
      </c>
    </row>
    <row r="549" spans="1:8" hidden="1" x14ac:dyDescent="0.25">
      <c r="A549" s="13">
        <v>686477</v>
      </c>
      <c r="B549" s="13">
        <v>4</v>
      </c>
      <c r="C549" s="13">
        <v>6511</v>
      </c>
      <c r="D549" s="13">
        <v>651</v>
      </c>
      <c r="E549" s="13" t="s">
        <v>297</v>
      </c>
      <c r="F549" s="13" t="s">
        <v>1531</v>
      </c>
    </row>
    <row r="550" spans="1:8" hidden="1" x14ac:dyDescent="0.25">
      <c r="A550" s="13">
        <v>686478</v>
      </c>
      <c r="B550" s="13">
        <v>4</v>
      </c>
      <c r="C550" s="13">
        <v>6512</v>
      </c>
      <c r="D550" s="13">
        <v>651</v>
      </c>
      <c r="E550" s="13" t="s">
        <v>292</v>
      </c>
      <c r="F550" s="13" t="s">
        <v>1530</v>
      </c>
    </row>
    <row r="551" spans="1:8" hidden="1" x14ac:dyDescent="0.25">
      <c r="A551" s="13">
        <v>686479</v>
      </c>
      <c r="B551" s="13">
        <v>3</v>
      </c>
      <c r="C551" s="13">
        <v>652</v>
      </c>
      <c r="D551" s="13">
        <v>65</v>
      </c>
      <c r="E551" s="13" t="s">
        <v>1528</v>
      </c>
      <c r="F551" s="13" t="s">
        <v>1529</v>
      </c>
    </row>
    <row r="552" spans="1:8" hidden="1" x14ac:dyDescent="0.25">
      <c r="A552" s="13">
        <v>686480</v>
      </c>
      <c r="B552" s="13">
        <v>4</v>
      </c>
      <c r="C552" s="13">
        <v>6520</v>
      </c>
      <c r="D552" s="13">
        <v>652</v>
      </c>
      <c r="E552" s="13" t="s">
        <v>1528</v>
      </c>
      <c r="F552" s="13" t="s">
        <v>1527</v>
      </c>
    </row>
    <row r="553" spans="1:8" hidden="1" x14ac:dyDescent="0.25">
      <c r="A553" s="13">
        <v>686481</v>
      </c>
      <c r="B553" s="13">
        <v>3</v>
      </c>
      <c r="C553" s="13">
        <v>653</v>
      </c>
      <c r="D553" s="13">
        <v>65</v>
      </c>
      <c r="E553" s="13" t="s">
        <v>295</v>
      </c>
      <c r="F553" s="13" t="s">
        <v>1526</v>
      </c>
    </row>
    <row r="554" spans="1:8" hidden="1" x14ac:dyDescent="0.25">
      <c r="A554" s="13">
        <v>686482</v>
      </c>
      <c r="B554" s="13">
        <v>4</v>
      </c>
      <c r="C554" s="13">
        <v>6530</v>
      </c>
      <c r="D554" s="13">
        <v>653</v>
      </c>
      <c r="E554" s="13" t="s">
        <v>295</v>
      </c>
      <c r="F554" s="13" t="s">
        <v>1525</v>
      </c>
      <c r="G554" s="13" t="s">
        <v>1331</v>
      </c>
      <c r="H554" s="13" t="s">
        <v>1524</v>
      </c>
    </row>
    <row r="555" spans="1:8" hidden="1" x14ac:dyDescent="0.25">
      <c r="A555" s="13">
        <v>686483</v>
      </c>
      <c r="B555" s="13">
        <v>2</v>
      </c>
      <c r="C555" s="13">
        <v>66</v>
      </c>
      <c r="D555" s="13" t="s">
        <v>210</v>
      </c>
      <c r="E555" s="13" t="s">
        <v>1523</v>
      </c>
      <c r="F555" s="13" t="s">
        <v>1522</v>
      </c>
    </row>
    <row r="556" spans="1:8" hidden="1" x14ac:dyDescent="0.25">
      <c r="A556" s="13">
        <v>686484</v>
      </c>
      <c r="B556" s="13">
        <v>3</v>
      </c>
      <c r="C556" s="13">
        <v>661</v>
      </c>
      <c r="D556" s="13">
        <v>66</v>
      </c>
      <c r="E556" s="13" t="s">
        <v>1521</v>
      </c>
      <c r="F556" s="13" t="s">
        <v>1520</v>
      </c>
    </row>
    <row r="557" spans="1:8" hidden="1" x14ac:dyDescent="0.25">
      <c r="A557" s="13">
        <v>686485</v>
      </c>
      <c r="B557" s="13">
        <v>4</v>
      </c>
      <c r="C557" s="13">
        <v>6611</v>
      </c>
      <c r="D557" s="13">
        <v>661</v>
      </c>
      <c r="E557" s="13" t="s">
        <v>286</v>
      </c>
      <c r="F557" s="13" t="s">
        <v>1519</v>
      </c>
    </row>
    <row r="558" spans="1:8" hidden="1" x14ac:dyDescent="0.25">
      <c r="A558" s="13">
        <v>686486</v>
      </c>
      <c r="B558" s="13">
        <v>4</v>
      </c>
      <c r="C558" s="13">
        <v>6612</v>
      </c>
      <c r="D558" s="13">
        <v>661</v>
      </c>
      <c r="E558" s="13" t="s">
        <v>1518</v>
      </c>
      <c r="F558" s="13" t="s">
        <v>1517</v>
      </c>
      <c r="H558" s="13" t="s">
        <v>1516</v>
      </c>
    </row>
    <row r="559" spans="1:8" hidden="1" x14ac:dyDescent="0.25">
      <c r="A559" s="13">
        <v>686487</v>
      </c>
      <c r="B559" s="13">
        <v>4</v>
      </c>
      <c r="C559" s="13">
        <v>6619</v>
      </c>
      <c r="D559" s="13">
        <v>661</v>
      </c>
      <c r="E559" s="13" t="s">
        <v>1515</v>
      </c>
      <c r="F559" s="13" t="s">
        <v>1514</v>
      </c>
      <c r="G559" s="13" t="s">
        <v>1513</v>
      </c>
      <c r="H559" s="13" t="s">
        <v>1512</v>
      </c>
    </row>
    <row r="560" spans="1:8" hidden="1" x14ac:dyDescent="0.25">
      <c r="A560" s="13">
        <v>686488</v>
      </c>
      <c r="B560" s="13">
        <v>3</v>
      </c>
      <c r="C560" s="13">
        <v>662</v>
      </c>
      <c r="D560" s="13">
        <v>66</v>
      </c>
      <c r="E560" s="13" t="s">
        <v>278</v>
      </c>
      <c r="F560" s="13" t="s">
        <v>1511</v>
      </c>
    </row>
    <row r="561" spans="1:8" hidden="1" x14ac:dyDescent="0.25">
      <c r="A561" s="13">
        <v>686489</v>
      </c>
      <c r="B561" s="13">
        <v>4</v>
      </c>
      <c r="C561" s="13">
        <v>6621</v>
      </c>
      <c r="D561" s="13">
        <v>662</v>
      </c>
      <c r="E561" s="13" t="s">
        <v>1510</v>
      </c>
      <c r="F561" s="13" t="s">
        <v>1509</v>
      </c>
      <c r="H561" s="13" t="s">
        <v>1508</v>
      </c>
    </row>
    <row r="562" spans="1:8" hidden="1" x14ac:dyDescent="0.25">
      <c r="A562" s="13">
        <v>686490</v>
      </c>
      <c r="B562" s="13">
        <v>4</v>
      </c>
      <c r="C562" s="13">
        <v>6622</v>
      </c>
      <c r="D562" s="13">
        <v>662</v>
      </c>
      <c r="E562" s="13" t="s">
        <v>1507</v>
      </c>
      <c r="F562" s="13" t="s">
        <v>1506</v>
      </c>
    </row>
    <row r="563" spans="1:8" hidden="1" x14ac:dyDescent="0.25">
      <c r="A563" s="13">
        <v>686491</v>
      </c>
      <c r="B563" s="13">
        <v>4</v>
      </c>
      <c r="C563" s="13">
        <v>6629</v>
      </c>
      <c r="D563" s="13">
        <v>662</v>
      </c>
      <c r="E563" s="13" t="s">
        <v>1505</v>
      </c>
      <c r="F563" s="13" t="s">
        <v>1504</v>
      </c>
      <c r="H563" s="13" t="s">
        <v>1503</v>
      </c>
    </row>
    <row r="564" spans="1:8" hidden="1" x14ac:dyDescent="0.25">
      <c r="A564" s="13">
        <v>686492</v>
      </c>
      <c r="B564" s="13">
        <v>3</v>
      </c>
      <c r="C564" s="13">
        <v>663</v>
      </c>
      <c r="D564" s="13">
        <v>66</v>
      </c>
      <c r="E564" s="13" t="s">
        <v>1501</v>
      </c>
      <c r="F564" s="13" t="s">
        <v>1502</v>
      </c>
    </row>
    <row r="565" spans="1:8" hidden="1" x14ac:dyDescent="0.25">
      <c r="A565" s="13">
        <v>686493</v>
      </c>
      <c r="B565" s="13">
        <v>4</v>
      </c>
      <c r="C565" s="13">
        <v>6630</v>
      </c>
      <c r="D565" s="13">
        <v>663</v>
      </c>
      <c r="E565" s="13" t="s">
        <v>1501</v>
      </c>
      <c r="F565" s="13" t="s">
        <v>1500</v>
      </c>
    </row>
    <row r="566" spans="1:8" x14ac:dyDescent="0.25">
      <c r="A566" s="13">
        <v>686494</v>
      </c>
      <c r="B566" s="13">
        <v>1</v>
      </c>
      <c r="C566" s="13" t="s">
        <v>165</v>
      </c>
      <c r="E566" s="13" t="s">
        <v>273</v>
      </c>
      <c r="F566" s="13" t="s">
        <v>1499</v>
      </c>
      <c r="G566" s="13" t="s">
        <v>1498</v>
      </c>
    </row>
    <row r="567" spans="1:8" hidden="1" x14ac:dyDescent="0.25">
      <c r="A567" s="13">
        <v>686495</v>
      </c>
      <c r="B567" s="13">
        <v>2</v>
      </c>
      <c r="C567" s="13">
        <v>68</v>
      </c>
      <c r="D567" s="13" t="s">
        <v>165</v>
      </c>
      <c r="E567" s="13" t="s">
        <v>273</v>
      </c>
      <c r="F567" s="13" t="s">
        <v>1497</v>
      </c>
    </row>
    <row r="568" spans="1:8" hidden="1" x14ac:dyDescent="0.25">
      <c r="A568" s="13">
        <v>686496</v>
      </c>
      <c r="B568" s="13">
        <v>3</v>
      </c>
      <c r="C568" s="13">
        <v>681</v>
      </c>
      <c r="D568" s="13">
        <v>68</v>
      </c>
      <c r="E568" s="13" t="s">
        <v>272</v>
      </c>
      <c r="F568" s="13" t="s">
        <v>1496</v>
      </c>
    </row>
    <row r="569" spans="1:8" hidden="1" x14ac:dyDescent="0.25">
      <c r="A569" s="13">
        <v>686497</v>
      </c>
      <c r="B569" s="13">
        <v>4</v>
      </c>
      <c r="C569" s="13">
        <v>6810</v>
      </c>
      <c r="D569" s="13">
        <v>681</v>
      </c>
      <c r="E569" s="13" t="s">
        <v>272</v>
      </c>
      <c r="F569" s="13" t="s">
        <v>1495</v>
      </c>
      <c r="G569" s="13" t="s">
        <v>1494</v>
      </c>
      <c r="H569" s="13" t="s">
        <v>1493</v>
      </c>
    </row>
    <row r="570" spans="1:8" hidden="1" x14ac:dyDescent="0.25">
      <c r="A570" s="13">
        <v>686498</v>
      </c>
      <c r="B570" s="13">
        <v>3</v>
      </c>
      <c r="C570" s="13">
        <v>682</v>
      </c>
      <c r="D570" s="13">
        <v>68</v>
      </c>
      <c r="E570" s="13" t="s">
        <v>269</v>
      </c>
      <c r="F570" s="13" t="s">
        <v>1492</v>
      </c>
    </row>
    <row r="571" spans="1:8" hidden="1" x14ac:dyDescent="0.25">
      <c r="A571" s="13">
        <v>686499</v>
      </c>
      <c r="B571" s="13">
        <v>4</v>
      </c>
      <c r="C571" s="13">
        <v>6820</v>
      </c>
      <c r="D571" s="13">
        <v>682</v>
      </c>
      <c r="E571" s="13" t="s">
        <v>269</v>
      </c>
      <c r="F571" s="13" t="s">
        <v>1491</v>
      </c>
      <c r="G571" s="13" t="s">
        <v>1273</v>
      </c>
      <c r="H571" s="13" t="s">
        <v>1490</v>
      </c>
    </row>
    <row r="572" spans="1:8" x14ac:dyDescent="0.25">
      <c r="A572" s="13">
        <v>686500</v>
      </c>
      <c r="B572" s="13">
        <v>1</v>
      </c>
      <c r="C572" s="13" t="s">
        <v>137</v>
      </c>
      <c r="E572" s="13" t="s">
        <v>1489</v>
      </c>
      <c r="F572" s="13" t="s">
        <v>1488</v>
      </c>
    </row>
    <row r="573" spans="1:8" hidden="1" x14ac:dyDescent="0.25">
      <c r="A573" s="13">
        <v>686501</v>
      </c>
      <c r="B573" s="13">
        <v>2</v>
      </c>
      <c r="C573" s="13">
        <v>69</v>
      </c>
      <c r="D573" s="13" t="s">
        <v>137</v>
      </c>
      <c r="E573" s="13" t="s">
        <v>1487</v>
      </c>
      <c r="F573" s="13" t="s">
        <v>1486</v>
      </c>
      <c r="G573" s="13" t="s">
        <v>1485</v>
      </c>
    </row>
    <row r="574" spans="1:8" hidden="1" x14ac:dyDescent="0.25">
      <c r="A574" s="13">
        <v>686502</v>
      </c>
      <c r="B574" s="13">
        <v>3</v>
      </c>
      <c r="C574" s="13">
        <v>691</v>
      </c>
      <c r="D574" s="13">
        <v>69</v>
      </c>
      <c r="E574" s="13" t="s">
        <v>206</v>
      </c>
      <c r="F574" s="13" t="s">
        <v>1484</v>
      </c>
    </row>
    <row r="575" spans="1:8" hidden="1" x14ac:dyDescent="0.25">
      <c r="A575" s="13">
        <v>686503</v>
      </c>
      <c r="B575" s="13">
        <v>4</v>
      </c>
      <c r="C575" s="13">
        <v>6910</v>
      </c>
      <c r="D575" s="13">
        <v>691</v>
      </c>
      <c r="E575" s="13" t="s">
        <v>206</v>
      </c>
      <c r="F575" s="13" t="s">
        <v>1483</v>
      </c>
      <c r="G575" s="13" t="s">
        <v>1251</v>
      </c>
      <c r="H575" s="13" t="s">
        <v>1482</v>
      </c>
    </row>
    <row r="576" spans="1:8" hidden="1" x14ac:dyDescent="0.25">
      <c r="A576" s="13">
        <v>686504</v>
      </c>
      <c r="B576" s="13">
        <v>3</v>
      </c>
      <c r="C576" s="13">
        <v>692</v>
      </c>
      <c r="D576" s="13">
        <v>69</v>
      </c>
      <c r="E576" s="13" t="s">
        <v>203</v>
      </c>
      <c r="F576" s="13" t="s">
        <v>1481</v>
      </c>
    </row>
    <row r="577" spans="1:8" hidden="1" x14ac:dyDescent="0.25">
      <c r="A577" s="13">
        <v>686505</v>
      </c>
      <c r="B577" s="13">
        <v>4</v>
      </c>
      <c r="C577" s="13">
        <v>6920</v>
      </c>
      <c r="D577" s="13">
        <v>692</v>
      </c>
      <c r="E577" s="13" t="s">
        <v>203</v>
      </c>
      <c r="F577" s="13" t="s">
        <v>1480</v>
      </c>
      <c r="H577" s="13" t="s">
        <v>1479</v>
      </c>
    </row>
    <row r="578" spans="1:8" hidden="1" x14ac:dyDescent="0.25">
      <c r="A578" s="13">
        <v>686506</v>
      </c>
      <c r="B578" s="13">
        <v>2</v>
      </c>
      <c r="C578" s="13">
        <v>70</v>
      </c>
      <c r="D578" s="13" t="s">
        <v>137</v>
      </c>
      <c r="E578" s="13" t="s">
        <v>1478</v>
      </c>
      <c r="F578" s="13" t="s">
        <v>1477</v>
      </c>
      <c r="G578" s="13" t="s">
        <v>1476</v>
      </c>
      <c r="H578" s="13" t="s">
        <v>1475</v>
      </c>
    </row>
    <row r="579" spans="1:8" hidden="1" x14ac:dyDescent="0.25">
      <c r="A579" s="13">
        <v>686507</v>
      </c>
      <c r="B579" s="13">
        <v>3</v>
      </c>
      <c r="C579" s="13">
        <v>701</v>
      </c>
      <c r="D579" s="13">
        <v>70</v>
      </c>
      <c r="E579" s="13" t="s">
        <v>1473</v>
      </c>
      <c r="F579" s="13" t="s">
        <v>1474</v>
      </c>
    </row>
    <row r="580" spans="1:8" hidden="1" x14ac:dyDescent="0.25">
      <c r="A580" s="13">
        <v>686508</v>
      </c>
      <c r="B580" s="13">
        <v>4</v>
      </c>
      <c r="C580" s="13">
        <v>7010</v>
      </c>
      <c r="D580" s="13">
        <v>701</v>
      </c>
      <c r="E580" s="13" t="s">
        <v>1473</v>
      </c>
      <c r="F580" s="13" t="s">
        <v>1472</v>
      </c>
      <c r="G580" s="13" t="s">
        <v>1232</v>
      </c>
      <c r="H580" s="13" t="s">
        <v>1471</v>
      </c>
    </row>
    <row r="581" spans="1:8" hidden="1" x14ac:dyDescent="0.25">
      <c r="A581" s="13">
        <v>686509</v>
      </c>
      <c r="B581" s="13">
        <v>3</v>
      </c>
      <c r="C581" s="13">
        <v>702</v>
      </c>
      <c r="D581" s="13">
        <v>70</v>
      </c>
      <c r="E581" s="13" t="s">
        <v>1469</v>
      </c>
      <c r="F581" s="13" t="s">
        <v>1470</v>
      </c>
    </row>
    <row r="582" spans="1:8" hidden="1" x14ac:dyDescent="0.25">
      <c r="A582" s="13">
        <v>686510</v>
      </c>
      <c r="B582" s="13">
        <v>4</v>
      </c>
      <c r="C582" s="13">
        <v>7020</v>
      </c>
      <c r="D582" s="13">
        <v>702</v>
      </c>
      <c r="E582" s="13" t="s">
        <v>1469</v>
      </c>
      <c r="F582" s="13" t="s">
        <v>1468</v>
      </c>
      <c r="H582" s="13" t="s">
        <v>1467</v>
      </c>
    </row>
    <row r="583" spans="1:8" hidden="1" x14ac:dyDescent="0.25">
      <c r="A583" s="13">
        <v>686511</v>
      </c>
      <c r="B583" s="13">
        <v>2</v>
      </c>
      <c r="C583" s="13">
        <v>71</v>
      </c>
      <c r="D583" s="13" t="s">
        <v>137</v>
      </c>
      <c r="E583" s="13" t="s">
        <v>1466</v>
      </c>
      <c r="F583" s="13" t="s">
        <v>1465</v>
      </c>
      <c r="G583" s="13" t="s">
        <v>1464</v>
      </c>
    </row>
    <row r="584" spans="1:8" hidden="1" x14ac:dyDescent="0.25">
      <c r="A584" s="13">
        <v>686512</v>
      </c>
      <c r="B584" s="13">
        <v>3</v>
      </c>
      <c r="C584" s="13">
        <v>711</v>
      </c>
      <c r="D584" s="13">
        <v>71</v>
      </c>
      <c r="E584" s="13" t="s">
        <v>194</v>
      </c>
      <c r="F584" s="13" t="s">
        <v>1463</v>
      </c>
    </row>
    <row r="585" spans="1:8" hidden="1" x14ac:dyDescent="0.25">
      <c r="A585" s="13">
        <v>686513</v>
      </c>
      <c r="B585" s="13">
        <v>4</v>
      </c>
      <c r="C585" s="13">
        <v>7110</v>
      </c>
      <c r="D585" s="13">
        <v>711</v>
      </c>
      <c r="E585" s="13" t="s">
        <v>194</v>
      </c>
      <c r="F585" s="13" t="s">
        <v>1462</v>
      </c>
      <c r="H585" s="13" t="s">
        <v>1461</v>
      </c>
    </row>
    <row r="586" spans="1:8" hidden="1" x14ac:dyDescent="0.25">
      <c r="A586" s="13">
        <v>686514</v>
      </c>
      <c r="B586" s="13">
        <v>3</v>
      </c>
      <c r="C586" s="13">
        <v>712</v>
      </c>
      <c r="D586" s="13">
        <v>71</v>
      </c>
      <c r="E586" s="13" t="s">
        <v>191</v>
      </c>
      <c r="F586" s="13" t="s">
        <v>1460</v>
      </c>
    </row>
    <row r="587" spans="1:8" hidden="1" x14ac:dyDescent="0.25">
      <c r="A587" s="13">
        <v>686515</v>
      </c>
      <c r="B587" s="13">
        <v>4</v>
      </c>
      <c r="C587" s="13">
        <v>7120</v>
      </c>
      <c r="D587" s="13">
        <v>712</v>
      </c>
      <c r="E587" s="13" t="s">
        <v>191</v>
      </c>
      <c r="F587" s="13" t="s">
        <v>1459</v>
      </c>
      <c r="H587" s="13" t="s">
        <v>1458</v>
      </c>
    </row>
    <row r="588" spans="1:8" hidden="1" x14ac:dyDescent="0.25">
      <c r="A588" s="13">
        <v>686516</v>
      </c>
      <c r="B588" s="13">
        <v>2</v>
      </c>
      <c r="C588" s="13">
        <v>72</v>
      </c>
      <c r="D588" s="13" t="s">
        <v>137</v>
      </c>
      <c r="E588" s="13" t="s">
        <v>1457</v>
      </c>
      <c r="F588" s="13" t="s">
        <v>1456</v>
      </c>
      <c r="H588" s="13" t="s">
        <v>1455</v>
      </c>
    </row>
    <row r="589" spans="1:8" hidden="1" x14ac:dyDescent="0.25">
      <c r="A589" s="13">
        <v>686517</v>
      </c>
      <c r="B589" s="13">
        <v>3</v>
      </c>
      <c r="C589" s="13">
        <v>721</v>
      </c>
      <c r="D589" s="13">
        <v>72</v>
      </c>
      <c r="E589" s="13" t="s">
        <v>1453</v>
      </c>
      <c r="F589" s="13" t="s">
        <v>1454</v>
      </c>
    </row>
    <row r="590" spans="1:8" hidden="1" x14ac:dyDescent="0.25">
      <c r="A590" s="13">
        <v>686518</v>
      </c>
      <c r="B590" s="13">
        <v>4</v>
      </c>
      <c r="C590" s="13">
        <v>7210</v>
      </c>
      <c r="D590" s="13">
        <v>721</v>
      </c>
      <c r="E590" s="13" t="s">
        <v>1453</v>
      </c>
      <c r="F590" s="13" t="s">
        <v>1452</v>
      </c>
    </row>
    <row r="591" spans="1:8" hidden="1" x14ac:dyDescent="0.25">
      <c r="A591" s="13">
        <v>686519</v>
      </c>
      <c r="B591" s="13">
        <v>3</v>
      </c>
      <c r="C591" s="13">
        <v>722</v>
      </c>
      <c r="D591" s="13">
        <v>72</v>
      </c>
      <c r="E591" s="13" t="s">
        <v>1450</v>
      </c>
      <c r="F591" s="13" t="s">
        <v>1451</v>
      </c>
    </row>
    <row r="592" spans="1:8" hidden="1" x14ac:dyDescent="0.25">
      <c r="A592" s="13">
        <v>686520</v>
      </c>
      <c r="B592" s="13">
        <v>4</v>
      </c>
      <c r="C592" s="13">
        <v>7220</v>
      </c>
      <c r="D592" s="13">
        <v>722</v>
      </c>
      <c r="E592" s="13" t="s">
        <v>1450</v>
      </c>
      <c r="F592" s="13" t="s">
        <v>1449</v>
      </c>
      <c r="H592" s="13" t="s">
        <v>1448</v>
      </c>
    </row>
    <row r="593" spans="1:8" hidden="1" x14ac:dyDescent="0.25">
      <c r="A593" s="13">
        <v>686521</v>
      </c>
      <c r="B593" s="13">
        <v>2</v>
      </c>
      <c r="C593" s="13">
        <v>73</v>
      </c>
      <c r="D593" s="13" t="s">
        <v>137</v>
      </c>
      <c r="E593" s="13" t="s">
        <v>1447</v>
      </c>
      <c r="F593" s="13" t="s">
        <v>1446</v>
      </c>
    </row>
    <row r="594" spans="1:8" hidden="1" x14ac:dyDescent="0.25">
      <c r="A594" s="13">
        <v>686522</v>
      </c>
      <c r="B594" s="13">
        <v>3</v>
      </c>
      <c r="C594" s="13">
        <v>731</v>
      </c>
      <c r="D594" s="13">
        <v>73</v>
      </c>
      <c r="E594" s="13" t="s">
        <v>188</v>
      </c>
      <c r="F594" s="13" t="s">
        <v>1445</v>
      </c>
    </row>
    <row r="595" spans="1:8" hidden="1" x14ac:dyDescent="0.25">
      <c r="A595" s="13">
        <v>686523</v>
      </c>
      <c r="B595" s="13">
        <v>4</v>
      </c>
      <c r="C595" s="13">
        <v>7310</v>
      </c>
      <c r="D595" s="13">
        <v>731</v>
      </c>
      <c r="E595" s="13" t="s">
        <v>188</v>
      </c>
      <c r="F595" s="13" t="s">
        <v>1444</v>
      </c>
      <c r="H595" s="13" t="s">
        <v>1443</v>
      </c>
    </row>
    <row r="596" spans="1:8" hidden="1" x14ac:dyDescent="0.25">
      <c r="A596" s="13">
        <v>686524</v>
      </c>
      <c r="B596" s="13">
        <v>3</v>
      </c>
      <c r="C596" s="13">
        <v>732</v>
      </c>
      <c r="D596" s="13">
        <v>73</v>
      </c>
      <c r="E596" s="13" t="s">
        <v>200</v>
      </c>
      <c r="F596" s="13" t="s">
        <v>1442</v>
      </c>
    </row>
    <row r="597" spans="1:8" hidden="1" x14ac:dyDescent="0.25">
      <c r="A597" s="13">
        <v>686525</v>
      </c>
      <c r="B597" s="13">
        <v>4</v>
      </c>
      <c r="C597" s="13">
        <v>7320</v>
      </c>
      <c r="D597" s="13">
        <v>732</v>
      </c>
      <c r="E597" s="13" t="s">
        <v>200</v>
      </c>
      <c r="F597" s="13" t="s">
        <v>199</v>
      </c>
      <c r="H597" s="13" t="s">
        <v>1159</v>
      </c>
    </row>
    <row r="598" spans="1:8" hidden="1" x14ac:dyDescent="0.25">
      <c r="A598" s="13">
        <v>686526</v>
      </c>
      <c r="B598" s="13">
        <v>2</v>
      </c>
      <c r="C598" s="13">
        <v>74</v>
      </c>
      <c r="D598" s="13" t="s">
        <v>137</v>
      </c>
      <c r="E598" s="13" t="s">
        <v>1441</v>
      </c>
      <c r="F598" s="13" t="s">
        <v>1440</v>
      </c>
    </row>
    <row r="599" spans="1:8" hidden="1" x14ac:dyDescent="0.25">
      <c r="A599" s="13">
        <v>686527</v>
      </c>
      <c r="B599" s="13">
        <v>3</v>
      </c>
      <c r="C599" s="13">
        <v>741</v>
      </c>
      <c r="D599" s="13">
        <v>74</v>
      </c>
      <c r="E599" s="13" t="s">
        <v>1438</v>
      </c>
      <c r="F599" s="13" t="s">
        <v>1439</v>
      </c>
    </row>
    <row r="600" spans="1:8" hidden="1" x14ac:dyDescent="0.25">
      <c r="A600" s="13">
        <v>686528</v>
      </c>
      <c r="B600" s="13">
        <v>4</v>
      </c>
      <c r="C600" s="13">
        <v>7410</v>
      </c>
      <c r="D600" s="13">
        <v>741</v>
      </c>
      <c r="E600" s="13" t="s">
        <v>1438</v>
      </c>
      <c r="F600" s="13" t="s">
        <v>1437</v>
      </c>
      <c r="G600" s="13" t="s">
        <v>1137</v>
      </c>
      <c r="H600" s="13" t="s">
        <v>1436</v>
      </c>
    </row>
    <row r="601" spans="1:8" hidden="1" x14ac:dyDescent="0.25">
      <c r="A601" s="13">
        <v>686529</v>
      </c>
      <c r="B601" s="13">
        <v>3</v>
      </c>
      <c r="C601" s="13">
        <v>742</v>
      </c>
      <c r="D601" s="13">
        <v>74</v>
      </c>
      <c r="E601" s="13" t="s">
        <v>175</v>
      </c>
      <c r="F601" s="13" t="s">
        <v>1435</v>
      </c>
    </row>
    <row r="602" spans="1:8" hidden="1" x14ac:dyDescent="0.25">
      <c r="A602" s="13">
        <v>686530</v>
      </c>
      <c r="B602" s="13">
        <v>4</v>
      </c>
      <c r="C602" s="13">
        <v>7420</v>
      </c>
      <c r="D602" s="13">
        <v>742</v>
      </c>
      <c r="E602" s="13" t="s">
        <v>175</v>
      </c>
      <c r="F602" s="13" t="s">
        <v>1434</v>
      </c>
      <c r="G602" s="13" t="s">
        <v>1433</v>
      </c>
      <c r="H602" s="13" t="s">
        <v>1432</v>
      </c>
    </row>
    <row r="603" spans="1:8" hidden="1" x14ac:dyDescent="0.25">
      <c r="A603" s="13">
        <v>686531</v>
      </c>
      <c r="B603" s="13">
        <v>3</v>
      </c>
      <c r="C603" s="13">
        <v>749</v>
      </c>
      <c r="D603" s="13">
        <v>74</v>
      </c>
      <c r="E603" s="13" t="s">
        <v>1430</v>
      </c>
      <c r="F603" s="13" t="s">
        <v>1431</v>
      </c>
    </row>
    <row r="604" spans="1:8" hidden="1" x14ac:dyDescent="0.25">
      <c r="A604" s="13">
        <v>686532</v>
      </c>
      <c r="B604" s="13">
        <v>4</v>
      </c>
      <c r="C604" s="13">
        <v>7490</v>
      </c>
      <c r="D604" s="13">
        <v>749</v>
      </c>
      <c r="E604" s="13" t="s">
        <v>1430</v>
      </c>
      <c r="F604" s="13" t="s">
        <v>1429</v>
      </c>
      <c r="G604" s="13" t="s">
        <v>1428</v>
      </c>
      <c r="H604" s="13" t="s">
        <v>1427</v>
      </c>
    </row>
    <row r="605" spans="1:8" hidden="1" x14ac:dyDescent="0.25">
      <c r="A605" s="13">
        <v>686533</v>
      </c>
      <c r="B605" s="13">
        <v>2</v>
      </c>
      <c r="C605" s="13">
        <v>75</v>
      </c>
      <c r="D605" s="13" t="s">
        <v>137</v>
      </c>
      <c r="E605" s="13" t="s">
        <v>105</v>
      </c>
      <c r="F605" s="13" t="s">
        <v>1426</v>
      </c>
      <c r="G605" s="13" t="s">
        <v>1425</v>
      </c>
    </row>
    <row r="606" spans="1:8" hidden="1" x14ac:dyDescent="0.25">
      <c r="A606" s="13">
        <v>686534</v>
      </c>
      <c r="B606" s="13">
        <v>3</v>
      </c>
      <c r="C606" s="13">
        <v>750</v>
      </c>
      <c r="D606" s="13">
        <v>75</v>
      </c>
      <c r="E606" s="13" t="s">
        <v>105</v>
      </c>
      <c r="F606" s="13" t="s">
        <v>1424</v>
      </c>
      <c r="H606" s="13" t="s">
        <v>1423</v>
      </c>
    </row>
    <row r="607" spans="1:8" hidden="1" x14ac:dyDescent="0.25">
      <c r="A607" s="13">
        <v>686535</v>
      </c>
      <c r="B607" s="13">
        <v>4</v>
      </c>
      <c r="C607" s="13">
        <v>7500</v>
      </c>
      <c r="D607" s="13">
        <v>750</v>
      </c>
      <c r="E607" s="13" t="s">
        <v>105</v>
      </c>
      <c r="F607" s="13" t="s">
        <v>1422</v>
      </c>
      <c r="G607" s="13" t="s">
        <v>1421</v>
      </c>
      <c r="H607" s="13" t="s">
        <v>1420</v>
      </c>
    </row>
    <row r="608" spans="1:8" x14ac:dyDescent="0.25">
      <c r="A608" s="13">
        <v>686536</v>
      </c>
      <c r="B608" s="13">
        <v>1</v>
      </c>
      <c r="C608" s="13" t="s">
        <v>118</v>
      </c>
      <c r="E608" s="13" t="s">
        <v>1419</v>
      </c>
      <c r="F608" s="13" t="s">
        <v>1418</v>
      </c>
    </row>
    <row r="609" spans="1:8" hidden="1" x14ac:dyDescent="0.25">
      <c r="A609" s="13">
        <v>686537</v>
      </c>
      <c r="B609" s="13">
        <v>2</v>
      </c>
      <c r="C609" s="13">
        <v>77</v>
      </c>
      <c r="D609" s="13" t="s">
        <v>118</v>
      </c>
      <c r="E609" s="13" t="s">
        <v>1417</v>
      </c>
      <c r="F609" s="13" t="s">
        <v>1416</v>
      </c>
      <c r="H609" s="13" t="s">
        <v>1415</v>
      </c>
    </row>
    <row r="610" spans="1:8" hidden="1" x14ac:dyDescent="0.25">
      <c r="A610" s="13">
        <v>686538</v>
      </c>
      <c r="B610" s="13">
        <v>3</v>
      </c>
      <c r="C610" s="13">
        <v>771</v>
      </c>
      <c r="D610" s="13">
        <v>77</v>
      </c>
      <c r="E610" s="13" t="s">
        <v>1413</v>
      </c>
      <c r="F610" s="13" t="s">
        <v>1414</v>
      </c>
    </row>
    <row r="611" spans="1:8" hidden="1" x14ac:dyDescent="0.25">
      <c r="A611" s="13">
        <v>686539</v>
      </c>
      <c r="B611" s="13">
        <v>4</v>
      </c>
      <c r="C611" s="13">
        <v>7710</v>
      </c>
      <c r="D611" s="13">
        <v>771</v>
      </c>
      <c r="E611" s="13" t="s">
        <v>1413</v>
      </c>
      <c r="F611" s="13" t="s">
        <v>1412</v>
      </c>
      <c r="H611" s="13" t="s">
        <v>1411</v>
      </c>
    </row>
    <row r="612" spans="1:8" hidden="1" x14ac:dyDescent="0.25">
      <c r="A612" s="13">
        <v>686540</v>
      </c>
      <c r="B612" s="13">
        <v>3</v>
      </c>
      <c r="C612" s="13">
        <v>772</v>
      </c>
      <c r="D612" s="13">
        <v>77</v>
      </c>
      <c r="E612" s="13" t="s">
        <v>1410</v>
      </c>
      <c r="F612" s="13" t="s">
        <v>1409</v>
      </c>
    </row>
    <row r="613" spans="1:8" hidden="1" x14ac:dyDescent="0.25">
      <c r="A613" s="13">
        <v>686541</v>
      </c>
      <c r="B613" s="13">
        <v>4</v>
      </c>
      <c r="C613" s="13">
        <v>7721</v>
      </c>
      <c r="D613" s="13">
        <v>772</v>
      </c>
      <c r="E613" s="13" t="s">
        <v>1408</v>
      </c>
      <c r="F613" s="13" t="s">
        <v>1407</v>
      </c>
      <c r="H613" s="13" t="s">
        <v>1406</v>
      </c>
    </row>
    <row r="614" spans="1:8" hidden="1" x14ac:dyDescent="0.25">
      <c r="A614" s="13">
        <v>686542</v>
      </c>
      <c r="B614" s="13">
        <v>4</v>
      </c>
      <c r="C614" s="13">
        <v>7722</v>
      </c>
      <c r="D614" s="13">
        <v>772</v>
      </c>
      <c r="E614" s="13" t="s">
        <v>1405</v>
      </c>
      <c r="F614" s="13" t="s">
        <v>1404</v>
      </c>
    </row>
    <row r="615" spans="1:8" hidden="1" x14ac:dyDescent="0.25">
      <c r="A615" s="13">
        <v>686543</v>
      </c>
      <c r="B615" s="13">
        <v>4</v>
      </c>
      <c r="C615" s="13">
        <v>7729</v>
      </c>
      <c r="D615" s="13">
        <v>772</v>
      </c>
      <c r="E615" s="13" t="s">
        <v>1403</v>
      </c>
      <c r="F615" s="13" t="s">
        <v>1402</v>
      </c>
      <c r="H615" s="13" t="s">
        <v>1401</v>
      </c>
    </row>
    <row r="616" spans="1:8" hidden="1" x14ac:dyDescent="0.25">
      <c r="A616" s="13">
        <v>686544</v>
      </c>
      <c r="B616" s="13">
        <v>3</v>
      </c>
      <c r="C616" s="13">
        <v>773</v>
      </c>
      <c r="D616" s="13">
        <v>77</v>
      </c>
      <c r="E616" s="13" t="s">
        <v>1399</v>
      </c>
      <c r="F616" s="13" t="s">
        <v>1400</v>
      </c>
    </row>
    <row r="617" spans="1:8" hidden="1" x14ac:dyDescent="0.25">
      <c r="A617" s="13">
        <v>686545</v>
      </c>
      <c r="B617" s="13">
        <v>4</v>
      </c>
      <c r="C617" s="13">
        <v>7730</v>
      </c>
      <c r="D617" s="13">
        <v>773</v>
      </c>
      <c r="E617" s="13" t="s">
        <v>1399</v>
      </c>
      <c r="F617" s="13" t="s">
        <v>1398</v>
      </c>
      <c r="G617" s="13" t="s">
        <v>1397</v>
      </c>
      <c r="H617" s="13" t="s">
        <v>1396</v>
      </c>
    </row>
    <row r="618" spans="1:8" hidden="1" x14ac:dyDescent="0.25">
      <c r="A618" s="13">
        <v>686546</v>
      </c>
      <c r="B618" s="13">
        <v>3</v>
      </c>
      <c r="C618" s="13">
        <v>774</v>
      </c>
      <c r="D618" s="13">
        <v>77</v>
      </c>
      <c r="E618" s="13" t="s">
        <v>1394</v>
      </c>
      <c r="F618" s="13" t="s">
        <v>1395</v>
      </c>
    </row>
    <row r="619" spans="1:8" hidden="1" x14ac:dyDescent="0.25">
      <c r="A619" s="13">
        <v>686547</v>
      </c>
      <c r="B619" s="13">
        <v>4</v>
      </c>
      <c r="C619" s="13">
        <v>7740</v>
      </c>
      <c r="D619" s="13">
        <v>774</v>
      </c>
      <c r="E619" s="13" t="s">
        <v>1394</v>
      </c>
      <c r="F619" s="13" t="s">
        <v>1393</v>
      </c>
      <c r="G619" s="13" t="s">
        <v>1071</v>
      </c>
      <c r="H619" s="13" t="s">
        <v>1392</v>
      </c>
    </row>
    <row r="620" spans="1:8" hidden="1" x14ac:dyDescent="0.25">
      <c r="A620" s="13">
        <v>686548</v>
      </c>
      <c r="B620" s="13">
        <v>2</v>
      </c>
      <c r="C620" s="13">
        <v>78</v>
      </c>
      <c r="D620" s="13" t="s">
        <v>118</v>
      </c>
      <c r="E620" s="13" t="s">
        <v>1391</v>
      </c>
      <c r="F620" s="13" t="s">
        <v>1390</v>
      </c>
      <c r="G620" s="13" t="s">
        <v>1389</v>
      </c>
      <c r="H620" s="13" t="s">
        <v>1388</v>
      </c>
    </row>
    <row r="621" spans="1:8" hidden="1" x14ac:dyDescent="0.25">
      <c r="A621" s="13">
        <v>686549</v>
      </c>
      <c r="B621" s="13">
        <v>3</v>
      </c>
      <c r="C621" s="13">
        <v>781</v>
      </c>
      <c r="D621" s="13">
        <v>78</v>
      </c>
      <c r="E621" s="13" t="s">
        <v>1386</v>
      </c>
      <c r="F621" s="13" t="s">
        <v>1387</v>
      </c>
    </row>
    <row r="622" spans="1:8" hidden="1" x14ac:dyDescent="0.25">
      <c r="A622" s="13">
        <v>686550</v>
      </c>
      <c r="B622" s="13">
        <v>4</v>
      </c>
      <c r="C622" s="13">
        <v>7810</v>
      </c>
      <c r="D622" s="13">
        <v>781</v>
      </c>
      <c r="E622" s="13" t="s">
        <v>1386</v>
      </c>
      <c r="F622" s="13" t="s">
        <v>1385</v>
      </c>
      <c r="H622" s="13" t="s">
        <v>1384</v>
      </c>
    </row>
    <row r="623" spans="1:8" hidden="1" x14ac:dyDescent="0.25">
      <c r="A623" s="13">
        <v>686551</v>
      </c>
      <c r="B623" s="13">
        <v>3</v>
      </c>
      <c r="C623" s="13">
        <v>782</v>
      </c>
      <c r="D623" s="13">
        <v>78</v>
      </c>
      <c r="E623" s="13" t="s">
        <v>1382</v>
      </c>
      <c r="F623" s="13" t="s">
        <v>1383</v>
      </c>
    </row>
    <row r="624" spans="1:8" hidden="1" x14ac:dyDescent="0.25">
      <c r="A624" s="13">
        <v>686552</v>
      </c>
      <c r="B624" s="13">
        <v>4</v>
      </c>
      <c r="C624" s="13">
        <v>7820</v>
      </c>
      <c r="D624" s="13">
        <v>782</v>
      </c>
      <c r="E624" s="13" t="s">
        <v>1382</v>
      </c>
      <c r="F624" s="13" t="s">
        <v>1381</v>
      </c>
    </row>
    <row r="625" spans="1:8" hidden="1" x14ac:dyDescent="0.25">
      <c r="A625" s="13">
        <v>686553</v>
      </c>
      <c r="B625" s="13">
        <v>3</v>
      </c>
      <c r="C625" s="13">
        <v>783</v>
      </c>
      <c r="D625" s="13">
        <v>78</v>
      </c>
      <c r="E625" s="13" t="s">
        <v>1379</v>
      </c>
      <c r="F625" s="13" t="s">
        <v>1380</v>
      </c>
    </row>
    <row r="626" spans="1:8" hidden="1" x14ac:dyDescent="0.25">
      <c r="A626" s="13">
        <v>686554</v>
      </c>
      <c r="B626" s="13">
        <v>4</v>
      </c>
      <c r="C626" s="13">
        <v>7830</v>
      </c>
      <c r="D626" s="13">
        <v>783</v>
      </c>
      <c r="E626" s="13" t="s">
        <v>1379</v>
      </c>
      <c r="F626" s="13" t="s">
        <v>1378</v>
      </c>
      <c r="H626" s="13" t="s">
        <v>1377</v>
      </c>
    </row>
    <row r="627" spans="1:8" hidden="1" x14ac:dyDescent="0.25">
      <c r="A627" s="13">
        <v>686555</v>
      </c>
      <c r="B627" s="13">
        <v>2</v>
      </c>
      <c r="C627" s="13">
        <v>79</v>
      </c>
      <c r="D627" s="13" t="s">
        <v>118</v>
      </c>
      <c r="E627" s="13" t="s">
        <v>1376</v>
      </c>
      <c r="F627" s="13" t="s">
        <v>1375</v>
      </c>
      <c r="G627" s="13" t="s">
        <v>1374</v>
      </c>
    </row>
    <row r="628" spans="1:8" hidden="1" x14ac:dyDescent="0.25">
      <c r="A628" s="13">
        <v>686556</v>
      </c>
      <c r="B628" s="13">
        <v>3</v>
      </c>
      <c r="C628" s="13">
        <v>791</v>
      </c>
      <c r="D628" s="13">
        <v>79</v>
      </c>
      <c r="E628" s="13" t="s">
        <v>1373</v>
      </c>
      <c r="F628" s="13" t="s">
        <v>1372</v>
      </c>
    </row>
    <row r="629" spans="1:8" hidden="1" x14ac:dyDescent="0.25">
      <c r="A629" s="13">
        <v>686557</v>
      </c>
      <c r="B629" s="13">
        <v>4</v>
      </c>
      <c r="C629" s="13">
        <v>7911</v>
      </c>
      <c r="D629" s="13">
        <v>791</v>
      </c>
      <c r="E629" s="13" t="s">
        <v>1371</v>
      </c>
      <c r="F629" s="13" t="s">
        <v>1370</v>
      </c>
    </row>
    <row r="630" spans="1:8" hidden="1" x14ac:dyDescent="0.25">
      <c r="A630" s="13">
        <v>686558</v>
      </c>
      <c r="B630" s="13">
        <v>4</v>
      </c>
      <c r="C630" s="13">
        <v>7912</v>
      </c>
      <c r="D630" s="13">
        <v>791</v>
      </c>
      <c r="E630" s="13" t="s">
        <v>1369</v>
      </c>
      <c r="F630" s="13" t="s">
        <v>1368</v>
      </c>
    </row>
    <row r="631" spans="1:8" hidden="1" x14ac:dyDescent="0.25">
      <c r="A631" s="13">
        <v>686559</v>
      </c>
      <c r="B631" s="13">
        <v>3</v>
      </c>
      <c r="C631" s="13">
        <v>799</v>
      </c>
      <c r="D631" s="13">
        <v>79</v>
      </c>
      <c r="E631" s="13" t="s">
        <v>1366</v>
      </c>
      <c r="F631" s="13" t="s">
        <v>1367</v>
      </c>
    </row>
    <row r="632" spans="1:8" hidden="1" x14ac:dyDescent="0.25">
      <c r="A632" s="13">
        <v>686560</v>
      </c>
      <c r="B632" s="13">
        <v>4</v>
      </c>
      <c r="C632" s="13">
        <v>7990</v>
      </c>
      <c r="D632" s="13">
        <v>799</v>
      </c>
      <c r="E632" s="13" t="s">
        <v>1366</v>
      </c>
      <c r="F632" s="13" t="s">
        <v>1365</v>
      </c>
      <c r="H632" s="13" t="s">
        <v>1364</v>
      </c>
    </row>
    <row r="633" spans="1:8" hidden="1" x14ac:dyDescent="0.25">
      <c r="A633" s="13">
        <v>686561</v>
      </c>
      <c r="B633" s="13">
        <v>2</v>
      </c>
      <c r="C633" s="13">
        <v>80</v>
      </c>
      <c r="D633" s="13" t="s">
        <v>118</v>
      </c>
      <c r="E633" s="13" t="s">
        <v>1363</v>
      </c>
      <c r="F633" s="13" t="s">
        <v>1362</v>
      </c>
      <c r="H633" s="13" t="s">
        <v>1361</v>
      </c>
    </row>
    <row r="634" spans="1:8" hidden="1" x14ac:dyDescent="0.25">
      <c r="A634" s="13">
        <v>686562</v>
      </c>
      <c r="B634" s="13">
        <v>3</v>
      </c>
      <c r="C634" s="13">
        <v>801</v>
      </c>
      <c r="D634" s="13">
        <v>80</v>
      </c>
      <c r="E634" s="13" t="s">
        <v>1359</v>
      </c>
      <c r="F634" s="13" t="s">
        <v>1360</v>
      </c>
    </row>
    <row r="635" spans="1:8" hidden="1" x14ac:dyDescent="0.25">
      <c r="A635" s="13">
        <v>686563</v>
      </c>
      <c r="B635" s="13">
        <v>4</v>
      </c>
      <c r="C635" s="13">
        <v>8010</v>
      </c>
      <c r="D635" s="13">
        <v>801</v>
      </c>
      <c r="E635" s="13" t="s">
        <v>1359</v>
      </c>
      <c r="F635" s="13" t="s">
        <v>1358</v>
      </c>
      <c r="H635" s="13" t="s">
        <v>1357</v>
      </c>
    </row>
    <row r="636" spans="1:8" hidden="1" x14ac:dyDescent="0.25">
      <c r="A636" s="13">
        <v>686564</v>
      </c>
      <c r="B636" s="13">
        <v>3</v>
      </c>
      <c r="C636" s="13">
        <v>802</v>
      </c>
      <c r="D636" s="13">
        <v>80</v>
      </c>
      <c r="E636" s="13" t="s">
        <v>1355</v>
      </c>
      <c r="F636" s="13" t="s">
        <v>1356</v>
      </c>
    </row>
    <row r="637" spans="1:8" hidden="1" x14ac:dyDescent="0.25">
      <c r="A637" s="13">
        <v>686565</v>
      </c>
      <c r="B637" s="13">
        <v>4</v>
      </c>
      <c r="C637" s="13">
        <v>8020</v>
      </c>
      <c r="D637" s="13">
        <v>802</v>
      </c>
      <c r="E637" s="13" t="s">
        <v>1355</v>
      </c>
      <c r="F637" s="13" t="s">
        <v>1354</v>
      </c>
      <c r="H637" s="13" t="s">
        <v>1353</v>
      </c>
    </row>
    <row r="638" spans="1:8" hidden="1" x14ac:dyDescent="0.25">
      <c r="A638" s="13">
        <v>686566</v>
      </c>
      <c r="B638" s="13">
        <v>3</v>
      </c>
      <c r="C638" s="13">
        <v>803</v>
      </c>
      <c r="D638" s="13">
        <v>80</v>
      </c>
      <c r="E638" s="13" t="s">
        <v>1351</v>
      </c>
      <c r="F638" s="13" t="s">
        <v>1352</v>
      </c>
    </row>
    <row r="639" spans="1:8" hidden="1" x14ac:dyDescent="0.25">
      <c r="A639" s="13">
        <v>686567</v>
      </c>
      <c r="B639" s="13">
        <v>4</v>
      </c>
      <c r="C639" s="13">
        <v>8030</v>
      </c>
      <c r="D639" s="13">
        <v>803</v>
      </c>
      <c r="E639" s="13" t="s">
        <v>1351</v>
      </c>
      <c r="F639" s="13" t="s">
        <v>1350</v>
      </c>
    </row>
    <row r="640" spans="1:8" hidden="1" x14ac:dyDescent="0.25">
      <c r="A640" s="13">
        <v>686568</v>
      </c>
      <c r="B640" s="13">
        <v>2</v>
      </c>
      <c r="C640" s="13">
        <v>81</v>
      </c>
      <c r="D640" s="13" t="s">
        <v>118</v>
      </c>
      <c r="E640" s="13" t="s">
        <v>1349</v>
      </c>
      <c r="F640" s="13" t="s">
        <v>1348</v>
      </c>
    </row>
    <row r="641" spans="1:8" hidden="1" x14ac:dyDescent="0.25">
      <c r="A641" s="13">
        <v>686569</v>
      </c>
      <c r="B641" s="13">
        <v>3</v>
      </c>
      <c r="C641" s="13">
        <v>811</v>
      </c>
      <c r="D641" s="13">
        <v>81</v>
      </c>
      <c r="E641" s="13" t="s">
        <v>1346</v>
      </c>
      <c r="F641" s="13" t="s">
        <v>1347</v>
      </c>
    </row>
    <row r="642" spans="1:8" hidden="1" x14ac:dyDescent="0.25">
      <c r="A642" s="13">
        <v>686570</v>
      </c>
      <c r="B642" s="13">
        <v>4</v>
      </c>
      <c r="C642" s="13">
        <v>8110</v>
      </c>
      <c r="D642" s="13">
        <v>811</v>
      </c>
      <c r="E642" s="13" t="s">
        <v>1346</v>
      </c>
      <c r="F642" s="13" t="s">
        <v>1345</v>
      </c>
      <c r="H642" s="13" t="s">
        <v>1344</v>
      </c>
    </row>
    <row r="643" spans="1:8" hidden="1" x14ac:dyDescent="0.25">
      <c r="A643" s="13">
        <v>686571</v>
      </c>
      <c r="B643" s="13">
        <v>3</v>
      </c>
      <c r="C643" s="13">
        <v>812</v>
      </c>
      <c r="D643" s="13">
        <v>81</v>
      </c>
      <c r="E643" s="13" t="s">
        <v>1343</v>
      </c>
      <c r="F643" s="13" t="s">
        <v>1342</v>
      </c>
      <c r="H643" s="13" t="s">
        <v>1341</v>
      </c>
    </row>
    <row r="644" spans="1:8" hidden="1" x14ac:dyDescent="0.25">
      <c r="A644" s="13">
        <v>686572</v>
      </c>
      <c r="B644" s="13">
        <v>4</v>
      </c>
      <c r="C644" s="13">
        <v>8121</v>
      </c>
      <c r="D644" s="13">
        <v>812</v>
      </c>
      <c r="E644" s="13" t="s">
        <v>1340</v>
      </c>
      <c r="F644" s="13" t="s">
        <v>1339</v>
      </c>
      <c r="H644" s="13" t="s">
        <v>1338</v>
      </c>
    </row>
    <row r="645" spans="1:8" hidden="1" x14ac:dyDescent="0.25">
      <c r="A645" s="13">
        <v>686573</v>
      </c>
      <c r="B645" s="13">
        <v>4</v>
      </c>
      <c r="C645" s="13">
        <v>8129</v>
      </c>
      <c r="D645" s="13">
        <v>812</v>
      </c>
      <c r="E645" s="13" t="s">
        <v>1337</v>
      </c>
      <c r="F645" s="13" t="s">
        <v>1336</v>
      </c>
      <c r="H645" s="13" t="s">
        <v>1335</v>
      </c>
    </row>
    <row r="646" spans="1:8" hidden="1" x14ac:dyDescent="0.25">
      <c r="A646" s="13">
        <v>686574</v>
      </c>
      <c r="B646" s="13">
        <v>3</v>
      </c>
      <c r="C646" s="13">
        <v>813</v>
      </c>
      <c r="D646" s="13">
        <v>81</v>
      </c>
      <c r="E646" s="13" t="s">
        <v>1333</v>
      </c>
      <c r="F646" s="13" t="s">
        <v>1334</v>
      </c>
    </row>
    <row r="647" spans="1:8" hidden="1" x14ac:dyDescent="0.25">
      <c r="A647" s="13">
        <v>686575</v>
      </c>
      <c r="B647" s="13">
        <v>4</v>
      </c>
      <c r="C647" s="13">
        <v>8130</v>
      </c>
      <c r="D647" s="13">
        <v>813</v>
      </c>
      <c r="E647" s="13" t="s">
        <v>1333</v>
      </c>
      <c r="F647" s="13" t="s">
        <v>1332</v>
      </c>
      <c r="G647" s="13" t="s">
        <v>1331</v>
      </c>
      <c r="H647" s="13" t="s">
        <v>1330</v>
      </c>
    </row>
    <row r="648" spans="1:8" hidden="1" x14ac:dyDescent="0.25">
      <c r="A648" s="13">
        <v>686576</v>
      </c>
      <c r="B648" s="13">
        <v>2</v>
      </c>
      <c r="C648" s="13">
        <v>82</v>
      </c>
      <c r="D648" s="13" t="s">
        <v>118</v>
      </c>
      <c r="E648" s="13" t="s">
        <v>1329</v>
      </c>
      <c r="F648" s="13" t="s">
        <v>1328</v>
      </c>
      <c r="G648" s="13" t="s">
        <v>1327</v>
      </c>
      <c r="H648" s="13" t="s">
        <v>1326</v>
      </c>
    </row>
    <row r="649" spans="1:8" hidden="1" x14ac:dyDescent="0.25">
      <c r="A649" s="13">
        <v>686577</v>
      </c>
      <c r="B649" s="13">
        <v>3</v>
      </c>
      <c r="C649" s="13">
        <v>821</v>
      </c>
      <c r="D649" s="13">
        <v>82</v>
      </c>
      <c r="E649" s="13" t="s">
        <v>1325</v>
      </c>
      <c r="F649" s="13" t="s">
        <v>1324</v>
      </c>
      <c r="G649" s="13" t="s">
        <v>1323</v>
      </c>
      <c r="H649" s="13" t="s">
        <v>1322</v>
      </c>
    </row>
    <row r="650" spans="1:8" hidden="1" x14ac:dyDescent="0.25">
      <c r="A650" s="13">
        <v>686578</v>
      </c>
      <c r="B650" s="13">
        <v>4</v>
      </c>
      <c r="C650" s="13">
        <v>8211</v>
      </c>
      <c r="D650" s="13">
        <v>821</v>
      </c>
      <c r="E650" s="13" t="s">
        <v>1321</v>
      </c>
      <c r="F650" s="13" t="s">
        <v>1320</v>
      </c>
      <c r="H650" s="13" t="s">
        <v>1319</v>
      </c>
    </row>
    <row r="651" spans="1:8" hidden="1" x14ac:dyDescent="0.25">
      <c r="A651" s="13">
        <v>686579</v>
      </c>
      <c r="B651" s="13">
        <v>4</v>
      </c>
      <c r="C651" s="13">
        <v>8219</v>
      </c>
      <c r="D651" s="13">
        <v>821</v>
      </c>
      <c r="E651" s="13" t="s">
        <v>1318</v>
      </c>
      <c r="F651" s="13" t="s">
        <v>1317</v>
      </c>
      <c r="H651" s="13" t="s">
        <v>1316</v>
      </c>
    </row>
    <row r="652" spans="1:8" hidden="1" x14ac:dyDescent="0.25">
      <c r="A652" s="13">
        <v>686580</v>
      </c>
      <c r="B652" s="13">
        <v>3</v>
      </c>
      <c r="C652" s="13">
        <v>822</v>
      </c>
      <c r="D652" s="13">
        <v>82</v>
      </c>
      <c r="E652" s="13" t="s">
        <v>1314</v>
      </c>
      <c r="F652" s="13" t="s">
        <v>1315</v>
      </c>
    </row>
    <row r="653" spans="1:8" hidden="1" x14ac:dyDescent="0.25">
      <c r="A653" s="13">
        <v>686581</v>
      </c>
      <c r="B653" s="13">
        <v>4</v>
      </c>
      <c r="C653" s="13">
        <v>8220</v>
      </c>
      <c r="D653" s="13">
        <v>822</v>
      </c>
      <c r="E653" s="13" t="s">
        <v>1314</v>
      </c>
      <c r="F653" s="13" t="s">
        <v>1313</v>
      </c>
    </row>
    <row r="654" spans="1:8" hidden="1" x14ac:dyDescent="0.25">
      <c r="A654" s="13">
        <v>686582</v>
      </c>
      <c r="B654" s="13">
        <v>3</v>
      </c>
      <c r="C654" s="13">
        <v>823</v>
      </c>
      <c r="D654" s="13">
        <v>82</v>
      </c>
      <c r="E654" s="13" t="s">
        <v>1311</v>
      </c>
      <c r="F654" s="13" t="s">
        <v>1312</v>
      </c>
    </row>
    <row r="655" spans="1:8" hidden="1" x14ac:dyDescent="0.25">
      <c r="A655" s="13">
        <v>686583</v>
      </c>
      <c r="B655" s="13">
        <v>4</v>
      </c>
      <c r="C655" s="13">
        <v>8230</v>
      </c>
      <c r="D655" s="13">
        <v>823</v>
      </c>
      <c r="E655" s="13" t="s">
        <v>1311</v>
      </c>
      <c r="F655" s="13" t="s">
        <v>1310</v>
      </c>
    </row>
    <row r="656" spans="1:8" hidden="1" x14ac:dyDescent="0.25">
      <c r="A656" s="13">
        <v>686584</v>
      </c>
      <c r="B656" s="13">
        <v>3</v>
      </c>
      <c r="C656" s="13">
        <v>829</v>
      </c>
      <c r="D656" s="13">
        <v>82</v>
      </c>
      <c r="E656" s="13" t="s">
        <v>1309</v>
      </c>
      <c r="F656" s="13" t="s">
        <v>1308</v>
      </c>
    </row>
    <row r="657" spans="1:8" hidden="1" x14ac:dyDescent="0.25">
      <c r="A657" s="13">
        <v>686585</v>
      </c>
      <c r="B657" s="13">
        <v>4</v>
      </c>
      <c r="C657" s="13">
        <v>8291</v>
      </c>
      <c r="D657" s="13">
        <v>829</v>
      </c>
      <c r="E657" s="13" t="s">
        <v>1307</v>
      </c>
      <c r="F657" s="13" t="s">
        <v>1306</v>
      </c>
    </row>
    <row r="658" spans="1:8" hidden="1" x14ac:dyDescent="0.25">
      <c r="A658" s="13">
        <v>686586</v>
      </c>
      <c r="B658" s="13">
        <v>4</v>
      </c>
      <c r="C658" s="13">
        <v>8292</v>
      </c>
      <c r="D658" s="13">
        <v>829</v>
      </c>
      <c r="E658" s="13" t="s">
        <v>172</v>
      </c>
      <c r="F658" s="13" t="s">
        <v>1305</v>
      </c>
      <c r="H658" s="13" t="s">
        <v>1304</v>
      </c>
    </row>
    <row r="659" spans="1:8" hidden="1" x14ac:dyDescent="0.25">
      <c r="A659" s="13">
        <v>686587</v>
      </c>
      <c r="B659" s="13">
        <v>4</v>
      </c>
      <c r="C659" s="13">
        <v>8299</v>
      </c>
      <c r="D659" s="13">
        <v>829</v>
      </c>
      <c r="E659" s="13" t="s">
        <v>1303</v>
      </c>
      <c r="F659" s="13" t="s">
        <v>1302</v>
      </c>
      <c r="H659" s="13" t="s">
        <v>1301</v>
      </c>
    </row>
    <row r="660" spans="1:8" x14ac:dyDescent="0.25">
      <c r="A660" s="13">
        <v>686588</v>
      </c>
      <c r="B660" s="13">
        <v>1</v>
      </c>
      <c r="C660" s="13" t="s">
        <v>34</v>
      </c>
      <c r="E660" s="13" t="s">
        <v>164</v>
      </c>
      <c r="F660" s="13" t="s">
        <v>1300</v>
      </c>
      <c r="G660" s="13" t="s">
        <v>1299</v>
      </c>
    </row>
    <row r="661" spans="1:8" hidden="1" x14ac:dyDescent="0.25">
      <c r="A661" s="13">
        <v>686589</v>
      </c>
      <c r="B661" s="13">
        <v>2</v>
      </c>
      <c r="C661" s="13">
        <v>84</v>
      </c>
      <c r="D661" s="13" t="s">
        <v>34</v>
      </c>
      <c r="E661" s="13" t="s">
        <v>164</v>
      </c>
      <c r="F661" s="13" t="s">
        <v>1298</v>
      </c>
    </row>
    <row r="662" spans="1:8" hidden="1" x14ac:dyDescent="0.25">
      <c r="A662" s="13">
        <v>686590</v>
      </c>
      <c r="B662" s="13">
        <v>3</v>
      </c>
      <c r="C662" s="13">
        <v>841</v>
      </c>
      <c r="D662" s="13">
        <v>84</v>
      </c>
      <c r="E662" s="13" t="s">
        <v>162</v>
      </c>
      <c r="F662" s="13" t="s">
        <v>1297</v>
      </c>
    </row>
    <row r="663" spans="1:8" hidden="1" x14ac:dyDescent="0.25">
      <c r="A663" s="13">
        <v>686591</v>
      </c>
      <c r="B663" s="13">
        <v>4</v>
      </c>
      <c r="C663" s="13">
        <v>8411</v>
      </c>
      <c r="D663" s="13">
        <v>841</v>
      </c>
      <c r="E663" s="13" t="s">
        <v>1296</v>
      </c>
      <c r="F663" s="13" t="s">
        <v>160</v>
      </c>
      <c r="H663" s="13" t="s">
        <v>1295</v>
      </c>
    </row>
    <row r="664" spans="1:8" hidden="1" x14ac:dyDescent="0.25">
      <c r="A664" s="13">
        <v>686592</v>
      </c>
      <c r="B664" s="13">
        <v>4</v>
      </c>
      <c r="C664" s="13">
        <v>8412</v>
      </c>
      <c r="D664" s="13">
        <v>841</v>
      </c>
      <c r="E664" s="13" t="s">
        <v>1294</v>
      </c>
      <c r="F664" s="13" t="s">
        <v>1293</v>
      </c>
      <c r="G664" s="13" t="s">
        <v>1292</v>
      </c>
      <c r="H664" s="13" t="s">
        <v>1291</v>
      </c>
    </row>
    <row r="665" spans="1:8" hidden="1" x14ac:dyDescent="0.25">
      <c r="A665" s="13">
        <v>686593</v>
      </c>
      <c r="B665" s="13">
        <v>4</v>
      </c>
      <c r="C665" s="13">
        <v>8413</v>
      </c>
      <c r="D665" s="13">
        <v>841</v>
      </c>
      <c r="E665" s="13" t="s">
        <v>1290</v>
      </c>
      <c r="F665" s="13" t="s">
        <v>154</v>
      </c>
      <c r="H665" s="13" t="s">
        <v>1289</v>
      </c>
    </row>
    <row r="666" spans="1:8" hidden="1" x14ac:dyDescent="0.25">
      <c r="A666" s="13">
        <v>686594</v>
      </c>
      <c r="B666" s="13">
        <v>3</v>
      </c>
      <c r="C666" s="13">
        <v>842</v>
      </c>
      <c r="D666" s="13">
        <v>84</v>
      </c>
      <c r="E666" s="13" t="s">
        <v>150</v>
      </c>
      <c r="F666" s="13" t="s">
        <v>1288</v>
      </c>
    </row>
    <row r="667" spans="1:8" hidden="1" x14ac:dyDescent="0.25">
      <c r="A667" s="13">
        <v>686595</v>
      </c>
      <c r="B667" s="13">
        <v>4</v>
      </c>
      <c r="C667" s="13">
        <v>8421</v>
      </c>
      <c r="D667" s="13">
        <v>842</v>
      </c>
      <c r="E667" s="13" t="s">
        <v>149</v>
      </c>
      <c r="F667" s="13" t="s">
        <v>1287</v>
      </c>
      <c r="H667" s="13" t="s">
        <v>1286</v>
      </c>
    </row>
    <row r="668" spans="1:8" hidden="1" x14ac:dyDescent="0.25">
      <c r="A668" s="13">
        <v>686596</v>
      </c>
      <c r="B668" s="13">
        <v>4</v>
      </c>
      <c r="C668" s="13">
        <v>8422</v>
      </c>
      <c r="D668" s="13">
        <v>842</v>
      </c>
      <c r="E668" s="13" t="s">
        <v>147</v>
      </c>
      <c r="F668" s="13" t="s">
        <v>1285</v>
      </c>
      <c r="H668" s="13" t="s">
        <v>1284</v>
      </c>
    </row>
    <row r="669" spans="1:8" hidden="1" x14ac:dyDescent="0.25">
      <c r="A669" s="13">
        <v>686597</v>
      </c>
      <c r="B669" s="13">
        <v>4</v>
      </c>
      <c r="C669" s="13">
        <v>8423</v>
      </c>
      <c r="D669" s="13">
        <v>842</v>
      </c>
      <c r="E669" s="13" t="s">
        <v>144</v>
      </c>
      <c r="F669" s="13" t="s">
        <v>1283</v>
      </c>
      <c r="H669" s="13" t="s">
        <v>1282</v>
      </c>
    </row>
    <row r="670" spans="1:8" hidden="1" x14ac:dyDescent="0.25">
      <c r="A670" s="13">
        <v>686598</v>
      </c>
      <c r="B670" s="13">
        <v>3</v>
      </c>
      <c r="C670" s="13">
        <v>843</v>
      </c>
      <c r="D670" s="13">
        <v>84</v>
      </c>
      <c r="E670" s="13" t="s">
        <v>141</v>
      </c>
      <c r="F670" s="13" t="s">
        <v>1281</v>
      </c>
    </row>
    <row r="671" spans="1:8" hidden="1" x14ac:dyDescent="0.25">
      <c r="A671" s="13">
        <v>686599</v>
      </c>
      <c r="B671" s="13">
        <v>4</v>
      </c>
      <c r="C671" s="13">
        <v>8430</v>
      </c>
      <c r="D671" s="13">
        <v>843</v>
      </c>
      <c r="E671" s="13" t="s">
        <v>141</v>
      </c>
      <c r="F671" s="13" t="s">
        <v>140</v>
      </c>
      <c r="H671" s="13" t="s">
        <v>1280</v>
      </c>
    </row>
    <row r="672" spans="1:8" x14ac:dyDescent="0.25">
      <c r="A672" s="13">
        <v>686600</v>
      </c>
      <c r="B672" s="13">
        <v>1</v>
      </c>
      <c r="C672" s="13" t="s">
        <v>11</v>
      </c>
      <c r="E672" s="13" t="s">
        <v>136</v>
      </c>
      <c r="F672" s="13" t="s">
        <v>1279</v>
      </c>
      <c r="G672" s="13" t="s">
        <v>1278</v>
      </c>
    </row>
    <row r="673" spans="1:8" hidden="1" x14ac:dyDescent="0.25">
      <c r="A673" s="13">
        <v>686601</v>
      </c>
      <c r="B673" s="13">
        <v>2</v>
      </c>
      <c r="C673" s="13">
        <v>85</v>
      </c>
      <c r="D673" s="13" t="s">
        <v>11</v>
      </c>
      <c r="E673" s="13" t="s">
        <v>136</v>
      </c>
      <c r="F673" s="13" t="s">
        <v>1277</v>
      </c>
    </row>
    <row r="674" spans="1:8" hidden="1" x14ac:dyDescent="0.25">
      <c r="A674" s="13">
        <v>686602</v>
      </c>
      <c r="B674" s="13">
        <v>3</v>
      </c>
      <c r="C674" s="13">
        <v>851</v>
      </c>
      <c r="D674" s="13">
        <v>85</v>
      </c>
      <c r="E674" s="13" t="s">
        <v>1275</v>
      </c>
      <c r="F674" s="13" t="s">
        <v>1276</v>
      </c>
    </row>
    <row r="675" spans="1:8" hidden="1" x14ac:dyDescent="0.25">
      <c r="A675" s="13">
        <v>686603</v>
      </c>
      <c r="B675" s="13">
        <v>4</v>
      </c>
      <c r="C675" s="13">
        <v>8510</v>
      </c>
      <c r="D675" s="13">
        <v>851</v>
      </c>
      <c r="E675" s="13" t="s">
        <v>1275</v>
      </c>
      <c r="F675" s="13" t="s">
        <v>1274</v>
      </c>
      <c r="G675" s="13" t="s">
        <v>1273</v>
      </c>
      <c r="H675" s="13" t="s">
        <v>1272</v>
      </c>
    </row>
    <row r="676" spans="1:8" hidden="1" x14ac:dyDescent="0.25">
      <c r="A676" s="13">
        <v>686604</v>
      </c>
      <c r="B676" s="13">
        <v>3</v>
      </c>
      <c r="C676" s="13">
        <v>852</v>
      </c>
      <c r="D676" s="13">
        <v>85</v>
      </c>
      <c r="E676" s="13" t="s">
        <v>131</v>
      </c>
      <c r="F676" s="13" t="s">
        <v>1271</v>
      </c>
    </row>
    <row r="677" spans="1:8" hidden="1" x14ac:dyDescent="0.25">
      <c r="A677" s="13">
        <v>686605</v>
      </c>
      <c r="B677" s="13">
        <v>4</v>
      </c>
      <c r="C677" s="13">
        <v>8521</v>
      </c>
      <c r="D677" s="13">
        <v>852</v>
      </c>
      <c r="E677" s="13" t="s">
        <v>130</v>
      </c>
      <c r="F677" s="13" t="s">
        <v>1270</v>
      </c>
      <c r="G677" s="13" t="s">
        <v>1269</v>
      </c>
      <c r="H677" s="13" t="s">
        <v>1262</v>
      </c>
    </row>
    <row r="678" spans="1:8" hidden="1" x14ac:dyDescent="0.25">
      <c r="A678" s="13">
        <v>686606</v>
      </c>
      <c r="B678" s="13">
        <v>4</v>
      </c>
      <c r="C678" s="13">
        <v>8522</v>
      </c>
      <c r="D678" s="13">
        <v>852</v>
      </c>
      <c r="E678" s="13" t="s">
        <v>127</v>
      </c>
      <c r="F678" s="13" t="s">
        <v>1268</v>
      </c>
      <c r="G678" s="13" t="s">
        <v>1267</v>
      </c>
      <c r="H678" s="13" t="s">
        <v>1266</v>
      </c>
    </row>
    <row r="679" spans="1:8" hidden="1" x14ac:dyDescent="0.25">
      <c r="A679" s="13">
        <v>686607</v>
      </c>
      <c r="B679" s="13">
        <v>3</v>
      </c>
      <c r="C679" s="13">
        <v>853</v>
      </c>
      <c r="D679" s="13">
        <v>85</v>
      </c>
      <c r="E679" s="13" t="s">
        <v>124</v>
      </c>
      <c r="F679" s="13" t="s">
        <v>1265</v>
      </c>
    </row>
    <row r="680" spans="1:8" hidden="1" x14ac:dyDescent="0.25">
      <c r="A680" s="13">
        <v>686608</v>
      </c>
      <c r="B680" s="13">
        <v>4</v>
      </c>
      <c r="C680" s="13">
        <v>8530</v>
      </c>
      <c r="D680" s="13">
        <v>853</v>
      </c>
      <c r="E680" s="13" t="s">
        <v>124</v>
      </c>
      <c r="F680" s="13" t="s">
        <v>1264</v>
      </c>
      <c r="G680" s="13" t="s">
        <v>1263</v>
      </c>
      <c r="H680" s="13" t="s">
        <v>1262</v>
      </c>
    </row>
    <row r="681" spans="1:8" hidden="1" x14ac:dyDescent="0.25">
      <c r="A681" s="13">
        <v>686609</v>
      </c>
      <c r="B681" s="13">
        <v>3</v>
      </c>
      <c r="C681" s="13">
        <v>854</v>
      </c>
      <c r="D681" s="13">
        <v>85</v>
      </c>
      <c r="E681" s="13" t="s">
        <v>122</v>
      </c>
      <c r="F681" s="13" t="s">
        <v>1261</v>
      </c>
      <c r="G681" s="13" t="s">
        <v>1260</v>
      </c>
      <c r="H681" s="13" t="s">
        <v>1259</v>
      </c>
    </row>
    <row r="682" spans="1:8" hidden="1" x14ac:dyDescent="0.25">
      <c r="A682" s="13">
        <v>686610</v>
      </c>
      <c r="B682" s="13">
        <v>4</v>
      </c>
      <c r="C682" s="13">
        <v>8541</v>
      </c>
      <c r="D682" s="13">
        <v>854</v>
      </c>
      <c r="E682" s="13" t="s">
        <v>1258</v>
      </c>
      <c r="F682" s="13" t="s">
        <v>1257</v>
      </c>
      <c r="H682" s="13" t="s">
        <v>1256</v>
      </c>
    </row>
    <row r="683" spans="1:8" hidden="1" x14ac:dyDescent="0.25">
      <c r="A683" s="13">
        <v>686611</v>
      </c>
      <c r="B683" s="13">
        <v>4</v>
      </c>
      <c r="C683" s="13">
        <v>8542</v>
      </c>
      <c r="D683" s="13">
        <v>854</v>
      </c>
      <c r="E683" s="13" t="s">
        <v>1255</v>
      </c>
      <c r="F683" s="13" t="s">
        <v>1254</v>
      </c>
    </row>
    <row r="684" spans="1:8" hidden="1" x14ac:dyDescent="0.25">
      <c r="A684" s="13">
        <v>686612</v>
      </c>
      <c r="B684" s="13">
        <v>4</v>
      </c>
      <c r="C684" s="13">
        <v>8549</v>
      </c>
      <c r="D684" s="13">
        <v>854</v>
      </c>
      <c r="E684" s="13" t="s">
        <v>1253</v>
      </c>
      <c r="F684" s="13" t="s">
        <v>1252</v>
      </c>
      <c r="G684" s="13" t="s">
        <v>1251</v>
      </c>
      <c r="H684" s="13" t="s">
        <v>1250</v>
      </c>
    </row>
    <row r="685" spans="1:8" hidden="1" x14ac:dyDescent="0.25">
      <c r="A685" s="13">
        <v>686613</v>
      </c>
      <c r="B685" s="13">
        <v>3</v>
      </c>
      <c r="C685" s="13">
        <v>855</v>
      </c>
      <c r="D685" s="13">
        <v>85</v>
      </c>
      <c r="E685" s="13" t="s">
        <v>1248</v>
      </c>
      <c r="F685" s="13" t="s">
        <v>1249</v>
      </c>
    </row>
    <row r="686" spans="1:8" hidden="1" x14ac:dyDescent="0.25">
      <c r="A686" s="13">
        <v>686614</v>
      </c>
      <c r="B686" s="13">
        <v>4</v>
      </c>
      <c r="C686" s="13">
        <v>8550</v>
      </c>
      <c r="D686" s="13">
        <v>855</v>
      </c>
      <c r="E686" s="13" t="s">
        <v>1248</v>
      </c>
      <c r="F686" s="13" t="s">
        <v>1247</v>
      </c>
      <c r="H686" s="13" t="s">
        <v>1246</v>
      </c>
    </row>
    <row r="687" spans="1:8" x14ac:dyDescent="0.25">
      <c r="A687" s="13">
        <v>686615</v>
      </c>
      <c r="B687" s="13">
        <v>1</v>
      </c>
      <c r="C687" s="13" t="s">
        <v>6</v>
      </c>
      <c r="E687" s="13" t="s">
        <v>1245</v>
      </c>
      <c r="F687" s="13" t="s">
        <v>1244</v>
      </c>
    </row>
    <row r="688" spans="1:8" hidden="1" x14ac:dyDescent="0.25">
      <c r="A688" s="13">
        <v>686616</v>
      </c>
      <c r="B688" s="13">
        <v>2</v>
      </c>
      <c r="C688" s="13">
        <v>86</v>
      </c>
      <c r="D688" s="13" t="s">
        <v>6</v>
      </c>
      <c r="E688" s="13" t="s">
        <v>115</v>
      </c>
      <c r="F688" s="13" t="s">
        <v>1243</v>
      </c>
      <c r="G688" s="13" t="s">
        <v>1242</v>
      </c>
    </row>
    <row r="689" spans="1:8" hidden="1" x14ac:dyDescent="0.25">
      <c r="A689" s="13">
        <v>686617</v>
      </c>
      <c r="B689" s="13">
        <v>3</v>
      </c>
      <c r="C689" s="13">
        <v>861</v>
      </c>
      <c r="D689" s="13">
        <v>86</v>
      </c>
      <c r="E689" s="13" t="s">
        <v>114</v>
      </c>
      <c r="F689" s="13" t="s">
        <v>1241</v>
      </c>
    </row>
    <row r="690" spans="1:8" hidden="1" x14ac:dyDescent="0.25">
      <c r="A690" s="13">
        <v>686618</v>
      </c>
      <c r="B690" s="13">
        <v>4</v>
      </c>
      <c r="C690" s="13">
        <v>8610</v>
      </c>
      <c r="D690" s="13">
        <v>861</v>
      </c>
      <c r="E690" s="13" t="s">
        <v>114</v>
      </c>
      <c r="F690" s="13" t="s">
        <v>1240</v>
      </c>
      <c r="H690" s="13" t="s">
        <v>1239</v>
      </c>
    </row>
    <row r="691" spans="1:8" hidden="1" x14ac:dyDescent="0.25">
      <c r="A691" s="13">
        <v>686619</v>
      </c>
      <c r="B691" s="13">
        <v>3</v>
      </c>
      <c r="C691" s="13">
        <v>862</v>
      </c>
      <c r="D691" s="13">
        <v>86</v>
      </c>
      <c r="E691" s="13" t="s">
        <v>111</v>
      </c>
      <c r="F691" s="13" t="s">
        <v>1238</v>
      </c>
    </row>
    <row r="692" spans="1:8" hidden="1" x14ac:dyDescent="0.25">
      <c r="A692" s="13">
        <v>686620</v>
      </c>
      <c r="B692" s="13">
        <v>4</v>
      </c>
      <c r="C692" s="13">
        <v>8620</v>
      </c>
      <c r="D692" s="13">
        <v>862</v>
      </c>
      <c r="E692" s="13" t="s">
        <v>111</v>
      </c>
      <c r="F692" s="13" t="s">
        <v>1237</v>
      </c>
      <c r="G692" s="13" t="s">
        <v>1236</v>
      </c>
      <c r="H692" s="13" t="s">
        <v>1235</v>
      </c>
    </row>
    <row r="693" spans="1:8" hidden="1" x14ac:dyDescent="0.25">
      <c r="A693" s="13">
        <v>686621</v>
      </c>
      <c r="B693" s="13">
        <v>3</v>
      </c>
      <c r="C693" s="13">
        <v>869</v>
      </c>
      <c r="D693" s="13">
        <v>86</v>
      </c>
      <c r="E693" s="13" t="s">
        <v>108</v>
      </c>
      <c r="F693" s="13" t="s">
        <v>1234</v>
      </c>
    </row>
    <row r="694" spans="1:8" hidden="1" x14ac:dyDescent="0.25">
      <c r="A694" s="13">
        <v>686622</v>
      </c>
      <c r="B694" s="13">
        <v>4</v>
      </c>
      <c r="C694" s="13">
        <v>8690</v>
      </c>
      <c r="D694" s="13">
        <v>869</v>
      </c>
      <c r="E694" s="13" t="s">
        <v>108</v>
      </c>
      <c r="F694" s="13" t="s">
        <v>1233</v>
      </c>
      <c r="G694" s="13" t="s">
        <v>1232</v>
      </c>
      <c r="H694" s="13" t="s">
        <v>1231</v>
      </c>
    </row>
    <row r="695" spans="1:8" hidden="1" x14ac:dyDescent="0.25">
      <c r="A695" s="13">
        <v>686623</v>
      </c>
      <c r="B695" s="13">
        <v>2</v>
      </c>
      <c r="C695" s="13">
        <v>87</v>
      </c>
      <c r="D695" s="13" t="s">
        <v>6</v>
      </c>
      <c r="E695" s="13" t="s">
        <v>1230</v>
      </c>
      <c r="F695" s="13" t="s">
        <v>1229</v>
      </c>
    </row>
    <row r="696" spans="1:8" hidden="1" x14ac:dyDescent="0.25">
      <c r="A696" s="13">
        <v>686624</v>
      </c>
      <c r="B696" s="13">
        <v>3</v>
      </c>
      <c r="C696" s="13">
        <v>871</v>
      </c>
      <c r="D696" s="13">
        <v>87</v>
      </c>
      <c r="E696" s="13" t="s">
        <v>1227</v>
      </c>
      <c r="F696" s="13" t="s">
        <v>1228</v>
      </c>
    </row>
    <row r="697" spans="1:8" hidden="1" x14ac:dyDescent="0.25">
      <c r="A697" s="13">
        <v>686625</v>
      </c>
      <c r="B697" s="13">
        <v>4</v>
      </c>
      <c r="C697" s="13">
        <v>8710</v>
      </c>
      <c r="D697" s="13">
        <v>871</v>
      </c>
      <c r="E697" s="13" t="s">
        <v>1227</v>
      </c>
      <c r="F697" s="13" t="s">
        <v>1226</v>
      </c>
      <c r="H697" s="13" t="s">
        <v>1225</v>
      </c>
    </row>
    <row r="698" spans="1:8" hidden="1" x14ac:dyDescent="0.25">
      <c r="A698" s="13">
        <v>686626</v>
      </c>
      <c r="B698" s="13">
        <v>3</v>
      </c>
      <c r="C698" s="13">
        <v>872</v>
      </c>
      <c r="D698" s="13">
        <v>87</v>
      </c>
      <c r="E698" s="13" t="s">
        <v>1223</v>
      </c>
      <c r="F698" s="13" t="s">
        <v>1224</v>
      </c>
    </row>
    <row r="699" spans="1:8" hidden="1" x14ac:dyDescent="0.25">
      <c r="A699" s="13">
        <v>686627</v>
      </c>
      <c r="B699" s="13">
        <v>4</v>
      </c>
      <c r="C699" s="13">
        <v>8720</v>
      </c>
      <c r="D699" s="13">
        <v>872</v>
      </c>
      <c r="E699" s="13" t="s">
        <v>1223</v>
      </c>
      <c r="F699" s="13" t="s">
        <v>1222</v>
      </c>
      <c r="G699" s="13" t="s">
        <v>1221</v>
      </c>
      <c r="H699" s="13" t="s">
        <v>1220</v>
      </c>
    </row>
    <row r="700" spans="1:8" hidden="1" x14ac:dyDescent="0.25">
      <c r="A700" s="13">
        <v>686628</v>
      </c>
      <c r="B700" s="13">
        <v>3</v>
      </c>
      <c r="C700" s="13">
        <v>873</v>
      </c>
      <c r="D700" s="13">
        <v>87</v>
      </c>
      <c r="E700" s="13" t="s">
        <v>1218</v>
      </c>
      <c r="F700" s="13" t="s">
        <v>1219</v>
      </c>
    </row>
    <row r="701" spans="1:8" hidden="1" x14ac:dyDescent="0.25">
      <c r="A701" s="13">
        <v>686629</v>
      </c>
      <c r="B701" s="13">
        <v>4</v>
      </c>
      <c r="C701" s="13">
        <v>8730</v>
      </c>
      <c r="D701" s="13">
        <v>873</v>
      </c>
      <c r="E701" s="13" t="s">
        <v>1218</v>
      </c>
      <c r="F701" s="13" t="s">
        <v>1217</v>
      </c>
      <c r="H701" s="13" t="s">
        <v>1216</v>
      </c>
    </row>
    <row r="702" spans="1:8" hidden="1" x14ac:dyDescent="0.25">
      <c r="A702" s="13">
        <v>686630</v>
      </c>
      <c r="B702" s="13">
        <v>3</v>
      </c>
      <c r="C702" s="13">
        <v>879</v>
      </c>
      <c r="D702" s="13">
        <v>87</v>
      </c>
      <c r="E702" s="13" t="s">
        <v>1214</v>
      </c>
      <c r="F702" s="13" t="s">
        <v>1215</v>
      </c>
    </row>
    <row r="703" spans="1:8" hidden="1" x14ac:dyDescent="0.25">
      <c r="A703" s="13">
        <v>686631</v>
      </c>
      <c r="B703" s="13">
        <v>4</v>
      </c>
      <c r="C703" s="13">
        <v>8790</v>
      </c>
      <c r="D703" s="13">
        <v>879</v>
      </c>
      <c r="E703" s="13" t="s">
        <v>1214</v>
      </c>
      <c r="F703" s="13" t="s">
        <v>1213</v>
      </c>
      <c r="G703" s="13" t="s">
        <v>1212</v>
      </c>
      <c r="H703" s="13" t="s">
        <v>1211</v>
      </c>
    </row>
    <row r="704" spans="1:8" hidden="1" x14ac:dyDescent="0.25">
      <c r="A704" s="13">
        <v>686632</v>
      </c>
      <c r="B704" s="13">
        <v>2</v>
      </c>
      <c r="C704" s="13">
        <v>88</v>
      </c>
      <c r="D704" s="13" t="s">
        <v>6</v>
      </c>
      <c r="E704" s="13" t="s">
        <v>98</v>
      </c>
      <c r="F704" s="13" t="s">
        <v>1210</v>
      </c>
    </row>
    <row r="705" spans="1:8" hidden="1" x14ac:dyDescent="0.25">
      <c r="A705" s="13">
        <v>686633</v>
      </c>
      <c r="B705" s="13">
        <v>3</v>
      </c>
      <c r="C705" s="13">
        <v>881</v>
      </c>
      <c r="D705" s="13">
        <v>88</v>
      </c>
      <c r="E705" s="13" t="s">
        <v>1208</v>
      </c>
      <c r="F705" s="13" t="s">
        <v>1209</v>
      </c>
    </row>
    <row r="706" spans="1:8" hidden="1" x14ac:dyDescent="0.25">
      <c r="A706" s="13">
        <v>686634</v>
      </c>
      <c r="B706" s="13">
        <v>4</v>
      </c>
      <c r="C706" s="13">
        <v>8810</v>
      </c>
      <c r="D706" s="13">
        <v>881</v>
      </c>
      <c r="E706" s="13" t="s">
        <v>1208</v>
      </c>
      <c r="F706" s="13" t="s">
        <v>1207</v>
      </c>
      <c r="H706" s="13" t="s">
        <v>1206</v>
      </c>
    </row>
    <row r="707" spans="1:8" hidden="1" x14ac:dyDescent="0.25">
      <c r="A707" s="13">
        <v>686635</v>
      </c>
      <c r="B707" s="13">
        <v>3</v>
      </c>
      <c r="C707" s="13">
        <v>889</v>
      </c>
      <c r="D707" s="13">
        <v>88</v>
      </c>
      <c r="E707" s="13" t="s">
        <v>1204</v>
      </c>
      <c r="F707" s="13" t="s">
        <v>1205</v>
      </c>
    </row>
    <row r="708" spans="1:8" hidden="1" x14ac:dyDescent="0.25">
      <c r="A708" s="13">
        <v>686636</v>
      </c>
      <c r="B708" s="13">
        <v>4</v>
      </c>
      <c r="C708" s="13">
        <v>8890</v>
      </c>
      <c r="D708" s="13">
        <v>889</v>
      </c>
      <c r="E708" s="13" t="s">
        <v>1204</v>
      </c>
      <c r="F708" s="13" t="s">
        <v>1203</v>
      </c>
      <c r="H708" s="13" t="s">
        <v>1202</v>
      </c>
    </row>
    <row r="709" spans="1:8" x14ac:dyDescent="0.25">
      <c r="A709" s="13">
        <v>686637</v>
      </c>
      <c r="B709" s="13">
        <v>1</v>
      </c>
      <c r="C709" s="13" t="s">
        <v>1176</v>
      </c>
      <c r="E709" s="13" t="s">
        <v>1201</v>
      </c>
      <c r="F709" s="13" t="s">
        <v>1200</v>
      </c>
    </row>
    <row r="710" spans="1:8" hidden="1" x14ac:dyDescent="0.25">
      <c r="A710" s="13">
        <v>686638</v>
      </c>
      <c r="B710" s="13">
        <v>2</v>
      </c>
      <c r="C710" s="13">
        <v>90</v>
      </c>
      <c r="D710" s="13" t="s">
        <v>1176</v>
      </c>
      <c r="E710" s="13" t="s">
        <v>1198</v>
      </c>
      <c r="F710" s="13" t="s">
        <v>1199</v>
      </c>
    </row>
    <row r="711" spans="1:8" hidden="1" x14ac:dyDescent="0.25">
      <c r="A711" s="13">
        <v>686639</v>
      </c>
      <c r="B711" s="13">
        <v>3</v>
      </c>
      <c r="C711" s="13">
        <v>900</v>
      </c>
      <c r="D711" s="13">
        <v>90</v>
      </c>
      <c r="E711" s="13" t="s">
        <v>1198</v>
      </c>
      <c r="F711" s="13" t="s">
        <v>1199</v>
      </c>
    </row>
    <row r="712" spans="1:8" hidden="1" x14ac:dyDescent="0.25">
      <c r="A712" s="13">
        <v>686640</v>
      </c>
      <c r="B712" s="13">
        <v>4</v>
      </c>
      <c r="C712" s="13">
        <v>9000</v>
      </c>
      <c r="D712" s="13">
        <v>900</v>
      </c>
      <c r="E712" s="13" t="s">
        <v>1198</v>
      </c>
      <c r="F712" s="13" t="s">
        <v>1197</v>
      </c>
      <c r="G712" s="13" t="s">
        <v>1196</v>
      </c>
      <c r="H712" s="13" t="s">
        <v>1195</v>
      </c>
    </row>
    <row r="713" spans="1:8" hidden="1" x14ac:dyDescent="0.25">
      <c r="A713" s="13">
        <v>686641</v>
      </c>
      <c r="B713" s="13">
        <v>2</v>
      </c>
      <c r="C713" s="13">
        <v>91</v>
      </c>
      <c r="D713" s="13" t="s">
        <v>1176</v>
      </c>
      <c r="E713" s="13" t="s">
        <v>1191</v>
      </c>
      <c r="F713" s="13" t="s">
        <v>1194</v>
      </c>
      <c r="G713" s="13" t="s">
        <v>1193</v>
      </c>
      <c r="H713" s="13" t="s">
        <v>1192</v>
      </c>
    </row>
    <row r="714" spans="1:8" hidden="1" x14ac:dyDescent="0.25">
      <c r="A714" s="13">
        <v>686642</v>
      </c>
      <c r="B714" s="13">
        <v>3</v>
      </c>
      <c r="C714" s="13">
        <v>910</v>
      </c>
      <c r="D714" s="13">
        <v>91</v>
      </c>
      <c r="E714" s="13" t="s">
        <v>1191</v>
      </c>
      <c r="F714" s="13" t="s">
        <v>1190</v>
      </c>
    </row>
    <row r="715" spans="1:8" hidden="1" x14ac:dyDescent="0.25">
      <c r="A715" s="13">
        <v>686643</v>
      </c>
      <c r="B715" s="13">
        <v>4</v>
      </c>
      <c r="C715" s="13">
        <v>9101</v>
      </c>
      <c r="D715" s="13">
        <v>910</v>
      </c>
      <c r="E715" s="13" t="s">
        <v>48</v>
      </c>
      <c r="F715" s="13" t="s">
        <v>1189</v>
      </c>
    </row>
    <row r="716" spans="1:8" hidden="1" x14ac:dyDescent="0.25">
      <c r="A716" s="13">
        <v>686644</v>
      </c>
      <c r="B716" s="13">
        <v>4</v>
      </c>
      <c r="C716" s="13">
        <v>9102</v>
      </c>
      <c r="D716" s="13">
        <v>910</v>
      </c>
      <c r="E716" s="13" t="s">
        <v>1188</v>
      </c>
      <c r="F716" s="13" t="s">
        <v>1187</v>
      </c>
      <c r="H716" s="13" t="s">
        <v>1186</v>
      </c>
    </row>
    <row r="717" spans="1:8" hidden="1" x14ac:dyDescent="0.25">
      <c r="A717" s="13">
        <v>686645</v>
      </c>
      <c r="B717" s="13">
        <v>4</v>
      </c>
      <c r="C717" s="13">
        <v>9103</v>
      </c>
      <c r="D717" s="13">
        <v>910</v>
      </c>
      <c r="E717" s="13" t="s">
        <v>43</v>
      </c>
      <c r="F717" s="13" t="s">
        <v>1185</v>
      </c>
      <c r="H717" s="13" t="s">
        <v>1184</v>
      </c>
    </row>
    <row r="718" spans="1:8" hidden="1" x14ac:dyDescent="0.25">
      <c r="A718" s="13">
        <v>686646</v>
      </c>
      <c r="B718" s="13">
        <v>2</v>
      </c>
      <c r="C718" s="13">
        <v>92</v>
      </c>
      <c r="D718" s="13" t="s">
        <v>1176</v>
      </c>
      <c r="E718" s="13" t="s">
        <v>1179</v>
      </c>
      <c r="F718" s="13" t="s">
        <v>1183</v>
      </c>
    </row>
    <row r="719" spans="1:8" hidden="1" x14ac:dyDescent="0.25">
      <c r="A719" s="13">
        <v>686647</v>
      </c>
      <c r="B719" s="13">
        <v>3</v>
      </c>
      <c r="C719" s="13">
        <v>920</v>
      </c>
      <c r="D719" s="13">
        <v>92</v>
      </c>
      <c r="E719" s="13" t="s">
        <v>1179</v>
      </c>
      <c r="F719" s="13" t="s">
        <v>1182</v>
      </c>
      <c r="G719" s="13" t="s">
        <v>1181</v>
      </c>
      <c r="H719" s="13" t="s">
        <v>1180</v>
      </c>
    </row>
    <row r="720" spans="1:8" hidden="1" x14ac:dyDescent="0.25">
      <c r="A720" s="13">
        <v>686648</v>
      </c>
      <c r="B720" s="13">
        <v>4</v>
      </c>
      <c r="C720" s="13">
        <v>9200</v>
      </c>
      <c r="D720" s="13">
        <v>920</v>
      </c>
      <c r="E720" s="13" t="s">
        <v>1179</v>
      </c>
      <c r="F720" s="13" t="s">
        <v>1178</v>
      </c>
      <c r="H720" s="13" t="s">
        <v>1177</v>
      </c>
    </row>
    <row r="721" spans="1:8" hidden="1" x14ac:dyDescent="0.25">
      <c r="A721" s="13">
        <v>686649</v>
      </c>
      <c r="B721" s="13">
        <v>2</v>
      </c>
      <c r="C721" s="13">
        <v>93</v>
      </c>
      <c r="D721" s="13" t="s">
        <v>1176</v>
      </c>
      <c r="E721" s="13" t="s">
        <v>1175</v>
      </c>
      <c r="F721" s="13" t="s">
        <v>1174</v>
      </c>
      <c r="H721" s="13" t="s">
        <v>1173</v>
      </c>
    </row>
    <row r="722" spans="1:8" hidden="1" x14ac:dyDescent="0.25">
      <c r="A722" s="13">
        <v>686650</v>
      </c>
      <c r="B722" s="13">
        <v>3</v>
      </c>
      <c r="C722" s="13">
        <v>931</v>
      </c>
      <c r="D722" s="13">
        <v>93</v>
      </c>
      <c r="E722" s="13" t="s">
        <v>1172</v>
      </c>
      <c r="F722" s="13" t="s">
        <v>1171</v>
      </c>
    </row>
    <row r="723" spans="1:8" hidden="1" x14ac:dyDescent="0.25">
      <c r="A723" s="13">
        <v>686651</v>
      </c>
      <c r="B723" s="13">
        <v>4</v>
      </c>
      <c r="C723" s="13">
        <v>9311</v>
      </c>
      <c r="D723" s="13">
        <v>931</v>
      </c>
      <c r="E723" s="13" t="s">
        <v>1170</v>
      </c>
      <c r="F723" s="13" t="s">
        <v>1169</v>
      </c>
      <c r="H723" s="13" t="s">
        <v>1168</v>
      </c>
    </row>
    <row r="724" spans="1:8" hidden="1" x14ac:dyDescent="0.25">
      <c r="A724" s="13">
        <v>686652</v>
      </c>
      <c r="B724" s="13">
        <v>4</v>
      </c>
      <c r="C724" s="13">
        <v>9312</v>
      </c>
      <c r="D724" s="13">
        <v>931</v>
      </c>
      <c r="E724" s="13" t="s">
        <v>1167</v>
      </c>
      <c r="F724" s="13" t="s">
        <v>1166</v>
      </c>
      <c r="H724" s="13" t="s">
        <v>1165</v>
      </c>
    </row>
    <row r="725" spans="1:8" hidden="1" x14ac:dyDescent="0.25">
      <c r="A725" s="13">
        <v>686653</v>
      </c>
      <c r="B725" s="13">
        <v>4</v>
      </c>
      <c r="C725" s="13">
        <v>9319</v>
      </c>
      <c r="D725" s="13">
        <v>931</v>
      </c>
      <c r="E725" s="13" t="s">
        <v>1164</v>
      </c>
      <c r="F725" s="13" t="s">
        <v>1163</v>
      </c>
      <c r="H725" s="13" t="s">
        <v>1162</v>
      </c>
    </row>
    <row r="726" spans="1:8" hidden="1" x14ac:dyDescent="0.25">
      <c r="A726" s="13">
        <v>686654</v>
      </c>
      <c r="B726" s="13">
        <v>3</v>
      </c>
      <c r="C726" s="13">
        <v>932</v>
      </c>
      <c r="D726" s="13">
        <v>93</v>
      </c>
      <c r="E726" s="13" t="s">
        <v>1161</v>
      </c>
      <c r="F726" s="13" t="s">
        <v>1160</v>
      </c>
      <c r="H726" s="13" t="s">
        <v>1159</v>
      </c>
    </row>
    <row r="727" spans="1:8" hidden="1" x14ac:dyDescent="0.25">
      <c r="A727" s="13">
        <v>686655</v>
      </c>
      <c r="B727" s="13">
        <v>4</v>
      </c>
      <c r="C727" s="13">
        <v>9321</v>
      </c>
      <c r="D727" s="13">
        <v>932</v>
      </c>
      <c r="E727" s="13" t="s">
        <v>1158</v>
      </c>
      <c r="F727" s="13" t="s">
        <v>1157</v>
      </c>
    </row>
    <row r="728" spans="1:8" hidden="1" x14ac:dyDescent="0.25">
      <c r="A728" s="13">
        <v>686656</v>
      </c>
      <c r="B728" s="13">
        <v>4</v>
      </c>
      <c r="C728" s="13">
        <v>9329</v>
      </c>
      <c r="D728" s="13">
        <v>932</v>
      </c>
      <c r="E728" s="13" t="s">
        <v>1156</v>
      </c>
      <c r="F728" s="13" t="s">
        <v>1155</v>
      </c>
      <c r="G728" s="13" t="s">
        <v>1154</v>
      </c>
      <c r="H728" s="13" t="s">
        <v>1153</v>
      </c>
    </row>
    <row r="729" spans="1:8" x14ac:dyDescent="0.25">
      <c r="A729" s="13">
        <v>686657</v>
      </c>
      <c r="B729" s="13">
        <v>1</v>
      </c>
      <c r="C729" s="13" t="s">
        <v>1102</v>
      </c>
      <c r="E729" s="13" t="s">
        <v>32</v>
      </c>
      <c r="F729" s="13" t="s">
        <v>1152</v>
      </c>
    </row>
    <row r="730" spans="1:8" hidden="1" x14ac:dyDescent="0.25">
      <c r="A730" s="13">
        <v>686658</v>
      </c>
      <c r="B730" s="13">
        <v>2</v>
      </c>
      <c r="C730" s="13">
        <v>94</v>
      </c>
      <c r="D730" s="13" t="s">
        <v>1102</v>
      </c>
      <c r="E730" s="13" t="s">
        <v>1151</v>
      </c>
      <c r="F730" s="13" t="s">
        <v>1150</v>
      </c>
    </row>
    <row r="731" spans="1:8" hidden="1" x14ac:dyDescent="0.25">
      <c r="A731" s="13">
        <v>686659</v>
      </c>
      <c r="B731" s="13">
        <v>3</v>
      </c>
      <c r="C731" s="13">
        <v>941</v>
      </c>
      <c r="D731" s="13">
        <v>94</v>
      </c>
      <c r="E731" s="13" t="s">
        <v>1149</v>
      </c>
      <c r="F731" s="13" t="s">
        <v>1148</v>
      </c>
      <c r="G731" s="13" t="s">
        <v>1147</v>
      </c>
    </row>
    <row r="732" spans="1:8" hidden="1" x14ac:dyDescent="0.25">
      <c r="A732" s="13">
        <v>686660</v>
      </c>
      <c r="B732" s="13">
        <v>4</v>
      </c>
      <c r="C732" s="13">
        <v>9411</v>
      </c>
      <c r="D732" s="13">
        <v>941</v>
      </c>
      <c r="E732" s="13" t="s">
        <v>1146</v>
      </c>
      <c r="F732" s="13" t="s">
        <v>1145</v>
      </c>
      <c r="H732" s="13" t="s">
        <v>1144</v>
      </c>
    </row>
    <row r="733" spans="1:8" hidden="1" x14ac:dyDescent="0.25">
      <c r="A733" s="13">
        <v>686661</v>
      </c>
      <c r="B733" s="13">
        <v>4</v>
      </c>
      <c r="C733" s="13">
        <v>9412</v>
      </c>
      <c r="D733" s="13">
        <v>941</v>
      </c>
      <c r="E733" s="13" t="s">
        <v>1143</v>
      </c>
      <c r="F733" s="13" t="s">
        <v>1142</v>
      </c>
      <c r="G733" s="13" t="s">
        <v>1141</v>
      </c>
      <c r="H733" s="13" t="s">
        <v>1140</v>
      </c>
    </row>
    <row r="734" spans="1:8" hidden="1" x14ac:dyDescent="0.25">
      <c r="A734" s="13">
        <v>686662</v>
      </c>
      <c r="B734" s="13">
        <v>3</v>
      </c>
      <c r="C734" s="13">
        <v>942</v>
      </c>
      <c r="D734" s="13">
        <v>94</v>
      </c>
      <c r="E734" s="13" t="s">
        <v>80</v>
      </c>
      <c r="F734" s="13" t="s">
        <v>1139</v>
      </c>
    </row>
    <row r="735" spans="1:8" hidden="1" x14ac:dyDescent="0.25">
      <c r="A735" s="13">
        <v>686663</v>
      </c>
      <c r="B735" s="13">
        <v>4</v>
      </c>
      <c r="C735" s="13">
        <v>9420</v>
      </c>
      <c r="D735" s="13">
        <v>942</v>
      </c>
      <c r="E735" s="13" t="s">
        <v>80</v>
      </c>
      <c r="F735" s="13" t="s">
        <v>1138</v>
      </c>
      <c r="G735" s="13" t="s">
        <v>1137</v>
      </c>
      <c r="H735" s="13" t="s">
        <v>1136</v>
      </c>
    </row>
    <row r="736" spans="1:8" hidden="1" x14ac:dyDescent="0.25">
      <c r="A736" s="13">
        <v>686664</v>
      </c>
      <c r="B736" s="13">
        <v>3</v>
      </c>
      <c r="C736" s="13">
        <v>949</v>
      </c>
      <c r="D736" s="13">
        <v>94</v>
      </c>
      <c r="E736" s="13" t="s">
        <v>77</v>
      </c>
      <c r="F736" s="13" t="s">
        <v>1135</v>
      </c>
    </row>
    <row r="737" spans="1:8" hidden="1" x14ac:dyDescent="0.25">
      <c r="A737" s="13">
        <v>686665</v>
      </c>
      <c r="B737" s="13">
        <v>4</v>
      </c>
      <c r="C737" s="13">
        <v>9491</v>
      </c>
      <c r="D737" s="13">
        <v>949</v>
      </c>
      <c r="E737" s="13" t="s">
        <v>76</v>
      </c>
      <c r="F737" s="13" t="s">
        <v>1134</v>
      </c>
      <c r="G737" s="13" t="s">
        <v>1133</v>
      </c>
      <c r="H737" s="13" t="s">
        <v>1132</v>
      </c>
    </row>
    <row r="738" spans="1:8" hidden="1" x14ac:dyDescent="0.25">
      <c r="A738" s="13">
        <v>686666</v>
      </c>
      <c r="B738" s="13">
        <v>4</v>
      </c>
      <c r="C738" s="13">
        <v>9492</v>
      </c>
      <c r="D738" s="13">
        <v>949</v>
      </c>
      <c r="E738" s="13" t="s">
        <v>73</v>
      </c>
      <c r="F738" s="13" t="s">
        <v>72</v>
      </c>
    </row>
    <row r="739" spans="1:8" hidden="1" x14ac:dyDescent="0.25">
      <c r="A739" s="13">
        <v>686667</v>
      </c>
      <c r="B739" s="13">
        <v>4</v>
      </c>
      <c r="C739" s="13">
        <v>9499</v>
      </c>
      <c r="D739" s="13">
        <v>949</v>
      </c>
      <c r="E739" s="13" t="s">
        <v>71</v>
      </c>
      <c r="F739" s="13" t="s">
        <v>1131</v>
      </c>
      <c r="G739" s="13" t="s">
        <v>1130</v>
      </c>
      <c r="H739" s="13" t="s">
        <v>1129</v>
      </c>
    </row>
    <row r="740" spans="1:8" hidden="1" x14ac:dyDescent="0.25">
      <c r="A740" s="13">
        <v>686668</v>
      </c>
      <c r="B740" s="13">
        <v>2</v>
      </c>
      <c r="C740" s="13">
        <v>95</v>
      </c>
      <c r="D740" s="13" t="s">
        <v>1102</v>
      </c>
      <c r="E740" s="13" t="s">
        <v>1128</v>
      </c>
      <c r="F740" s="13" t="s">
        <v>1127</v>
      </c>
      <c r="G740" s="13" t="s">
        <v>1126</v>
      </c>
      <c r="H740" s="13" t="s">
        <v>1125</v>
      </c>
    </row>
    <row r="741" spans="1:8" hidden="1" x14ac:dyDescent="0.25">
      <c r="A741" s="13">
        <v>686669</v>
      </c>
      <c r="B741" s="13">
        <v>3</v>
      </c>
      <c r="C741" s="13">
        <v>951</v>
      </c>
      <c r="D741" s="13">
        <v>95</v>
      </c>
      <c r="E741" s="13" t="s">
        <v>1124</v>
      </c>
      <c r="F741" s="13" t="s">
        <v>1123</v>
      </c>
    </row>
    <row r="742" spans="1:8" hidden="1" x14ac:dyDescent="0.25">
      <c r="A742" s="13">
        <v>686670</v>
      </c>
      <c r="B742" s="13">
        <v>4</v>
      </c>
      <c r="C742" s="13">
        <v>9511</v>
      </c>
      <c r="D742" s="13">
        <v>951</v>
      </c>
      <c r="E742" s="13" t="s">
        <v>1122</v>
      </c>
      <c r="F742" s="13" t="s">
        <v>1121</v>
      </c>
      <c r="G742" s="13" t="s">
        <v>1120</v>
      </c>
      <c r="H742" s="13" t="s">
        <v>1119</v>
      </c>
    </row>
    <row r="743" spans="1:8" hidden="1" x14ac:dyDescent="0.25">
      <c r="A743" s="13">
        <v>686671</v>
      </c>
      <c r="B743" s="13">
        <v>4</v>
      </c>
      <c r="C743" s="13">
        <v>9512</v>
      </c>
      <c r="D743" s="13">
        <v>951</v>
      </c>
      <c r="E743" s="13" t="s">
        <v>1118</v>
      </c>
      <c r="F743" s="13" t="s">
        <v>1117</v>
      </c>
    </row>
    <row r="744" spans="1:8" hidden="1" x14ac:dyDescent="0.25">
      <c r="A744" s="13">
        <v>686672</v>
      </c>
      <c r="B744" s="13">
        <v>3</v>
      </c>
      <c r="C744" s="13">
        <v>952</v>
      </c>
      <c r="D744" s="13">
        <v>95</v>
      </c>
      <c r="E744" s="13" t="s">
        <v>396</v>
      </c>
      <c r="F744" s="13" t="s">
        <v>1116</v>
      </c>
    </row>
    <row r="745" spans="1:8" hidden="1" x14ac:dyDescent="0.25">
      <c r="A745" s="13">
        <v>686673</v>
      </c>
      <c r="B745" s="13">
        <v>4</v>
      </c>
      <c r="C745" s="13">
        <v>9521</v>
      </c>
      <c r="D745" s="13">
        <v>952</v>
      </c>
      <c r="E745" s="13" t="s">
        <v>1115</v>
      </c>
      <c r="F745" s="13" t="s">
        <v>1114</v>
      </c>
    </row>
    <row r="746" spans="1:8" hidden="1" x14ac:dyDescent="0.25">
      <c r="A746" s="13">
        <v>686674</v>
      </c>
      <c r="B746" s="13">
        <v>4</v>
      </c>
      <c r="C746" s="13">
        <v>9522</v>
      </c>
      <c r="D746" s="13">
        <v>952</v>
      </c>
      <c r="E746" s="13" t="s">
        <v>1113</v>
      </c>
      <c r="F746" s="13" t="s">
        <v>1112</v>
      </c>
      <c r="H746" s="13" t="s">
        <v>1111</v>
      </c>
    </row>
    <row r="747" spans="1:8" hidden="1" x14ac:dyDescent="0.25">
      <c r="A747" s="13">
        <v>686675</v>
      </c>
      <c r="B747" s="13">
        <v>4</v>
      </c>
      <c r="C747" s="13">
        <v>9523</v>
      </c>
      <c r="D747" s="13">
        <v>952</v>
      </c>
      <c r="E747" s="13" t="s">
        <v>1110</v>
      </c>
      <c r="F747" s="13" t="s">
        <v>1109</v>
      </c>
    </row>
    <row r="748" spans="1:8" hidden="1" x14ac:dyDescent="0.25">
      <c r="A748" s="13">
        <v>686676</v>
      </c>
      <c r="B748" s="13">
        <v>4</v>
      </c>
      <c r="C748" s="13">
        <v>9524</v>
      </c>
      <c r="D748" s="13">
        <v>952</v>
      </c>
      <c r="E748" s="13" t="s">
        <v>1108</v>
      </c>
      <c r="F748" s="13" t="s">
        <v>1107</v>
      </c>
      <c r="H748" s="13" t="s">
        <v>1106</v>
      </c>
    </row>
    <row r="749" spans="1:8" hidden="1" x14ac:dyDescent="0.25">
      <c r="A749" s="13">
        <v>686677</v>
      </c>
      <c r="B749" s="13">
        <v>4</v>
      </c>
      <c r="C749" s="13">
        <v>9529</v>
      </c>
      <c r="D749" s="13">
        <v>952</v>
      </c>
      <c r="E749" s="13" t="s">
        <v>1105</v>
      </c>
      <c r="F749" s="13" t="s">
        <v>1104</v>
      </c>
      <c r="H749" s="13" t="s">
        <v>1103</v>
      </c>
    </row>
    <row r="750" spans="1:8" hidden="1" x14ac:dyDescent="0.25">
      <c r="A750" s="13">
        <v>686678</v>
      </c>
      <c r="B750" s="13">
        <v>2</v>
      </c>
      <c r="C750" s="13">
        <v>96</v>
      </c>
      <c r="D750" s="13" t="s">
        <v>1102</v>
      </c>
      <c r="E750" s="13" t="s">
        <v>1100</v>
      </c>
      <c r="F750" s="13" t="s">
        <v>1101</v>
      </c>
    </row>
    <row r="751" spans="1:8" hidden="1" x14ac:dyDescent="0.25">
      <c r="A751" s="13">
        <v>686679</v>
      </c>
      <c r="B751" s="13">
        <v>3</v>
      </c>
      <c r="C751" s="13">
        <v>960</v>
      </c>
      <c r="D751" s="13">
        <v>96</v>
      </c>
      <c r="E751" s="13" t="s">
        <v>1100</v>
      </c>
      <c r="F751" s="13" t="s">
        <v>1099</v>
      </c>
      <c r="G751" s="13" t="s">
        <v>1098</v>
      </c>
      <c r="H751" s="13" t="s">
        <v>1097</v>
      </c>
    </row>
    <row r="752" spans="1:8" hidden="1" x14ac:dyDescent="0.25">
      <c r="A752" s="13">
        <v>686680</v>
      </c>
      <c r="B752" s="13">
        <v>4</v>
      </c>
      <c r="C752" s="13">
        <v>9601</v>
      </c>
      <c r="D752" s="13">
        <v>960</v>
      </c>
      <c r="E752" s="13" t="s">
        <v>1096</v>
      </c>
      <c r="F752" s="13" t="s">
        <v>1095</v>
      </c>
      <c r="G752" s="13" t="s">
        <v>1094</v>
      </c>
      <c r="H752" s="13" t="s">
        <v>1093</v>
      </c>
    </row>
    <row r="753" spans="1:8" hidden="1" x14ac:dyDescent="0.25">
      <c r="A753" s="13">
        <v>686681</v>
      </c>
      <c r="B753" s="13">
        <v>4</v>
      </c>
      <c r="C753" s="13">
        <v>9602</v>
      </c>
      <c r="D753" s="13">
        <v>960</v>
      </c>
      <c r="E753" s="13" t="s">
        <v>28</v>
      </c>
      <c r="F753" s="13" t="s">
        <v>27</v>
      </c>
      <c r="H753" s="13" t="s">
        <v>1092</v>
      </c>
    </row>
    <row r="754" spans="1:8" hidden="1" x14ac:dyDescent="0.25">
      <c r="A754" s="13">
        <v>686682</v>
      </c>
      <c r="B754" s="13">
        <v>4</v>
      </c>
      <c r="C754" s="13">
        <v>9603</v>
      </c>
      <c r="D754" s="13">
        <v>960</v>
      </c>
      <c r="E754" s="13" t="s">
        <v>25</v>
      </c>
      <c r="F754" s="13" t="s">
        <v>24</v>
      </c>
      <c r="H754" s="13" t="s">
        <v>1091</v>
      </c>
    </row>
    <row r="755" spans="1:8" hidden="1" x14ac:dyDescent="0.25">
      <c r="A755" s="13">
        <v>686683</v>
      </c>
      <c r="B755" s="13">
        <v>4</v>
      </c>
      <c r="C755" s="13">
        <v>9609</v>
      </c>
      <c r="D755" s="13">
        <v>960</v>
      </c>
      <c r="E755" s="13" t="s">
        <v>1090</v>
      </c>
      <c r="F755" s="13" t="s">
        <v>1089</v>
      </c>
      <c r="H755" s="13" t="s">
        <v>1088</v>
      </c>
    </row>
    <row r="756" spans="1:8" x14ac:dyDescent="0.25">
      <c r="A756" s="13">
        <v>686684</v>
      </c>
      <c r="B756" s="13">
        <v>1</v>
      </c>
      <c r="C756" s="13" t="s">
        <v>1082</v>
      </c>
      <c r="E756" s="13" t="s">
        <v>1087</v>
      </c>
    </row>
    <row r="757" spans="1:8" hidden="1" x14ac:dyDescent="0.25">
      <c r="A757" s="13">
        <v>686685</v>
      </c>
      <c r="B757" s="13">
        <v>2</v>
      </c>
      <c r="C757" s="13">
        <v>97</v>
      </c>
      <c r="D757" s="13" t="s">
        <v>1082</v>
      </c>
      <c r="E757" s="13" t="s">
        <v>1085</v>
      </c>
      <c r="F757" s="13" t="s">
        <v>1086</v>
      </c>
    </row>
    <row r="758" spans="1:8" hidden="1" x14ac:dyDescent="0.25">
      <c r="A758" s="13">
        <v>686686</v>
      </c>
      <c r="B758" s="13">
        <v>3</v>
      </c>
      <c r="C758" s="13">
        <v>970</v>
      </c>
      <c r="D758" s="13">
        <v>97</v>
      </c>
      <c r="E758" s="13" t="s">
        <v>1085</v>
      </c>
      <c r="F758" s="13" t="s">
        <v>1086</v>
      </c>
    </row>
    <row r="759" spans="1:8" hidden="1" x14ac:dyDescent="0.25">
      <c r="A759" s="13">
        <v>686687</v>
      </c>
      <c r="B759" s="13">
        <v>4</v>
      </c>
      <c r="C759" s="13">
        <v>9700</v>
      </c>
      <c r="D759" s="13">
        <v>970</v>
      </c>
      <c r="E759" s="13" t="s">
        <v>1085</v>
      </c>
      <c r="F759" s="13" t="s">
        <v>1084</v>
      </c>
      <c r="H759" s="13" t="s">
        <v>1083</v>
      </c>
    </row>
    <row r="760" spans="1:8" hidden="1" x14ac:dyDescent="0.25">
      <c r="A760" s="13">
        <v>686688</v>
      </c>
      <c r="B760" s="13">
        <v>2</v>
      </c>
      <c r="C760" s="13">
        <v>98</v>
      </c>
      <c r="D760" s="13" t="s">
        <v>1082</v>
      </c>
      <c r="E760" s="13" t="s">
        <v>1081</v>
      </c>
      <c r="F760" s="13" t="s">
        <v>1080</v>
      </c>
    </row>
    <row r="761" spans="1:8" hidden="1" x14ac:dyDescent="0.25">
      <c r="A761" s="13">
        <v>686689</v>
      </c>
      <c r="B761" s="13">
        <v>3</v>
      </c>
      <c r="C761" s="13">
        <v>981</v>
      </c>
      <c r="D761" s="13">
        <v>98</v>
      </c>
      <c r="E761" s="13" t="s">
        <v>13</v>
      </c>
      <c r="F761" s="13" t="s">
        <v>1079</v>
      </c>
    </row>
    <row r="762" spans="1:8" hidden="1" x14ac:dyDescent="0.25">
      <c r="A762" s="13">
        <v>686690</v>
      </c>
      <c r="B762" s="13">
        <v>4</v>
      </c>
      <c r="C762" s="13">
        <v>9810</v>
      </c>
      <c r="D762" s="13">
        <v>981</v>
      </c>
      <c r="E762" s="13" t="s">
        <v>13</v>
      </c>
      <c r="F762" s="13" t="s">
        <v>1078</v>
      </c>
    </row>
    <row r="763" spans="1:8" hidden="1" x14ac:dyDescent="0.25">
      <c r="A763" s="13">
        <v>686691</v>
      </c>
      <c r="B763" s="13">
        <v>3</v>
      </c>
      <c r="C763" s="13">
        <v>982</v>
      </c>
      <c r="D763" s="13">
        <v>98</v>
      </c>
      <c r="E763" s="13" t="s">
        <v>9</v>
      </c>
      <c r="F763" s="13" t="s">
        <v>1077</v>
      </c>
    </row>
    <row r="764" spans="1:8" hidden="1" x14ac:dyDescent="0.25">
      <c r="A764" s="13">
        <v>686692</v>
      </c>
      <c r="B764" s="13">
        <v>4</v>
      </c>
      <c r="C764" s="13">
        <v>9820</v>
      </c>
      <c r="D764" s="13">
        <v>982</v>
      </c>
      <c r="E764" s="13" t="s">
        <v>9</v>
      </c>
      <c r="F764" s="13" t="s">
        <v>1076</v>
      </c>
    </row>
    <row r="765" spans="1:8" x14ac:dyDescent="0.25">
      <c r="A765" s="13">
        <v>686693</v>
      </c>
      <c r="B765" s="13">
        <v>1</v>
      </c>
      <c r="C765" s="13" t="s">
        <v>1075</v>
      </c>
      <c r="E765" s="13" t="s">
        <v>1073</v>
      </c>
      <c r="F765" s="13" t="s">
        <v>1074</v>
      </c>
    </row>
    <row r="766" spans="1:8" hidden="1" x14ac:dyDescent="0.25">
      <c r="A766" s="13">
        <v>686694</v>
      </c>
      <c r="B766" s="13">
        <v>2</v>
      </c>
      <c r="C766" s="13">
        <v>99</v>
      </c>
      <c r="D766" s="13" t="s">
        <v>1075</v>
      </c>
      <c r="E766" s="13" t="s">
        <v>1073</v>
      </c>
      <c r="F766" s="13" t="s">
        <v>1074</v>
      </c>
    </row>
    <row r="767" spans="1:8" hidden="1" x14ac:dyDescent="0.25">
      <c r="A767" s="13">
        <v>686695</v>
      </c>
      <c r="B767" s="13">
        <v>3</v>
      </c>
      <c r="C767" s="13">
        <v>990</v>
      </c>
      <c r="D767" s="13">
        <v>99</v>
      </c>
      <c r="E767" s="13" t="s">
        <v>1073</v>
      </c>
      <c r="F767" s="13" t="s">
        <v>1074</v>
      </c>
    </row>
    <row r="768" spans="1:8" hidden="1" x14ac:dyDescent="0.25">
      <c r="A768" s="13">
        <v>686696</v>
      </c>
      <c r="B768" s="13">
        <v>4</v>
      </c>
      <c r="C768" s="13">
        <v>9900</v>
      </c>
      <c r="D768" s="13">
        <v>990</v>
      </c>
      <c r="E768" s="13" t="s">
        <v>1073</v>
      </c>
      <c r="F768" s="13" t="s">
        <v>1072</v>
      </c>
      <c r="G768" s="13" t="s">
        <v>1071</v>
      </c>
    </row>
  </sheetData>
  <autoFilter ref="A1:H768">
    <filterColumn colId="1">
      <filters>
        <filter val="1"/>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23"/>
  <sheetViews>
    <sheetView workbookViewId="0">
      <selection sqref="A1:XFD1"/>
    </sheetView>
  </sheetViews>
  <sheetFormatPr defaultRowHeight="15" x14ac:dyDescent="0.25"/>
  <sheetData>
    <row r="1" spans="1:89" s="11" customFormat="1" x14ac:dyDescent="0.25">
      <c r="A1" s="13" t="s">
        <v>1070</v>
      </c>
      <c r="B1" s="13" t="s">
        <v>1069</v>
      </c>
      <c r="C1" s="13" t="s">
        <v>1068</v>
      </c>
      <c r="D1" s="13" t="s">
        <v>1067</v>
      </c>
      <c r="E1" s="13" t="s">
        <v>1066</v>
      </c>
      <c r="F1" s="13" t="s">
        <v>1065</v>
      </c>
      <c r="G1" s="13" t="s">
        <v>2736</v>
      </c>
      <c r="H1" s="13" t="s">
        <v>1064</v>
      </c>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row>
    <row r="2" spans="1:89" x14ac:dyDescent="0.25">
      <c r="A2" s="13">
        <v>685930</v>
      </c>
      <c r="B2" s="13">
        <v>1</v>
      </c>
      <c r="C2" s="13">
        <v>0</v>
      </c>
      <c r="D2" s="13"/>
      <c r="E2" s="13" t="s">
        <v>2735</v>
      </c>
      <c r="F2" s="13"/>
      <c r="G2" s="13"/>
      <c r="H2" s="13"/>
    </row>
    <row r="3" spans="1:89" x14ac:dyDescent="0.25">
      <c r="A3" s="13">
        <v>685931</v>
      </c>
      <c r="B3" s="13">
        <v>1</v>
      </c>
      <c r="C3" s="13" t="s">
        <v>1032</v>
      </c>
      <c r="D3" s="13"/>
      <c r="E3" s="13" t="s">
        <v>2734</v>
      </c>
      <c r="F3" s="13" t="s">
        <v>2733</v>
      </c>
      <c r="G3" s="13"/>
      <c r="H3" s="13"/>
    </row>
    <row r="4" spans="1:89" x14ac:dyDescent="0.25">
      <c r="A4" s="13">
        <v>685986</v>
      </c>
      <c r="B4" s="13">
        <v>1</v>
      </c>
      <c r="C4" s="13" t="s">
        <v>1026</v>
      </c>
      <c r="D4" s="13"/>
      <c r="E4" s="13" t="s">
        <v>1017</v>
      </c>
      <c r="F4" s="13" t="s">
        <v>2601</v>
      </c>
      <c r="G4" s="13" t="s">
        <v>2600</v>
      </c>
      <c r="H4" s="13" t="s">
        <v>2599</v>
      </c>
    </row>
    <row r="5" spans="1:89" x14ac:dyDescent="0.25">
      <c r="A5" s="13">
        <v>686016</v>
      </c>
      <c r="B5" s="13">
        <v>1</v>
      </c>
      <c r="C5" s="13" t="s">
        <v>983</v>
      </c>
      <c r="D5" s="13"/>
      <c r="E5" s="13" t="s">
        <v>968</v>
      </c>
      <c r="F5" s="13" t="s">
        <v>2541</v>
      </c>
      <c r="G5" s="13"/>
      <c r="H5" s="13"/>
    </row>
    <row r="6" spans="1:89" x14ac:dyDescent="0.25">
      <c r="A6" s="13">
        <v>686249</v>
      </c>
      <c r="B6" s="13">
        <v>1</v>
      </c>
      <c r="C6" s="13" t="s">
        <v>535</v>
      </c>
      <c r="D6" s="13"/>
      <c r="E6" s="13" t="s">
        <v>2059</v>
      </c>
      <c r="F6" s="13" t="s">
        <v>2062</v>
      </c>
      <c r="G6" s="13" t="s">
        <v>2061</v>
      </c>
      <c r="H6" s="13" t="s">
        <v>2060</v>
      </c>
    </row>
    <row r="7" spans="1:89" x14ac:dyDescent="0.25">
      <c r="A7" s="13">
        <v>686257</v>
      </c>
      <c r="B7" s="13">
        <v>1</v>
      </c>
      <c r="C7" s="13" t="s">
        <v>516</v>
      </c>
      <c r="D7" s="13"/>
      <c r="E7" s="13" t="s">
        <v>2047</v>
      </c>
      <c r="F7" s="13" t="s">
        <v>2046</v>
      </c>
      <c r="G7" s="13" t="s">
        <v>2045</v>
      </c>
      <c r="H7" s="13"/>
    </row>
    <row r="8" spans="1:89" x14ac:dyDescent="0.25">
      <c r="A8" s="13">
        <v>686276</v>
      </c>
      <c r="B8" s="13">
        <v>1</v>
      </c>
      <c r="C8" s="13" t="s">
        <v>512</v>
      </c>
      <c r="D8" s="13"/>
      <c r="E8" s="13" t="s">
        <v>511</v>
      </c>
      <c r="F8" s="13" t="s">
        <v>2001</v>
      </c>
      <c r="G8" s="13" t="s">
        <v>2000</v>
      </c>
      <c r="H8" s="13" t="s">
        <v>1999</v>
      </c>
    </row>
    <row r="9" spans="1:89" x14ac:dyDescent="0.25">
      <c r="A9" s="13">
        <v>686299</v>
      </c>
      <c r="B9" s="13">
        <v>1</v>
      </c>
      <c r="C9" s="13" t="s">
        <v>433</v>
      </c>
      <c r="D9" s="13"/>
      <c r="E9" s="13" t="s">
        <v>1947</v>
      </c>
      <c r="F9" s="13" t="s">
        <v>1946</v>
      </c>
      <c r="G9" s="13"/>
      <c r="H9" s="13"/>
    </row>
    <row r="10" spans="1:89" x14ac:dyDescent="0.25">
      <c r="A10" s="13">
        <v>686366</v>
      </c>
      <c r="B10" s="13">
        <v>1</v>
      </c>
      <c r="C10" s="13" t="s">
        <v>394</v>
      </c>
      <c r="D10" s="13"/>
      <c r="E10" s="13" t="s">
        <v>1801</v>
      </c>
      <c r="F10" s="13" t="s">
        <v>1800</v>
      </c>
      <c r="G10" s="13" t="s">
        <v>1799</v>
      </c>
      <c r="H10" s="13" t="s">
        <v>1798</v>
      </c>
    </row>
    <row r="11" spans="1:89" x14ac:dyDescent="0.25">
      <c r="A11" s="13">
        <v>686403</v>
      </c>
      <c r="B11" s="13">
        <v>1</v>
      </c>
      <c r="C11" s="13" t="s">
        <v>334</v>
      </c>
      <c r="D11" s="13"/>
      <c r="E11" s="13" t="s">
        <v>1706</v>
      </c>
      <c r="F11" s="13" t="s">
        <v>1705</v>
      </c>
      <c r="G11" s="13"/>
      <c r="H11" s="13" t="s">
        <v>1704</v>
      </c>
    </row>
    <row r="12" spans="1:89" x14ac:dyDescent="0.25">
      <c r="A12" s="13">
        <v>686419</v>
      </c>
      <c r="B12" s="13">
        <v>1</v>
      </c>
      <c r="C12" s="13" t="s">
        <v>290</v>
      </c>
      <c r="D12" s="13"/>
      <c r="E12" s="13" t="s">
        <v>1669</v>
      </c>
      <c r="F12" s="13" t="s">
        <v>1668</v>
      </c>
      <c r="G12" s="13"/>
      <c r="H12" s="13"/>
    </row>
    <row r="13" spans="1:89" x14ac:dyDescent="0.25">
      <c r="A13" s="13">
        <v>686462</v>
      </c>
      <c r="B13" s="13">
        <v>1</v>
      </c>
      <c r="C13" s="13" t="s">
        <v>210</v>
      </c>
      <c r="D13" s="13"/>
      <c r="E13" s="13" t="s">
        <v>1563</v>
      </c>
      <c r="F13" s="13" t="s">
        <v>1562</v>
      </c>
      <c r="G13" s="13" t="s">
        <v>1561</v>
      </c>
      <c r="H13" s="13"/>
    </row>
    <row r="14" spans="1:89" x14ac:dyDescent="0.25">
      <c r="A14" s="13">
        <v>686494</v>
      </c>
      <c r="B14" s="13">
        <v>1</v>
      </c>
      <c r="C14" s="13" t="s">
        <v>165</v>
      </c>
      <c r="D14" s="13"/>
      <c r="E14" s="13" t="s">
        <v>273</v>
      </c>
      <c r="F14" s="13" t="s">
        <v>1499</v>
      </c>
      <c r="G14" s="13" t="s">
        <v>1498</v>
      </c>
      <c r="H14" s="13"/>
    </row>
    <row r="15" spans="1:89" x14ac:dyDescent="0.25">
      <c r="A15" s="13">
        <v>686500</v>
      </c>
      <c r="B15" s="13">
        <v>1</v>
      </c>
      <c r="C15" s="13" t="s">
        <v>137</v>
      </c>
      <c r="D15" s="13"/>
      <c r="E15" s="13" t="s">
        <v>1489</v>
      </c>
      <c r="F15" s="13" t="s">
        <v>1488</v>
      </c>
      <c r="G15" s="13"/>
      <c r="H15" s="13"/>
    </row>
    <row r="16" spans="1:89" x14ac:dyDescent="0.25">
      <c r="A16" s="13">
        <v>686536</v>
      </c>
      <c r="B16" s="13">
        <v>1</v>
      </c>
      <c r="C16" s="13" t="s">
        <v>118</v>
      </c>
      <c r="D16" s="13"/>
      <c r="E16" s="13" t="s">
        <v>1419</v>
      </c>
      <c r="F16" s="13" t="s">
        <v>1418</v>
      </c>
      <c r="G16" s="13"/>
      <c r="H16" s="13"/>
    </row>
    <row r="17" spans="1:8" x14ac:dyDescent="0.25">
      <c r="A17" s="13">
        <v>686588</v>
      </c>
      <c r="B17" s="13">
        <v>1</v>
      </c>
      <c r="C17" s="13" t="s">
        <v>34</v>
      </c>
      <c r="D17" s="13"/>
      <c r="E17" s="13" t="s">
        <v>164</v>
      </c>
      <c r="F17" s="13" t="s">
        <v>1300</v>
      </c>
      <c r="G17" s="13" t="s">
        <v>1299</v>
      </c>
      <c r="H17" s="13"/>
    </row>
    <row r="18" spans="1:8" x14ac:dyDescent="0.25">
      <c r="A18" s="13">
        <v>686600</v>
      </c>
      <c r="B18" s="13">
        <v>1</v>
      </c>
      <c r="C18" s="13" t="s">
        <v>11</v>
      </c>
      <c r="D18" s="13"/>
      <c r="E18" s="13" t="s">
        <v>136</v>
      </c>
      <c r="F18" s="13" t="s">
        <v>1279</v>
      </c>
      <c r="G18" s="13" t="s">
        <v>1278</v>
      </c>
      <c r="H18" s="13"/>
    </row>
    <row r="19" spans="1:8" x14ac:dyDescent="0.25">
      <c r="A19" s="13">
        <v>686615</v>
      </c>
      <c r="B19" s="13">
        <v>1</v>
      </c>
      <c r="C19" s="13" t="s">
        <v>6</v>
      </c>
      <c r="D19" s="13"/>
      <c r="E19" s="13" t="s">
        <v>1245</v>
      </c>
      <c r="F19" s="13" t="s">
        <v>1244</v>
      </c>
      <c r="G19" s="13"/>
      <c r="H19" s="13"/>
    </row>
    <row r="20" spans="1:8" x14ac:dyDescent="0.25">
      <c r="A20" s="13">
        <v>686637</v>
      </c>
      <c r="B20" s="13">
        <v>1</v>
      </c>
      <c r="C20" s="13" t="s">
        <v>1176</v>
      </c>
      <c r="D20" s="13"/>
      <c r="E20" s="13" t="s">
        <v>1201</v>
      </c>
      <c r="F20" s="13" t="s">
        <v>1200</v>
      </c>
      <c r="G20" s="13"/>
      <c r="H20" s="13"/>
    </row>
    <row r="21" spans="1:8" x14ac:dyDescent="0.25">
      <c r="A21" s="13">
        <v>686657</v>
      </c>
      <c r="B21" s="13">
        <v>1</v>
      </c>
      <c r="C21" s="13" t="s">
        <v>1102</v>
      </c>
      <c r="D21" s="13"/>
      <c r="E21" s="13" t="s">
        <v>32</v>
      </c>
      <c r="F21" s="13" t="s">
        <v>1152</v>
      </c>
      <c r="G21" s="13"/>
      <c r="H21" s="13"/>
    </row>
    <row r="22" spans="1:8" x14ac:dyDescent="0.25">
      <c r="A22" s="13">
        <v>686684</v>
      </c>
      <c r="B22" s="13">
        <v>1</v>
      </c>
      <c r="C22" s="13" t="s">
        <v>1082</v>
      </c>
      <c r="D22" s="13"/>
      <c r="E22" s="13" t="s">
        <v>1087</v>
      </c>
      <c r="F22" s="13"/>
      <c r="G22" s="13"/>
      <c r="H22" s="13"/>
    </row>
    <row r="23" spans="1:8" x14ac:dyDescent="0.25">
      <c r="A23" s="13">
        <v>686693</v>
      </c>
      <c r="B23" s="13">
        <v>1</v>
      </c>
      <c r="C23" s="13" t="s">
        <v>1075</v>
      </c>
      <c r="D23" s="13"/>
      <c r="E23" s="13" t="s">
        <v>1073</v>
      </c>
      <c r="F23" s="13" t="s">
        <v>1074</v>
      </c>
      <c r="G23" s="13"/>
      <c r="H23" s="13"/>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9"/>
  <sheetViews>
    <sheetView workbookViewId="0">
      <selection activeCell="D40" sqref="D40"/>
    </sheetView>
  </sheetViews>
  <sheetFormatPr defaultRowHeight="15" x14ac:dyDescent="0.25"/>
  <cols>
    <col min="3" max="3" width="13.140625" bestFit="1" customWidth="1"/>
    <col min="4" max="4" width="117.42578125" bestFit="1" customWidth="1"/>
    <col min="5" max="5" width="13.140625" bestFit="1" customWidth="1"/>
    <col min="6" max="6" width="113.42578125" style="11" bestFit="1" customWidth="1"/>
  </cols>
  <sheetData>
    <row r="1" spans="1:90" s="11" customFormat="1" x14ac:dyDescent="0.25">
      <c r="A1" s="13" t="s">
        <v>1070</v>
      </c>
      <c r="B1" s="13" t="s">
        <v>1069</v>
      </c>
      <c r="C1" s="13" t="s">
        <v>4015</v>
      </c>
      <c r="D1" s="13" t="s">
        <v>4016</v>
      </c>
      <c r="E1" s="13" t="s">
        <v>4017</v>
      </c>
      <c r="F1" s="13" t="s">
        <v>4018</v>
      </c>
      <c r="G1" s="13" t="s">
        <v>1065</v>
      </c>
      <c r="H1" s="13" t="s">
        <v>2736</v>
      </c>
      <c r="I1" s="13" t="s">
        <v>1064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row>
    <row r="2" spans="1:90" x14ac:dyDescent="0.25">
      <c r="A2" s="13">
        <v>685932</v>
      </c>
      <c r="B2" s="13">
        <v>2</v>
      </c>
      <c r="C2" s="13">
        <v>1</v>
      </c>
      <c r="D2" s="13" t="s">
        <v>2732</v>
      </c>
      <c r="E2" s="13" t="s">
        <v>1032</v>
      </c>
      <c r="F2" s="13" t="str">
        <f>VLOOKUP(E2,'isic4-1dig'!$C$2:$H$23,3,FALSE)</f>
        <v>Agriculture, forestry and fishing</v>
      </c>
      <c r="G2" s="13" t="s">
        <v>2731</v>
      </c>
      <c r="H2" s="13" t="s">
        <v>2154</v>
      </c>
      <c r="I2" s="13" t="s">
        <v>2153</v>
      </c>
    </row>
    <row r="3" spans="1:90" x14ac:dyDescent="0.25">
      <c r="A3" s="13">
        <v>685970</v>
      </c>
      <c r="B3" s="13">
        <v>2</v>
      </c>
      <c r="C3" s="13">
        <v>2</v>
      </c>
      <c r="D3" s="13" t="s">
        <v>2640</v>
      </c>
      <c r="E3" s="13" t="s">
        <v>1032</v>
      </c>
      <c r="F3" s="13" t="str">
        <f>VLOOKUP(E3,'isic4-1dig'!$C$2:$H$23,3,FALSE)</f>
        <v>Agriculture, forestry and fishing</v>
      </c>
      <c r="G3" s="13" t="s">
        <v>2639</v>
      </c>
      <c r="H3" s="13"/>
      <c r="I3" s="13"/>
    </row>
    <row r="4" spans="1:90" x14ac:dyDescent="0.25">
      <c r="A4" s="13">
        <v>685979</v>
      </c>
      <c r="B4" s="13">
        <v>2</v>
      </c>
      <c r="C4" s="13">
        <v>3</v>
      </c>
      <c r="D4" s="13" t="s">
        <v>2622</v>
      </c>
      <c r="E4" s="13" t="s">
        <v>1032</v>
      </c>
      <c r="F4" s="13" t="str">
        <f>VLOOKUP(E4,'isic4-1dig'!$C$2:$H$23,3,FALSE)</f>
        <v>Agriculture, forestry and fishing</v>
      </c>
      <c r="G4" s="13" t="s">
        <v>2621</v>
      </c>
      <c r="H4" s="13" t="s">
        <v>2620</v>
      </c>
      <c r="I4" s="13" t="s">
        <v>2619</v>
      </c>
    </row>
    <row r="5" spans="1:90" x14ac:dyDescent="0.25">
      <c r="A5" s="13">
        <v>685987</v>
      </c>
      <c r="B5" s="13">
        <v>2</v>
      </c>
      <c r="C5" s="13">
        <v>5</v>
      </c>
      <c r="D5" s="13" t="s">
        <v>2598</v>
      </c>
      <c r="E5" s="13" t="s">
        <v>1026</v>
      </c>
      <c r="F5" s="13" t="str">
        <f>VLOOKUP(E5,'isic4-1dig'!$C$2:$H$23,3,FALSE)</f>
        <v>Mining and quarrying</v>
      </c>
      <c r="G5" s="13" t="s">
        <v>2597</v>
      </c>
      <c r="H5" s="13"/>
      <c r="I5" s="13" t="s">
        <v>2596</v>
      </c>
    </row>
    <row r="6" spans="1:90" x14ac:dyDescent="0.25">
      <c r="A6" s="13">
        <v>685992</v>
      </c>
      <c r="B6" s="13">
        <v>2</v>
      </c>
      <c r="C6" s="13">
        <v>6</v>
      </c>
      <c r="D6" s="13" t="s">
        <v>1001</v>
      </c>
      <c r="E6" s="13" t="s">
        <v>1026</v>
      </c>
      <c r="F6" s="13" t="str">
        <f>VLOOKUP(E6,'isic4-1dig'!$C$2:$H$23,3,FALSE)</f>
        <v>Mining and quarrying</v>
      </c>
      <c r="G6" s="13" t="s">
        <v>2588</v>
      </c>
      <c r="H6" s="13"/>
      <c r="I6" s="13" t="s">
        <v>2587</v>
      </c>
    </row>
    <row r="7" spans="1:90" x14ac:dyDescent="0.25">
      <c r="A7" s="13">
        <v>685997</v>
      </c>
      <c r="B7" s="13">
        <v>2</v>
      </c>
      <c r="C7" s="13">
        <v>7</v>
      </c>
      <c r="D7" s="13" t="s">
        <v>992</v>
      </c>
      <c r="E7" s="13" t="s">
        <v>1026</v>
      </c>
      <c r="F7" s="13" t="str">
        <f>VLOOKUP(E7,'isic4-1dig'!$C$2:$H$23,3,FALSE)</f>
        <v>Mining and quarrying</v>
      </c>
      <c r="G7" s="13" t="s">
        <v>2576</v>
      </c>
      <c r="H7" s="13" t="s">
        <v>2575</v>
      </c>
      <c r="I7" s="13" t="s">
        <v>2574</v>
      </c>
    </row>
    <row r="8" spans="1:90" x14ac:dyDescent="0.25">
      <c r="A8" s="13">
        <v>686003</v>
      </c>
      <c r="B8" s="13">
        <v>2</v>
      </c>
      <c r="C8" s="13">
        <v>8</v>
      </c>
      <c r="D8" s="13" t="s">
        <v>982</v>
      </c>
      <c r="E8" s="13" t="s">
        <v>1026</v>
      </c>
      <c r="F8" s="13" t="str">
        <f>VLOOKUP(E8,'isic4-1dig'!$C$2:$H$23,3,FALSE)</f>
        <v>Mining and quarrying</v>
      </c>
      <c r="G8" s="13" t="s">
        <v>2566</v>
      </c>
      <c r="H8" s="13"/>
      <c r="I8" s="13" t="s">
        <v>2565</v>
      </c>
    </row>
    <row r="9" spans="1:90" x14ac:dyDescent="0.25">
      <c r="A9" s="13">
        <v>686011</v>
      </c>
      <c r="B9" s="13">
        <v>2</v>
      </c>
      <c r="C9" s="13">
        <v>9</v>
      </c>
      <c r="D9" s="13" t="s">
        <v>2552</v>
      </c>
      <c r="E9" s="13" t="s">
        <v>1026</v>
      </c>
      <c r="F9" s="13" t="str">
        <f>VLOOKUP(E9,'isic4-1dig'!$C$2:$H$23,3,FALSE)</f>
        <v>Mining and quarrying</v>
      </c>
      <c r="G9" s="13" t="s">
        <v>2551</v>
      </c>
      <c r="H9" s="13"/>
      <c r="I9" s="13"/>
    </row>
    <row r="10" spans="1:90" x14ac:dyDescent="0.25">
      <c r="A10" s="13">
        <v>686017</v>
      </c>
      <c r="B10" s="13">
        <v>2</v>
      </c>
      <c r="C10" s="13">
        <v>10</v>
      </c>
      <c r="D10" s="13" t="s">
        <v>2540</v>
      </c>
      <c r="E10" s="13" t="s">
        <v>983</v>
      </c>
      <c r="F10" s="13" t="str">
        <f>VLOOKUP(E10,'isic4-1dig'!$C$2:$H$23,3,FALSE)</f>
        <v>Manufacturing</v>
      </c>
      <c r="G10" s="13" t="s">
        <v>2539</v>
      </c>
      <c r="H10" s="13"/>
      <c r="I10" s="13"/>
    </row>
    <row r="11" spans="1:90" x14ac:dyDescent="0.25">
      <c r="A11" s="13">
        <v>686040</v>
      </c>
      <c r="B11" s="13">
        <v>2</v>
      </c>
      <c r="C11" s="13">
        <v>11</v>
      </c>
      <c r="D11" s="13" t="s">
        <v>922</v>
      </c>
      <c r="E11" s="13" t="s">
        <v>983</v>
      </c>
      <c r="F11" s="13" t="str">
        <f>VLOOKUP(E11,'isic4-1dig'!$C$2:$H$23,3,FALSE)</f>
        <v>Manufacturing</v>
      </c>
      <c r="G11" s="13" t="s">
        <v>2499</v>
      </c>
      <c r="H11" s="13"/>
      <c r="I11" s="13" t="s">
        <v>2498</v>
      </c>
    </row>
    <row r="12" spans="1:90" x14ac:dyDescent="0.25">
      <c r="A12" s="13">
        <v>686046</v>
      </c>
      <c r="B12" s="13">
        <v>2</v>
      </c>
      <c r="C12" s="13">
        <v>12</v>
      </c>
      <c r="D12" s="13" t="s">
        <v>909</v>
      </c>
      <c r="E12" s="13" t="s">
        <v>983</v>
      </c>
      <c r="F12" s="13" t="str">
        <f>VLOOKUP(E12,'isic4-1dig'!$C$2:$H$23,3,FALSE)</f>
        <v>Manufacturing</v>
      </c>
      <c r="G12" s="13" t="s">
        <v>910</v>
      </c>
      <c r="H12" s="13"/>
      <c r="I12" s="13"/>
    </row>
    <row r="13" spans="1:90" x14ac:dyDescent="0.25">
      <c r="A13" s="13">
        <v>686049</v>
      </c>
      <c r="B13" s="13">
        <v>2</v>
      </c>
      <c r="C13" s="13">
        <v>13</v>
      </c>
      <c r="D13" s="13" t="s">
        <v>906</v>
      </c>
      <c r="E13" s="13" t="s">
        <v>983</v>
      </c>
      <c r="F13" s="13" t="str">
        <f>VLOOKUP(E13,'isic4-1dig'!$C$2:$H$23,3,FALSE)</f>
        <v>Manufacturing</v>
      </c>
      <c r="G13" s="13" t="s">
        <v>2482</v>
      </c>
      <c r="H13" s="13"/>
      <c r="I13" s="13"/>
    </row>
    <row r="14" spans="1:90" x14ac:dyDescent="0.25">
      <c r="A14" s="13">
        <v>686060</v>
      </c>
      <c r="B14" s="13">
        <v>2</v>
      </c>
      <c r="C14" s="13">
        <v>14</v>
      </c>
      <c r="D14" s="13" t="s">
        <v>2454</v>
      </c>
      <c r="E14" s="13" t="s">
        <v>983</v>
      </c>
      <c r="F14" s="13" t="str">
        <f>VLOOKUP(E14,'isic4-1dig'!$C$2:$H$23,3,FALSE)</f>
        <v>Manufacturing</v>
      </c>
      <c r="G14" s="13" t="s">
        <v>2453</v>
      </c>
      <c r="H14" s="13" t="s">
        <v>2452</v>
      </c>
      <c r="I14" s="13"/>
    </row>
    <row r="15" spans="1:90" x14ac:dyDescent="0.25">
      <c r="A15" s="13">
        <v>686067</v>
      </c>
      <c r="B15" s="13">
        <v>2</v>
      </c>
      <c r="C15" s="13">
        <v>15</v>
      </c>
      <c r="D15" s="13" t="s">
        <v>2439</v>
      </c>
      <c r="E15" s="13" t="s">
        <v>983</v>
      </c>
      <c r="F15" s="13" t="str">
        <f>VLOOKUP(E15,'isic4-1dig'!$C$2:$H$23,3,FALSE)</f>
        <v>Manufacturing</v>
      </c>
      <c r="G15" s="13" t="s">
        <v>2438</v>
      </c>
      <c r="H15" s="13" t="s">
        <v>2437</v>
      </c>
      <c r="I15" s="13"/>
    </row>
    <row r="16" spans="1:90" x14ac:dyDescent="0.25">
      <c r="A16" s="13">
        <v>686073</v>
      </c>
      <c r="B16" s="13">
        <v>2</v>
      </c>
      <c r="C16" s="13">
        <v>16</v>
      </c>
      <c r="D16" s="13" t="s">
        <v>861</v>
      </c>
      <c r="E16" s="13" t="s">
        <v>983</v>
      </c>
      <c r="F16" s="13" t="str">
        <f>VLOOKUP(E16,'isic4-1dig'!$C$2:$H$23,3,FALSE)</f>
        <v>Manufacturing</v>
      </c>
      <c r="G16" s="13" t="s">
        <v>2426</v>
      </c>
      <c r="H16" s="13"/>
      <c r="I16" s="13" t="s">
        <v>2425</v>
      </c>
    </row>
    <row r="17" spans="1:9" x14ac:dyDescent="0.25">
      <c r="A17" s="13">
        <v>686081</v>
      </c>
      <c r="B17" s="13">
        <v>2</v>
      </c>
      <c r="C17" s="13">
        <v>17</v>
      </c>
      <c r="D17" s="13" t="s">
        <v>843</v>
      </c>
      <c r="E17" s="13" t="s">
        <v>983</v>
      </c>
      <c r="F17" s="13" t="str">
        <f>VLOOKUP(E17,'isic4-1dig'!$C$2:$H$23,3,FALSE)</f>
        <v>Manufacturing</v>
      </c>
      <c r="G17" s="13" t="s">
        <v>2412</v>
      </c>
      <c r="H17" s="13"/>
      <c r="I17" s="13"/>
    </row>
    <row r="18" spans="1:9" x14ac:dyDescent="0.25">
      <c r="A18" s="13">
        <v>686086</v>
      </c>
      <c r="B18" s="13">
        <v>2</v>
      </c>
      <c r="C18" s="13">
        <v>18</v>
      </c>
      <c r="D18" s="13" t="s">
        <v>2404</v>
      </c>
      <c r="E18" s="13" t="s">
        <v>983</v>
      </c>
      <c r="F18" s="13" t="str">
        <f>VLOOKUP(E18,'isic4-1dig'!$C$2:$H$23,3,FALSE)</f>
        <v>Manufacturing</v>
      </c>
      <c r="G18" s="13" t="s">
        <v>2403</v>
      </c>
      <c r="H18" s="13" t="s">
        <v>2402</v>
      </c>
      <c r="I18" s="13" t="s">
        <v>2401</v>
      </c>
    </row>
    <row r="19" spans="1:9" x14ac:dyDescent="0.25">
      <c r="A19" s="13">
        <v>686092</v>
      </c>
      <c r="B19" s="13">
        <v>2</v>
      </c>
      <c r="C19" s="13">
        <v>19</v>
      </c>
      <c r="D19" s="13" t="s">
        <v>2393</v>
      </c>
      <c r="E19" s="13" t="s">
        <v>983</v>
      </c>
      <c r="F19" s="13" t="str">
        <f>VLOOKUP(E19,'isic4-1dig'!$C$2:$H$23,3,FALSE)</f>
        <v>Manufacturing</v>
      </c>
      <c r="G19" s="13" t="s">
        <v>2392</v>
      </c>
      <c r="H19" s="13" t="s">
        <v>2391</v>
      </c>
      <c r="I19" s="13" t="s">
        <v>2390</v>
      </c>
    </row>
    <row r="20" spans="1:9" x14ac:dyDescent="0.25">
      <c r="A20" s="13">
        <v>686097</v>
      </c>
      <c r="B20" s="13">
        <v>2</v>
      </c>
      <c r="C20" s="13">
        <v>20</v>
      </c>
      <c r="D20" s="13" t="s">
        <v>801</v>
      </c>
      <c r="E20" s="13" t="s">
        <v>983</v>
      </c>
      <c r="F20" s="13" t="str">
        <f>VLOOKUP(E20,'isic4-1dig'!$C$2:$H$23,3,FALSE)</f>
        <v>Manufacturing</v>
      </c>
      <c r="G20" s="13" t="s">
        <v>2385</v>
      </c>
      <c r="H20" s="13"/>
      <c r="I20" s="13"/>
    </row>
    <row r="21" spans="1:9" x14ac:dyDescent="0.25">
      <c r="A21" s="13">
        <v>686109</v>
      </c>
      <c r="B21" s="13">
        <v>2</v>
      </c>
      <c r="C21" s="13">
        <v>21</v>
      </c>
      <c r="D21" s="13" t="s">
        <v>2363</v>
      </c>
      <c r="E21" s="13" t="s">
        <v>983</v>
      </c>
      <c r="F21" s="13" t="str">
        <f>VLOOKUP(E21,'isic4-1dig'!$C$2:$H$23,3,FALSE)</f>
        <v>Manufacturing</v>
      </c>
      <c r="G21" s="13" t="s">
        <v>2362</v>
      </c>
      <c r="H21" s="13" t="s">
        <v>2361</v>
      </c>
      <c r="I21" s="13"/>
    </row>
    <row r="22" spans="1:9" x14ac:dyDescent="0.25">
      <c r="A22" s="13">
        <v>686112</v>
      </c>
      <c r="B22" s="13">
        <v>2</v>
      </c>
      <c r="C22" s="13">
        <v>22</v>
      </c>
      <c r="D22" s="13" t="s">
        <v>770</v>
      </c>
      <c r="E22" s="13" t="s">
        <v>983</v>
      </c>
      <c r="F22" s="13" t="str">
        <f>VLOOKUP(E22,'isic4-1dig'!$C$2:$H$23,3,FALSE)</f>
        <v>Manufacturing</v>
      </c>
      <c r="G22" s="13" t="s">
        <v>2355</v>
      </c>
      <c r="H22" s="13"/>
      <c r="I22" s="13"/>
    </row>
    <row r="23" spans="1:9" x14ac:dyDescent="0.25">
      <c r="A23" s="13">
        <v>686118</v>
      </c>
      <c r="B23" s="13">
        <v>2</v>
      </c>
      <c r="C23" s="13">
        <v>23</v>
      </c>
      <c r="D23" s="13" t="s">
        <v>758</v>
      </c>
      <c r="E23" s="13" t="s">
        <v>983</v>
      </c>
      <c r="F23" s="13" t="str">
        <f>VLOOKUP(E23,'isic4-1dig'!$C$2:$H$23,3,FALSE)</f>
        <v>Manufacturing</v>
      </c>
      <c r="G23" s="13" t="s">
        <v>2346</v>
      </c>
      <c r="H23" s="13" t="s">
        <v>2345</v>
      </c>
      <c r="I23" s="13"/>
    </row>
    <row r="24" spans="1:9" x14ac:dyDescent="0.25">
      <c r="A24" s="13">
        <v>686129</v>
      </c>
      <c r="B24" s="13">
        <v>2</v>
      </c>
      <c r="C24" s="13">
        <v>24</v>
      </c>
      <c r="D24" s="13" t="s">
        <v>731</v>
      </c>
      <c r="E24" s="13" t="s">
        <v>983</v>
      </c>
      <c r="F24" s="13" t="str">
        <f>VLOOKUP(E24,'isic4-1dig'!$C$2:$H$23,3,FALSE)</f>
        <v>Manufacturing</v>
      </c>
      <c r="G24" s="13" t="s">
        <v>2324</v>
      </c>
      <c r="H24" s="13" t="s">
        <v>2323</v>
      </c>
      <c r="I24" s="13"/>
    </row>
    <row r="25" spans="1:9" x14ac:dyDescent="0.25">
      <c r="A25" s="13">
        <v>686137</v>
      </c>
      <c r="B25" s="13">
        <v>2</v>
      </c>
      <c r="C25" s="13">
        <v>25</v>
      </c>
      <c r="D25" s="13" t="s">
        <v>715</v>
      </c>
      <c r="E25" s="13" t="s">
        <v>983</v>
      </c>
      <c r="F25" s="13" t="str">
        <f>VLOOKUP(E25,'isic4-1dig'!$C$2:$H$23,3,FALSE)</f>
        <v>Manufacturing</v>
      </c>
      <c r="G25" s="13" t="s">
        <v>2311</v>
      </c>
      <c r="H25" s="13" t="s">
        <v>2310</v>
      </c>
      <c r="I25" s="13" t="s">
        <v>2309</v>
      </c>
    </row>
    <row r="26" spans="1:9" x14ac:dyDescent="0.25">
      <c r="A26" s="13">
        <v>686149</v>
      </c>
      <c r="B26" s="13">
        <v>2</v>
      </c>
      <c r="C26" s="13">
        <v>26</v>
      </c>
      <c r="D26" s="13" t="s">
        <v>2288</v>
      </c>
      <c r="E26" s="13" t="s">
        <v>983</v>
      </c>
      <c r="F26" s="13" t="str">
        <f>VLOOKUP(E26,'isic4-1dig'!$C$2:$H$23,3,FALSE)</f>
        <v>Manufacturing</v>
      </c>
      <c r="G26" s="13" t="s">
        <v>2287</v>
      </c>
      <c r="H26" s="13" t="s">
        <v>2286</v>
      </c>
      <c r="I26" s="13"/>
    </row>
    <row r="27" spans="1:9" x14ac:dyDescent="0.25">
      <c r="A27" s="13">
        <v>686167</v>
      </c>
      <c r="B27" s="13">
        <v>2</v>
      </c>
      <c r="C27" s="13">
        <v>27</v>
      </c>
      <c r="D27" s="13" t="s">
        <v>2247</v>
      </c>
      <c r="E27" s="13" t="s">
        <v>983</v>
      </c>
      <c r="F27" s="13" t="str">
        <f>VLOOKUP(E27,'isic4-1dig'!$C$2:$H$23,3,FALSE)</f>
        <v>Manufacturing</v>
      </c>
      <c r="G27" s="13" t="s">
        <v>2246</v>
      </c>
      <c r="H27" s="13" t="s">
        <v>2245</v>
      </c>
      <c r="I27" s="13" t="s">
        <v>2244</v>
      </c>
    </row>
    <row r="28" spans="1:9" x14ac:dyDescent="0.25">
      <c r="A28" s="13">
        <v>686182</v>
      </c>
      <c r="B28" s="13">
        <v>2</v>
      </c>
      <c r="C28" s="13">
        <v>28</v>
      </c>
      <c r="D28" s="13" t="s">
        <v>690</v>
      </c>
      <c r="E28" s="13" t="s">
        <v>983</v>
      </c>
      <c r="F28" s="13" t="str">
        <f>VLOOKUP(E28,'isic4-1dig'!$C$2:$H$23,3,FALSE)</f>
        <v>Manufacturing</v>
      </c>
      <c r="G28" s="13" t="s">
        <v>2211</v>
      </c>
      <c r="H28" s="13" t="s">
        <v>2210</v>
      </c>
      <c r="I28" s="13" t="s">
        <v>2209</v>
      </c>
    </row>
    <row r="29" spans="1:9" x14ac:dyDescent="0.25">
      <c r="A29" s="13">
        <v>686201</v>
      </c>
      <c r="B29" s="13">
        <v>2</v>
      </c>
      <c r="C29" s="13">
        <v>29</v>
      </c>
      <c r="D29" s="13" t="s">
        <v>590</v>
      </c>
      <c r="E29" s="13" t="s">
        <v>983</v>
      </c>
      <c r="F29" s="13" t="str">
        <f>VLOOKUP(E29,'isic4-1dig'!$C$2:$H$23,3,FALSE)</f>
        <v>Manufacturing</v>
      </c>
      <c r="G29" s="13" t="s">
        <v>2167</v>
      </c>
      <c r="H29" s="13"/>
      <c r="I29" s="13" t="s">
        <v>2166</v>
      </c>
    </row>
    <row r="30" spans="1:9" x14ac:dyDescent="0.25">
      <c r="A30" s="13">
        <v>686208</v>
      </c>
      <c r="B30" s="13">
        <v>2</v>
      </c>
      <c r="C30" s="13">
        <v>30</v>
      </c>
      <c r="D30" s="13" t="s">
        <v>579</v>
      </c>
      <c r="E30" s="13" t="s">
        <v>983</v>
      </c>
      <c r="F30" s="13" t="str">
        <f>VLOOKUP(E30,'isic4-1dig'!$C$2:$H$23,3,FALSE)</f>
        <v>Manufacturing</v>
      </c>
      <c r="G30" s="13" t="s">
        <v>2155</v>
      </c>
      <c r="H30" s="13" t="s">
        <v>2154</v>
      </c>
      <c r="I30" s="13" t="s">
        <v>2153</v>
      </c>
    </row>
    <row r="31" spans="1:9" x14ac:dyDescent="0.25">
      <c r="A31" s="13">
        <v>686222</v>
      </c>
      <c r="B31" s="13">
        <v>2</v>
      </c>
      <c r="C31" s="13">
        <v>31</v>
      </c>
      <c r="D31" s="13" t="s">
        <v>554</v>
      </c>
      <c r="E31" s="13" t="s">
        <v>983</v>
      </c>
      <c r="F31" s="13" t="str">
        <f>VLOOKUP(E31,'isic4-1dig'!$C$2:$H$23,3,FALSE)</f>
        <v>Manufacturing</v>
      </c>
      <c r="G31" s="13" t="s">
        <v>2123</v>
      </c>
      <c r="H31" s="13"/>
      <c r="I31" s="13"/>
    </row>
    <row r="32" spans="1:9" x14ac:dyDescent="0.25">
      <c r="A32" s="13">
        <v>686225</v>
      </c>
      <c r="B32" s="13">
        <v>2</v>
      </c>
      <c r="C32" s="13">
        <v>32</v>
      </c>
      <c r="D32" s="13" t="s">
        <v>2118</v>
      </c>
      <c r="E32" s="13" t="s">
        <v>983</v>
      </c>
      <c r="F32" s="13" t="str">
        <f>VLOOKUP(E32,'isic4-1dig'!$C$2:$H$23,3,FALSE)</f>
        <v>Manufacturing</v>
      </c>
      <c r="G32" s="13" t="s">
        <v>2117</v>
      </c>
      <c r="H32" s="13"/>
      <c r="I32" s="13"/>
    </row>
    <row r="33" spans="1:9" x14ac:dyDescent="0.25">
      <c r="A33" s="13">
        <v>686239</v>
      </c>
      <c r="B33" s="13">
        <v>2</v>
      </c>
      <c r="C33" s="13">
        <v>33</v>
      </c>
      <c r="D33" s="13" t="s">
        <v>2091</v>
      </c>
      <c r="E33" s="13" t="s">
        <v>983</v>
      </c>
      <c r="F33" s="13" t="str">
        <f>VLOOKUP(E33,'isic4-1dig'!$C$2:$H$23,3,FALSE)</f>
        <v>Manufacturing</v>
      </c>
      <c r="G33" s="13" t="s">
        <v>2090</v>
      </c>
      <c r="H33" s="13" t="s">
        <v>2089</v>
      </c>
      <c r="I33" s="13" t="s">
        <v>2088</v>
      </c>
    </row>
    <row r="34" spans="1:9" x14ac:dyDescent="0.25">
      <c r="A34" s="13">
        <v>686250</v>
      </c>
      <c r="B34" s="13">
        <v>2</v>
      </c>
      <c r="C34" s="13">
        <v>35</v>
      </c>
      <c r="D34" s="13" t="s">
        <v>2059</v>
      </c>
      <c r="E34" s="13" t="s">
        <v>535</v>
      </c>
      <c r="F34" s="13" t="str">
        <f>VLOOKUP(E34,'isic4-1dig'!$C$2:$H$23,3,FALSE)</f>
        <v>Electricity, gas, steam and air conditioning supply</v>
      </c>
      <c r="G34" s="13" t="s">
        <v>2058</v>
      </c>
      <c r="H34" s="13"/>
      <c r="I34" s="13"/>
    </row>
    <row r="35" spans="1:9" x14ac:dyDescent="0.25">
      <c r="A35" s="13">
        <v>686258</v>
      </c>
      <c r="B35" s="13">
        <v>2</v>
      </c>
      <c r="C35" s="13">
        <v>36</v>
      </c>
      <c r="D35" s="13" t="s">
        <v>2042</v>
      </c>
      <c r="E35" s="13" t="s">
        <v>516</v>
      </c>
      <c r="F35" s="13" t="str">
        <f>VLOOKUP(E35,'isic4-1dig'!$C$2:$H$23,3,FALSE)</f>
        <v>Water supply; sewerage, waste management and remediation activities</v>
      </c>
      <c r="G35" s="13" t="s">
        <v>2044</v>
      </c>
      <c r="H35" s="13"/>
      <c r="I35" s="13"/>
    </row>
    <row r="36" spans="1:9" x14ac:dyDescent="0.25">
      <c r="A36" s="13">
        <v>686261</v>
      </c>
      <c r="B36" s="13">
        <v>2</v>
      </c>
      <c r="C36" s="13">
        <v>37</v>
      </c>
      <c r="D36" s="13" t="s">
        <v>2035</v>
      </c>
      <c r="E36" s="13" t="s">
        <v>516</v>
      </c>
      <c r="F36" s="13" t="str">
        <f>VLOOKUP(E36,'isic4-1dig'!$C$2:$H$23,3,FALSE)</f>
        <v>Water supply; sewerage, waste management and remediation activities</v>
      </c>
      <c r="G36" s="13" t="s">
        <v>2039</v>
      </c>
      <c r="H36" s="13"/>
      <c r="I36" s="13"/>
    </row>
    <row r="37" spans="1:9" x14ac:dyDescent="0.25">
      <c r="A37" s="13">
        <v>686264</v>
      </c>
      <c r="B37" s="13">
        <v>2</v>
      </c>
      <c r="C37" s="13">
        <v>38</v>
      </c>
      <c r="D37" s="13" t="s">
        <v>2033</v>
      </c>
      <c r="E37" s="13" t="s">
        <v>516</v>
      </c>
      <c r="F37" s="13" t="str">
        <f>VLOOKUP(E37,'isic4-1dig'!$C$2:$H$23,3,FALSE)</f>
        <v>Water supply; sewerage, waste management and remediation activities</v>
      </c>
      <c r="G37" s="13" t="s">
        <v>2032</v>
      </c>
      <c r="H37" s="13" t="s">
        <v>2031</v>
      </c>
      <c r="I37" s="13"/>
    </row>
    <row r="38" spans="1:9" x14ac:dyDescent="0.25">
      <c r="A38" s="13">
        <v>686273</v>
      </c>
      <c r="B38" s="13">
        <v>2</v>
      </c>
      <c r="C38" s="13">
        <v>39</v>
      </c>
      <c r="D38" s="13" t="s">
        <v>2004</v>
      </c>
      <c r="E38" s="13" t="s">
        <v>516</v>
      </c>
      <c r="F38" s="13" t="str">
        <f>VLOOKUP(E38,'isic4-1dig'!$C$2:$H$23,3,FALSE)</f>
        <v>Water supply; sewerage, waste management and remediation activities</v>
      </c>
      <c r="G38" s="13" t="s">
        <v>2007</v>
      </c>
      <c r="H38" s="13"/>
      <c r="I38" s="13"/>
    </row>
    <row r="39" spans="1:9" x14ac:dyDescent="0.25">
      <c r="A39" s="13">
        <v>686277</v>
      </c>
      <c r="B39" s="13">
        <v>2</v>
      </c>
      <c r="C39" s="13">
        <v>41</v>
      </c>
      <c r="D39" s="13" t="s">
        <v>1996</v>
      </c>
      <c r="E39" s="13" t="s">
        <v>512</v>
      </c>
      <c r="F39" s="13" t="str">
        <f>VLOOKUP(E39,'isic4-1dig'!$C$2:$H$23,3,FALSE)</f>
        <v>Construction</v>
      </c>
      <c r="G39" s="13" t="s">
        <v>1998</v>
      </c>
      <c r="H39" s="13"/>
      <c r="I39" s="13"/>
    </row>
    <row r="40" spans="1:9" x14ac:dyDescent="0.25">
      <c r="A40" s="13">
        <v>686280</v>
      </c>
      <c r="B40" s="13">
        <v>2</v>
      </c>
      <c r="C40" s="13">
        <v>42</v>
      </c>
      <c r="D40" s="13" t="s">
        <v>1992</v>
      </c>
      <c r="E40" s="13" t="s">
        <v>512</v>
      </c>
      <c r="F40" s="13" t="str">
        <f>VLOOKUP(E40,'isic4-1dig'!$C$2:$H$23,3,FALSE)</f>
        <v>Construction</v>
      </c>
      <c r="G40" s="13" t="s">
        <v>1991</v>
      </c>
      <c r="H40" s="13"/>
      <c r="I40" s="13"/>
    </row>
    <row r="41" spans="1:9" x14ac:dyDescent="0.25">
      <c r="A41" s="13">
        <v>686287</v>
      </c>
      <c r="B41" s="13">
        <v>2</v>
      </c>
      <c r="C41" s="13">
        <v>43</v>
      </c>
      <c r="D41" s="13" t="s">
        <v>1977</v>
      </c>
      <c r="E41" s="13" t="s">
        <v>512</v>
      </c>
      <c r="F41" s="13" t="str">
        <f>VLOOKUP(E41,'isic4-1dig'!$C$2:$H$23,3,FALSE)</f>
        <v>Construction</v>
      </c>
      <c r="G41" s="13" t="s">
        <v>1976</v>
      </c>
      <c r="H41" s="13"/>
      <c r="I41" s="13"/>
    </row>
    <row r="42" spans="1:9" x14ac:dyDescent="0.25">
      <c r="A42" s="13">
        <v>686300</v>
      </c>
      <c r="B42" s="13">
        <v>2</v>
      </c>
      <c r="C42" s="13">
        <v>45</v>
      </c>
      <c r="D42" s="13" t="s">
        <v>1945</v>
      </c>
      <c r="E42" s="13" t="s">
        <v>433</v>
      </c>
      <c r="F42" s="13" t="str">
        <f>VLOOKUP(E42,'isic4-1dig'!$C$2:$H$23,3,FALSE)</f>
        <v>Wholesale and retail trade; repair of motor vehicles and motorcycles</v>
      </c>
      <c r="G42" s="13" t="s">
        <v>1944</v>
      </c>
      <c r="H42" s="13" t="s">
        <v>1943</v>
      </c>
      <c r="I42" s="13" t="s">
        <v>1942</v>
      </c>
    </row>
    <row r="43" spans="1:9" x14ac:dyDescent="0.25">
      <c r="A43" s="13">
        <v>686309</v>
      </c>
      <c r="B43" s="13">
        <v>2</v>
      </c>
      <c r="C43" s="13">
        <v>46</v>
      </c>
      <c r="D43" s="13" t="s">
        <v>1928</v>
      </c>
      <c r="E43" s="13" t="s">
        <v>433</v>
      </c>
      <c r="F43" s="13" t="str">
        <f>VLOOKUP(E43,'isic4-1dig'!$C$2:$H$23,3,FALSE)</f>
        <v>Wholesale and retail trade; repair of motor vehicles and motorcycles</v>
      </c>
      <c r="G43" s="13" t="s">
        <v>1927</v>
      </c>
      <c r="H43" s="13" t="s">
        <v>1926</v>
      </c>
      <c r="I43" s="13" t="s">
        <v>1925</v>
      </c>
    </row>
    <row r="44" spans="1:9" x14ac:dyDescent="0.25">
      <c r="A44" s="13">
        <v>686331</v>
      </c>
      <c r="B44" s="13">
        <v>2</v>
      </c>
      <c r="C44" s="13">
        <v>47</v>
      </c>
      <c r="D44" s="13" t="s">
        <v>1886</v>
      </c>
      <c r="E44" s="13" t="s">
        <v>433</v>
      </c>
      <c r="F44" s="13" t="str">
        <f>VLOOKUP(E44,'isic4-1dig'!$C$2:$H$23,3,FALSE)</f>
        <v>Wholesale and retail trade; repair of motor vehicles and motorcycles</v>
      </c>
      <c r="G44" s="13" t="s">
        <v>1885</v>
      </c>
      <c r="H44" s="13" t="s">
        <v>1884</v>
      </c>
      <c r="I44" s="13" t="s">
        <v>1883</v>
      </c>
    </row>
    <row r="45" spans="1:9" x14ac:dyDescent="0.25">
      <c r="A45" s="13">
        <v>686367</v>
      </c>
      <c r="B45" s="13">
        <v>2</v>
      </c>
      <c r="C45" s="13">
        <v>49</v>
      </c>
      <c r="D45" s="13" t="s">
        <v>1797</v>
      </c>
      <c r="E45" s="13" t="s">
        <v>394</v>
      </c>
      <c r="F45" s="13" t="str">
        <f>VLOOKUP(E45,'isic4-1dig'!$C$2:$H$23,3,FALSE)</f>
        <v>Transportation and storage</v>
      </c>
      <c r="G45" s="13" t="s">
        <v>382</v>
      </c>
      <c r="H45" s="13"/>
      <c r="I45" s="13"/>
    </row>
    <row r="46" spans="1:9" x14ac:dyDescent="0.25">
      <c r="A46" s="13">
        <v>686377</v>
      </c>
      <c r="B46" s="13">
        <v>2</v>
      </c>
      <c r="C46" s="13">
        <v>50</v>
      </c>
      <c r="D46" s="13" t="s">
        <v>365</v>
      </c>
      <c r="E46" s="13" t="s">
        <v>394</v>
      </c>
      <c r="F46" s="13" t="str">
        <f>VLOOKUP(E46,'isic4-1dig'!$C$2:$H$23,3,FALSE)</f>
        <v>Transportation and storage</v>
      </c>
      <c r="G46" s="13" t="s">
        <v>1771</v>
      </c>
      <c r="H46" s="13"/>
      <c r="I46" s="13" t="s">
        <v>1770</v>
      </c>
    </row>
    <row r="47" spans="1:9" x14ac:dyDescent="0.25">
      <c r="A47" s="13">
        <v>686384</v>
      </c>
      <c r="B47" s="13">
        <v>2</v>
      </c>
      <c r="C47" s="13">
        <v>51</v>
      </c>
      <c r="D47" s="13" t="s">
        <v>358</v>
      </c>
      <c r="E47" s="13" t="s">
        <v>394</v>
      </c>
      <c r="F47" s="13" t="str">
        <f>VLOOKUP(E47,'isic4-1dig'!$C$2:$H$23,3,FALSE)</f>
        <v>Transportation and storage</v>
      </c>
      <c r="G47" s="13" t="s">
        <v>1754</v>
      </c>
      <c r="H47" s="13"/>
      <c r="I47" s="13" t="s">
        <v>1753</v>
      </c>
    </row>
    <row r="48" spans="1:9" x14ac:dyDescent="0.25">
      <c r="A48" s="13">
        <v>686389</v>
      </c>
      <c r="B48" s="13">
        <v>2</v>
      </c>
      <c r="C48" s="13">
        <v>52</v>
      </c>
      <c r="D48" s="13" t="s">
        <v>1744</v>
      </c>
      <c r="E48" s="13" t="s">
        <v>394</v>
      </c>
      <c r="F48" s="13" t="str">
        <f>VLOOKUP(E48,'isic4-1dig'!$C$2:$H$23,3,FALSE)</f>
        <v>Transportation and storage</v>
      </c>
      <c r="G48" s="13" t="s">
        <v>1743</v>
      </c>
      <c r="H48" s="13"/>
      <c r="I48" s="13"/>
    </row>
    <row r="49" spans="1:9" x14ac:dyDescent="0.25">
      <c r="A49" s="13">
        <v>686398</v>
      </c>
      <c r="B49" s="13">
        <v>2</v>
      </c>
      <c r="C49" s="13">
        <v>53</v>
      </c>
      <c r="D49" s="13" t="s">
        <v>1719</v>
      </c>
      <c r="E49" s="13" t="s">
        <v>394</v>
      </c>
      <c r="F49" s="13" t="str">
        <f>VLOOKUP(E49,'isic4-1dig'!$C$2:$H$23,3,FALSE)</f>
        <v>Transportation and storage</v>
      </c>
      <c r="G49" s="13" t="s">
        <v>1718</v>
      </c>
      <c r="H49" s="13" t="s">
        <v>1717</v>
      </c>
      <c r="I49" s="13"/>
    </row>
    <row r="50" spans="1:9" x14ac:dyDescent="0.25">
      <c r="A50" s="13">
        <v>686404</v>
      </c>
      <c r="B50" s="13">
        <v>2</v>
      </c>
      <c r="C50" s="13">
        <v>55</v>
      </c>
      <c r="D50" s="13" t="s">
        <v>1703</v>
      </c>
      <c r="E50" s="13" t="s">
        <v>334</v>
      </c>
      <c r="F50" s="13" t="str">
        <f>VLOOKUP(E50,'isic4-1dig'!$C$2:$H$23,3,FALSE)</f>
        <v>Accommodation and food service activities</v>
      </c>
      <c r="G50" s="13" t="s">
        <v>1702</v>
      </c>
      <c r="H50" s="13" t="s">
        <v>1701</v>
      </c>
      <c r="I50" s="13" t="s">
        <v>1700</v>
      </c>
    </row>
    <row r="51" spans="1:9" x14ac:dyDescent="0.25">
      <c r="A51" s="13">
        <v>686411</v>
      </c>
      <c r="B51" s="13">
        <v>2</v>
      </c>
      <c r="C51" s="13">
        <v>56</v>
      </c>
      <c r="D51" s="13" t="s">
        <v>1688</v>
      </c>
      <c r="E51" s="13" t="s">
        <v>334</v>
      </c>
      <c r="F51" s="13" t="str">
        <f>VLOOKUP(E51,'isic4-1dig'!$C$2:$H$23,3,FALSE)</f>
        <v>Accommodation and food service activities</v>
      </c>
      <c r="G51" s="13" t="s">
        <v>1687</v>
      </c>
      <c r="H51" s="13"/>
      <c r="I51" s="13" t="s">
        <v>1686</v>
      </c>
    </row>
    <row r="52" spans="1:9" x14ac:dyDescent="0.25">
      <c r="A52" s="13">
        <v>686420</v>
      </c>
      <c r="B52" s="13">
        <v>2</v>
      </c>
      <c r="C52" s="13">
        <v>58</v>
      </c>
      <c r="D52" s="13" t="s">
        <v>1667</v>
      </c>
      <c r="E52" s="13" t="s">
        <v>290</v>
      </c>
      <c r="F52" s="13" t="str">
        <f>VLOOKUP(E52,'isic4-1dig'!$C$2:$H$23,3,FALSE)</f>
        <v>Information and communication</v>
      </c>
      <c r="G52" s="13" t="s">
        <v>1666</v>
      </c>
      <c r="H52" s="13"/>
      <c r="I52" s="13" t="s">
        <v>1665</v>
      </c>
    </row>
    <row r="53" spans="1:9" x14ac:dyDescent="0.25">
      <c r="A53" s="13">
        <v>686428</v>
      </c>
      <c r="B53" s="13">
        <v>2</v>
      </c>
      <c r="C53" s="13">
        <v>59</v>
      </c>
      <c r="D53" s="13" t="s">
        <v>1650</v>
      </c>
      <c r="E53" s="13" t="s">
        <v>290</v>
      </c>
      <c r="F53" s="13" t="str">
        <f>VLOOKUP(E53,'isic4-1dig'!$C$2:$H$23,3,FALSE)</f>
        <v>Information and communication</v>
      </c>
      <c r="G53" s="13" t="s">
        <v>1649</v>
      </c>
      <c r="H53" s="13" t="s">
        <v>1648</v>
      </c>
      <c r="I53" s="13"/>
    </row>
    <row r="54" spans="1:9" x14ac:dyDescent="0.25">
      <c r="A54" s="13">
        <v>686436</v>
      </c>
      <c r="B54" s="13">
        <v>2</v>
      </c>
      <c r="C54" s="13">
        <v>60</v>
      </c>
      <c r="D54" s="13" t="s">
        <v>1626</v>
      </c>
      <c r="E54" s="13" t="s">
        <v>290</v>
      </c>
      <c r="F54" s="13" t="str">
        <f>VLOOKUP(E54,'isic4-1dig'!$C$2:$H$23,3,FALSE)</f>
        <v>Information and communication</v>
      </c>
      <c r="G54" s="13" t="s">
        <v>1625</v>
      </c>
      <c r="H54" s="13" t="s">
        <v>1624</v>
      </c>
      <c r="I54" s="13" t="s">
        <v>1623</v>
      </c>
    </row>
    <row r="55" spans="1:9" x14ac:dyDescent="0.25">
      <c r="A55" s="13">
        <v>686441</v>
      </c>
      <c r="B55" s="13">
        <v>2</v>
      </c>
      <c r="C55" s="13">
        <v>61</v>
      </c>
      <c r="D55" s="13" t="s">
        <v>325</v>
      </c>
      <c r="E55" s="13" t="s">
        <v>290</v>
      </c>
      <c r="F55" s="13" t="str">
        <f>VLOOKUP(E55,'isic4-1dig'!$C$2:$H$23,3,FALSE)</f>
        <v>Information and communication</v>
      </c>
      <c r="G55" s="13" t="s">
        <v>1612</v>
      </c>
      <c r="H55" s="13"/>
      <c r="I55" s="13"/>
    </row>
    <row r="56" spans="1:9" x14ac:dyDescent="0.25">
      <c r="A56" s="13">
        <v>686450</v>
      </c>
      <c r="B56" s="13">
        <v>2</v>
      </c>
      <c r="C56" s="13">
        <v>62</v>
      </c>
      <c r="D56" s="13" t="s">
        <v>1593</v>
      </c>
      <c r="E56" s="13" t="s">
        <v>290</v>
      </c>
      <c r="F56" s="13" t="str">
        <f>VLOOKUP(E56,'isic4-1dig'!$C$2:$H$23,3,FALSE)</f>
        <v>Information and communication</v>
      </c>
      <c r="G56" s="13" t="s">
        <v>1594</v>
      </c>
      <c r="H56" s="13"/>
      <c r="I56" s="13"/>
    </row>
    <row r="57" spans="1:9" x14ac:dyDescent="0.25">
      <c r="A57" s="13">
        <v>686455</v>
      </c>
      <c r="B57" s="13">
        <v>2</v>
      </c>
      <c r="C57" s="13">
        <v>63</v>
      </c>
      <c r="D57" s="13" t="s">
        <v>1579</v>
      </c>
      <c r="E57" s="13" t="s">
        <v>290</v>
      </c>
      <c r="F57" s="13" t="str">
        <f>VLOOKUP(E57,'isic4-1dig'!$C$2:$H$23,3,FALSE)</f>
        <v>Information and communication</v>
      </c>
      <c r="G57" s="13" t="s">
        <v>1578</v>
      </c>
      <c r="H57" s="13"/>
      <c r="I57" s="13"/>
    </row>
    <row r="58" spans="1:9" x14ac:dyDescent="0.25">
      <c r="A58" s="13">
        <v>686463</v>
      </c>
      <c r="B58" s="13">
        <v>2</v>
      </c>
      <c r="C58" s="13">
        <v>64</v>
      </c>
      <c r="D58" s="13" t="s">
        <v>1560</v>
      </c>
      <c r="E58" s="13" t="s">
        <v>210</v>
      </c>
      <c r="F58" s="13" t="str">
        <f>VLOOKUP(E58,'isic4-1dig'!$C$2:$H$23,3,FALSE)</f>
        <v>Financial and insurance activities</v>
      </c>
      <c r="G58" s="13" t="s">
        <v>1559</v>
      </c>
      <c r="H58" s="13"/>
      <c r="I58" s="13"/>
    </row>
    <row r="59" spans="1:9" x14ac:dyDescent="0.25">
      <c r="A59" s="13">
        <v>686475</v>
      </c>
      <c r="B59" s="13">
        <v>2</v>
      </c>
      <c r="C59" s="13">
        <v>65</v>
      </c>
      <c r="D59" s="13" t="s">
        <v>1535</v>
      </c>
      <c r="E59" s="13" t="s">
        <v>210</v>
      </c>
      <c r="F59" s="13" t="str">
        <f>VLOOKUP(E59,'isic4-1dig'!$C$2:$H$23,3,FALSE)</f>
        <v>Financial and insurance activities</v>
      </c>
      <c r="G59" s="13" t="s">
        <v>1534</v>
      </c>
      <c r="H59" s="13"/>
      <c r="I59" s="13"/>
    </row>
    <row r="60" spans="1:9" x14ac:dyDescent="0.25">
      <c r="A60" s="13">
        <v>686483</v>
      </c>
      <c r="B60" s="13">
        <v>2</v>
      </c>
      <c r="C60" s="13">
        <v>66</v>
      </c>
      <c r="D60" s="13" t="s">
        <v>1523</v>
      </c>
      <c r="E60" s="13" t="s">
        <v>210</v>
      </c>
      <c r="F60" s="13" t="str">
        <f>VLOOKUP(E60,'isic4-1dig'!$C$2:$H$23,3,FALSE)</f>
        <v>Financial and insurance activities</v>
      </c>
      <c r="G60" s="13" t="s">
        <v>1522</v>
      </c>
      <c r="H60" s="13"/>
      <c r="I60" s="13"/>
    </row>
    <row r="61" spans="1:9" x14ac:dyDescent="0.25">
      <c r="A61" s="13">
        <v>686495</v>
      </c>
      <c r="B61" s="13">
        <v>2</v>
      </c>
      <c r="C61" s="13">
        <v>68</v>
      </c>
      <c r="D61" s="13" t="s">
        <v>273</v>
      </c>
      <c r="E61" s="13" t="s">
        <v>165</v>
      </c>
      <c r="F61" s="13" t="str">
        <f>VLOOKUP(E61,'isic4-1dig'!$C$2:$H$23,3,FALSE)</f>
        <v>Real estate activities</v>
      </c>
      <c r="G61" s="13" t="s">
        <v>1497</v>
      </c>
      <c r="H61" s="13"/>
      <c r="I61" s="13"/>
    </row>
    <row r="62" spans="1:9" x14ac:dyDescent="0.25">
      <c r="A62" s="13">
        <v>686501</v>
      </c>
      <c r="B62" s="13">
        <v>2</v>
      </c>
      <c r="C62" s="13">
        <v>69</v>
      </c>
      <c r="D62" s="13" t="s">
        <v>1487</v>
      </c>
      <c r="E62" s="13" t="s">
        <v>137</v>
      </c>
      <c r="F62" s="13" t="str">
        <f>VLOOKUP(E62,'isic4-1dig'!$C$2:$H$23,3,FALSE)</f>
        <v>Professional, scientific and technical activities</v>
      </c>
      <c r="G62" s="13" t="s">
        <v>1486</v>
      </c>
      <c r="H62" s="13" t="s">
        <v>1485</v>
      </c>
      <c r="I62" s="13"/>
    </row>
    <row r="63" spans="1:9" x14ac:dyDescent="0.25">
      <c r="A63" s="13">
        <v>686506</v>
      </c>
      <c r="B63" s="13">
        <v>2</v>
      </c>
      <c r="C63" s="13">
        <v>70</v>
      </c>
      <c r="D63" s="13" t="s">
        <v>1478</v>
      </c>
      <c r="E63" s="13" t="s">
        <v>137</v>
      </c>
      <c r="F63" s="13" t="str">
        <f>VLOOKUP(E63,'isic4-1dig'!$C$2:$H$23,3,FALSE)</f>
        <v>Professional, scientific and technical activities</v>
      </c>
      <c r="G63" s="13" t="s">
        <v>1477</v>
      </c>
      <c r="H63" s="13" t="s">
        <v>1476</v>
      </c>
      <c r="I63" s="13" t="s">
        <v>1475</v>
      </c>
    </row>
    <row r="64" spans="1:9" x14ac:dyDescent="0.25">
      <c r="A64" s="13">
        <v>686511</v>
      </c>
      <c r="B64" s="13">
        <v>2</v>
      </c>
      <c r="C64" s="13">
        <v>71</v>
      </c>
      <c r="D64" s="13" t="s">
        <v>1466</v>
      </c>
      <c r="E64" s="13" t="s">
        <v>137</v>
      </c>
      <c r="F64" s="13" t="str">
        <f>VLOOKUP(E64,'isic4-1dig'!$C$2:$H$23,3,FALSE)</f>
        <v>Professional, scientific and technical activities</v>
      </c>
      <c r="G64" s="13" t="s">
        <v>1465</v>
      </c>
      <c r="H64" s="13" t="s">
        <v>1464</v>
      </c>
      <c r="I64" s="13"/>
    </row>
    <row r="65" spans="1:9" x14ac:dyDescent="0.25">
      <c r="A65" s="13">
        <v>686516</v>
      </c>
      <c r="B65" s="13">
        <v>2</v>
      </c>
      <c r="C65" s="13">
        <v>72</v>
      </c>
      <c r="D65" s="13" t="s">
        <v>1457</v>
      </c>
      <c r="E65" s="13" t="s">
        <v>137</v>
      </c>
      <c r="F65" s="13" t="str">
        <f>VLOOKUP(E65,'isic4-1dig'!$C$2:$H$23,3,FALSE)</f>
        <v>Professional, scientific and technical activities</v>
      </c>
      <c r="G65" s="13" t="s">
        <v>1456</v>
      </c>
      <c r="H65" s="13"/>
      <c r="I65" s="13" t="s">
        <v>1455</v>
      </c>
    </row>
    <row r="66" spans="1:9" x14ac:dyDescent="0.25">
      <c r="A66" s="13">
        <v>686521</v>
      </c>
      <c r="B66" s="13">
        <v>2</v>
      </c>
      <c r="C66" s="13">
        <v>73</v>
      </c>
      <c r="D66" s="13" t="s">
        <v>1447</v>
      </c>
      <c r="E66" s="13" t="s">
        <v>137</v>
      </c>
      <c r="F66" s="13" t="str">
        <f>VLOOKUP(E66,'isic4-1dig'!$C$2:$H$23,3,FALSE)</f>
        <v>Professional, scientific and technical activities</v>
      </c>
      <c r="G66" s="13" t="s">
        <v>1446</v>
      </c>
      <c r="H66" s="13"/>
      <c r="I66" s="13"/>
    </row>
    <row r="67" spans="1:9" x14ac:dyDescent="0.25">
      <c r="A67" s="13">
        <v>686526</v>
      </c>
      <c r="B67" s="13">
        <v>2</v>
      </c>
      <c r="C67" s="13">
        <v>74</v>
      </c>
      <c r="D67" s="13" t="s">
        <v>1441</v>
      </c>
      <c r="E67" s="13" t="s">
        <v>137</v>
      </c>
      <c r="F67" s="13" t="str">
        <f>VLOOKUP(E67,'isic4-1dig'!$C$2:$H$23,3,FALSE)</f>
        <v>Professional, scientific and technical activities</v>
      </c>
      <c r="G67" s="13" t="s">
        <v>1440</v>
      </c>
      <c r="H67" s="13"/>
      <c r="I67" s="13"/>
    </row>
    <row r="68" spans="1:9" x14ac:dyDescent="0.25">
      <c r="A68" s="13">
        <v>686533</v>
      </c>
      <c r="B68" s="13">
        <v>2</v>
      </c>
      <c r="C68" s="13">
        <v>75</v>
      </c>
      <c r="D68" s="13" t="s">
        <v>105</v>
      </c>
      <c r="E68" s="13" t="s">
        <v>137</v>
      </c>
      <c r="F68" s="13" t="str">
        <f>VLOOKUP(E68,'isic4-1dig'!$C$2:$H$23,3,FALSE)</f>
        <v>Professional, scientific and technical activities</v>
      </c>
      <c r="G68" s="13" t="s">
        <v>1426</v>
      </c>
      <c r="H68" s="13" t="s">
        <v>1425</v>
      </c>
      <c r="I68" s="13"/>
    </row>
    <row r="69" spans="1:9" x14ac:dyDescent="0.25">
      <c r="A69" s="13">
        <v>686537</v>
      </c>
      <c r="B69" s="13">
        <v>2</v>
      </c>
      <c r="C69" s="13">
        <v>77</v>
      </c>
      <c r="D69" s="13" t="s">
        <v>1417</v>
      </c>
      <c r="E69" s="13" t="s">
        <v>118</v>
      </c>
      <c r="F69" s="13" t="str">
        <f>VLOOKUP(E69,'isic4-1dig'!$C$2:$H$23,3,FALSE)</f>
        <v>Administrative and support service activities</v>
      </c>
      <c r="G69" s="13" t="s">
        <v>1416</v>
      </c>
      <c r="H69" s="13"/>
      <c r="I69" s="13" t="s">
        <v>1415</v>
      </c>
    </row>
    <row r="70" spans="1:9" x14ac:dyDescent="0.25">
      <c r="A70" s="13">
        <v>686548</v>
      </c>
      <c r="B70" s="13">
        <v>2</v>
      </c>
      <c r="C70" s="13">
        <v>78</v>
      </c>
      <c r="D70" s="13" t="s">
        <v>1391</v>
      </c>
      <c r="E70" s="13" t="s">
        <v>118</v>
      </c>
      <c r="F70" s="13" t="str">
        <f>VLOOKUP(E70,'isic4-1dig'!$C$2:$H$23,3,FALSE)</f>
        <v>Administrative and support service activities</v>
      </c>
      <c r="G70" s="13" t="s">
        <v>1390</v>
      </c>
      <c r="H70" s="13" t="s">
        <v>1389</v>
      </c>
      <c r="I70" s="13" t="s">
        <v>1388</v>
      </c>
    </row>
    <row r="71" spans="1:9" x14ac:dyDescent="0.25">
      <c r="A71" s="13">
        <v>686555</v>
      </c>
      <c r="B71" s="13">
        <v>2</v>
      </c>
      <c r="C71" s="13">
        <v>79</v>
      </c>
      <c r="D71" s="13" t="s">
        <v>1376</v>
      </c>
      <c r="E71" s="13" t="s">
        <v>118</v>
      </c>
      <c r="F71" s="13" t="str">
        <f>VLOOKUP(E71,'isic4-1dig'!$C$2:$H$23,3,FALSE)</f>
        <v>Administrative and support service activities</v>
      </c>
      <c r="G71" s="13" t="s">
        <v>1375</v>
      </c>
      <c r="H71" s="13" t="s">
        <v>1374</v>
      </c>
      <c r="I71" s="13"/>
    </row>
    <row r="72" spans="1:9" x14ac:dyDescent="0.25">
      <c r="A72" s="13">
        <v>686561</v>
      </c>
      <c r="B72" s="13">
        <v>2</v>
      </c>
      <c r="C72" s="13">
        <v>80</v>
      </c>
      <c r="D72" s="13" t="s">
        <v>1363</v>
      </c>
      <c r="E72" s="13" t="s">
        <v>118</v>
      </c>
      <c r="F72" s="13" t="str">
        <f>VLOOKUP(E72,'isic4-1dig'!$C$2:$H$23,3,FALSE)</f>
        <v>Administrative and support service activities</v>
      </c>
      <c r="G72" s="13" t="s">
        <v>1362</v>
      </c>
      <c r="H72" s="13"/>
      <c r="I72" s="13" t="s">
        <v>1361</v>
      </c>
    </row>
    <row r="73" spans="1:9" x14ac:dyDescent="0.25">
      <c r="A73" s="13">
        <v>686568</v>
      </c>
      <c r="B73" s="13">
        <v>2</v>
      </c>
      <c r="C73" s="13">
        <v>81</v>
      </c>
      <c r="D73" s="13" t="s">
        <v>1349</v>
      </c>
      <c r="E73" s="13" t="s">
        <v>118</v>
      </c>
      <c r="F73" s="13" t="str">
        <f>VLOOKUP(E73,'isic4-1dig'!$C$2:$H$23,3,FALSE)</f>
        <v>Administrative and support service activities</v>
      </c>
      <c r="G73" s="13" t="s">
        <v>1348</v>
      </c>
      <c r="H73" s="13"/>
      <c r="I73" s="13"/>
    </row>
    <row r="74" spans="1:9" x14ac:dyDescent="0.25">
      <c r="A74" s="13">
        <v>686576</v>
      </c>
      <c r="B74" s="13">
        <v>2</v>
      </c>
      <c r="C74" s="13">
        <v>82</v>
      </c>
      <c r="D74" s="13" t="s">
        <v>1329</v>
      </c>
      <c r="E74" s="13" t="s">
        <v>118</v>
      </c>
      <c r="F74" s="13" t="str">
        <f>VLOOKUP(E74,'isic4-1dig'!$C$2:$H$23,3,FALSE)</f>
        <v>Administrative and support service activities</v>
      </c>
      <c r="G74" s="13" t="s">
        <v>1328</v>
      </c>
      <c r="H74" s="13" t="s">
        <v>1327</v>
      </c>
      <c r="I74" s="13" t="s">
        <v>1326</v>
      </c>
    </row>
    <row r="75" spans="1:9" x14ac:dyDescent="0.25">
      <c r="A75" s="13">
        <v>686589</v>
      </c>
      <c r="B75" s="13">
        <v>2</v>
      </c>
      <c r="C75" s="13">
        <v>84</v>
      </c>
      <c r="D75" s="13" t="s">
        <v>164</v>
      </c>
      <c r="E75" s="13" t="s">
        <v>34</v>
      </c>
      <c r="F75" s="13" t="str">
        <f>VLOOKUP(E75,'isic4-1dig'!$C$2:$H$23,3,FALSE)</f>
        <v>Public administration and defence; compulsory social security</v>
      </c>
      <c r="G75" s="13" t="s">
        <v>1298</v>
      </c>
      <c r="H75" s="13"/>
      <c r="I75" s="13"/>
    </row>
    <row r="76" spans="1:9" x14ac:dyDescent="0.25">
      <c r="A76" s="13">
        <v>686601</v>
      </c>
      <c r="B76" s="13">
        <v>2</v>
      </c>
      <c r="C76" s="13">
        <v>85</v>
      </c>
      <c r="D76" s="13" t="s">
        <v>136</v>
      </c>
      <c r="E76" s="13" t="s">
        <v>11</v>
      </c>
      <c r="F76" s="13" t="str">
        <f>VLOOKUP(E76,'isic4-1dig'!$C$2:$H$23,3,FALSE)</f>
        <v>Education</v>
      </c>
      <c r="G76" s="13" t="s">
        <v>1277</v>
      </c>
      <c r="H76" s="13"/>
      <c r="I76" s="13"/>
    </row>
    <row r="77" spans="1:9" x14ac:dyDescent="0.25">
      <c r="A77" s="13">
        <v>686616</v>
      </c>
      <c r="B77" s="13">
        <v>2</v>
      </c>
      <c r="C77" s="13">
        <v>86</v>
      </c>
      <c r="D77" s="13" t="s">
        <v>115</v>
      </c>
      <c r="E77" s="13" t="s">
        <v>6</v>
      </c>
      <c r="F77" s="13" t="str">
        <f>VLOOKUP(E77,'isic4-1dig'!$C$2:$H$23,3,FALSE)</f>
        <v>Human health and social work activities</v>
      </c>
      <c r="G77" s="13" t="s">
        <v>1243</v>
      </c>
      <c r="H77" s="13" t="s">
        <v>1242</v>
      </c>
      <c r="I77" s="13"/>
    </row>
    <row r="78" spans="1:9" x14ac:dyDescent="0.25">
      <c r="A78" s="13">
        <v>686623</v>
      </c>
      <c r="B78" s="13">
        <v>2</v>
      </c>
      <c r="C78" s="13">
        <v>87</v>
      </c>
      <c r="D78" s="13" t="s">
        <v>1230</v>
      </c>
      <c r="E78" s="13" t="s">
        <v>6</v>
      </c>
      <c r="F78" s="13" t="str">
        <f>VLOOKUP(E78,'isic4-1dig'!$C$2:$H$23,3,FALSE)</f>
        <v>Human health and social work activities</v>
      </c>
      <c r="G78" s="13" t="s">
        <v>1229</v>
      </c>
      <c r="H78" s="13"/>
      <c r="I78" s="13"/>
    </row>
    <row r="79" spans="1:9" x14ac:dyDescent="0.25">
      <c r="A79" s="13">
        <v>686632</v>
      </c>
      <c r="B79" s="13">
        <v>2</v>
      </c>
      <c r="C79" s="13">
        <v>88</v>
      </c>
      <c r="D79" s="13" t="s">
        <v>98</v>
      </c>
      <c r="E79" s="13" t="s">
        <v>6</v>
      </c>
      <c r="F79" s="13" t="str">
        <f>VLOOKUP(E79,'isic4-1dig'!$C$2:$H$23,3,FALSE)</f>
        <v>Human health and social work activities</v>
      </c>
      <c r="G79" s="13" t="s">
        <v>1210</v>
      </c>
      <c r="H79" s="13"/>
      <c r="I79" s="13"/>
    </row>
    <row r="80" spans="1:9" x14ac:dyDescent="0.25">
      <c r="A80" s="13">
        <v>686638</v>
      </c>
      <c r="B80" s="13">
        <v>2</v>
      </c>
      <c r="C80" s="13">
        <v>90</v>
      </c>
      <c r="D80" s="13" t="s">
        <v>1198</v>
      </c>
      <c r="E80" s="13" t="s">
        <v>1176</v>
      </c>
      <c r="F80" s="13" t="str">
        <f>VLOOKUP(E80,'isic4-1dig'!$C$2:$H$23,3,FALSE)</f>
        <v>Arts, entertainment and recreation</v>
      </c>
      <c r="G80" s="13" t="s">
        <v>1199</v>
      </c>
      <c r="H80" s="13"/>
      <c r="I80" s="13"/>
    </row>
    <row r="81" spans="1:9" x14ac:dyDescent="0.25">
      <c r="A81" s="13">
        <v>686641</v>
      </c>
      <c r="B81" s="13">
        <v>2</v>
      </c>
      <c r="C81" s="13">
        <v>91</v>
      </c>
      <c r="D81" s="13" t="s">
        <v>1191</v>
      </c>
      <c r="E81" s="13" t="s">
        <v>1176</v>
      </c>
      <c r="F81" s="13" t="str">
        <f>VLOOKUP(E81,'isic4-1dig'!$C$2:$H$23,3,FALSE)</f>
        <v>Arts, entertainment and recreation</v>
      </c>
      <c r="G81" s="13" t="s">
        <v>1194</v>
      </c>
      <c r="H81" s="13" t="s">
        <v>1193</v>
      </c>
      <c r="I81" s="13" t="s">
        <v>1192</v>
      </c>
    </row>
    <row r="82" spans="1:9" x14ac:dyDescent="0.25">
      <c r="A82" s="13">
        <v>686646</v>
      </c>
      <c r="B82" s="13">
        <v>2</v>
      </c>
      <c r="C82" s="13">
        <v>92</v>
      </c>
      <c r="D82" s="13" t="s">
        <v>1179</v>
      </c>
      <c r="E82" s="13" t="s">
        <v>1176</v>
      </c>
      <c r="F82" s="13" t="str">
        <f>VLOOKUP(E82,'isic4-1dig'!$C$2:$H$23,3,FALSE)</f>
        <v>Arts, entertainment and recreation</v>
      </c>
      <c r="G82" s="13" t="s">
        <v>1183</v>
      </c>
      <c r="H82" s="13"/>
      <c r="I82" s="13"/>
    </row>
    <row r="83" spans="1:9" x14ac:dyDescent="0.25">
      <c r="A83" s="13">
        <v>686649</v>
      </c>
      <c r="B83" s="13">
        <v>2</v>
      </c>
      <c r="C83" s="13">
        <v>93</v>
      </c>
      <c r="D83" s="13" t="s">
        <v>1175</v>
      </c>
      <c r="E83" s="13" t="s">
        <v>1176</v>
      </c>
      <c r="F83" s="13" t="str">
        <f>VLOOKUP(E83,'isic4-1dig'!$C$2:$H$23,3,FALSE)</f>
        <v>Arts, entertainment and recreation</v>
      </c>
      <c r="G83" s="13" t="s">
        <v>1174</v>
      </c>
      <c r="H83" s="13"/>
      <c r="I83" s="13" t="s">
        <v>1173</v>
      </c>
    </row>
    <row r="84" spans="1:9" x14ac:dyDescent="0.25">
      <c r="A84" s="13">
        <v>686658</v>
      </c>
      <c r="B84" s="13">
        <v>2</v>
      </c>
      <c r="C84" s="13">
        <v>94</v>
      </c>
      <c r="D84" s="13" t="s">
        <v>1151</v>
      </c>
      <c r="E84" s="13" t="s">
        <v>1102</v>
      </c>
      <c r="F84" s="13" t="str">
        <f>VLOOKUP(E84,'isic4-1dig'!$C$2:$H$23,3,FALSE)</f>
        <v>Other service activities</v>
      </c>
      <c r="G84" s="13" t="s">
        <v>1150</v>
      </c>
      <c r="H84" s="13"/>
      <c r="I84" s="13"/>
    </row>
    <row r="85" spans="1:9" x14ac:dyDescent="0.25">
      <c r="A85" s="13">
        <v>686668</v>
      </c>
      <c r="B85" s="13">
        <v>2</v>
      </c>
      <c r="C85" s="13">
        <v>95</v>
      </c>
      <c r="D85" s="13" t="s">
        <v>1128</v>
      </c>
      <c r="E85" s="13" t="s">
        <v>1102</v>
      </c>
      <c r="F85" s="13" t="str">
        <f>VLOOKUP(E85,'isic4-1dig'!$C$2:$H$23,3,FALSE)</f>
        <v>Other service activities</v>
      </c>
      <c r="G85" s="13" t="s">
        <v>1127</v>
      </c>
      <c r="H85" s="13" t="s">
        <v>1126</v>
      </c>
      <c r="I85" s="13" t="s">
        <v>1125</v>
      </c>
    </row>
    <row r="86" spans="1:9" x14ac:dyDescent="0.25">
      <c r="A86" s="13">
        <v>686678</v>
      </c>
      <c r="B86" s="13">
        <v>2</v>
      </c>
      <c r="C86" s="13">
        <v>96</v>
      </c>
      <c r="D86" s="13" t="s">
        <v>1100</v>
      </c>
      <c r="E86" s="13" t="s">
        <v>1102</v>
      </c>
      <c r="F86" s="13" t="str">
        <f>VLOOKUP(E86,'isic4-1dig'!$C$2:$H$23,3,FALSE)</f>
        <v>Other service activities</v>
      </c>
      <c r="G86" s="13" t="s">
        <v>1101</v>
      </c>
      <c r="H86" s="13"/>
      <c r="I86" s="13"/>
    </row>
    <row r="87" spans="1:9" x14ac:dyDescent="0.25">
      <c r="A87" s="13">
        <v>686685</v>
      </c>
      <c r="B87" s="13">
        <v>2</v>
      </c>
      <c r="C87" s="13">
        <v>97</v>
      </c>
      <c r="D87" s="13" t="s">
        <v>1085</v>
      </c>
      <c r="E87" s="13" t="s">
        <v>1082</v>
      </c>
      <c r="F87" s="13" t="str">
        <f>VLOOKUP(E87,'isic4-1dig'!$C$2:$H$23,3,FALSE)</f>
        <v>Activities of households as employers; undifferentiated goods- and services-producing activities of households for own use</v>
      </c>
      <c r="G87" s="13" t="s">
        <v>1086</v>
      </c>
      <c r="H87" s="13"/>
      <c r="I87" s="13"/>
    </row>
    <row r="88" spans="1:9" x14ac:dyDescent="0.25">
      <c r="A88" s="13">
        <v>686688</v>
      </c>
      <c r="B88" s="13">
        <v>2</v>
      </c>
      <c r="C88" s="13">
        <v>98</v>
      </c>
      <c r="D88" s="13" t="s">
        <v>1081</v>
      </c>
      <c r="E88" s="13" t="s">
        <v>1082</v>
      </c>
      <c r="F88" s="13" t="str">
        <f>VLOOKUP(E88,'isic4-1dig'!$C$2:$H$23,3,FALSE)</f>
        <v>Activities of households as employers; undifferentiated goods- and services-producing activities of households for own use</v>
      </c>
      <c r="G88" s="13" t="s">
        <v>1080</v>
      </c>
      <c r="H88" s="13"/>
      <c r="I88" s="13"/>
    </row>
    <row r="89" spans="1:9" x14ac:dyDescent="0.25">
      <c r="A89" s="13">
        <v>686694</v>
      </c>
      <c r="B89" s="13">
        <v>2</v>
      </c>
      <c r="C89" s="13">
        <v>99</v>
      </c>
      <c r="D89" s="13" t="s">
        <v>1073</v>
      </c>
      <c r="E89" s="13" t="s">
        <v>1075</v>
      </c>
      <c r="F89" s="13" t="str">
        <f>VLOOKUP(E89,'isic4-1dig'!$C$2:$H$23,3,FALSE)</f>
        <v>Activities of extraterritorial organizations and bodies</v>
      </c>
      <c r="G89" s="13" t="s">
        <v>1074</v>
      </c>
      <c r="H89" s="13"/>
      <c r="I89" s="13"/>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39"/>
  <sheetViews>
    <sheetView workbookViewId="0">
      <selection activeCell="D2" sqref="D2"/>
    </sheetView>
  </sheetViews>
  <sheetFormatPr defaultRowHeight="15" x14ac:dyDescent="0.25"/>
  <cols>
    <col min="3" max="3" width="12.7109375" bestFit="1" customWidth="1"/>
    <col min="5" max="5" width="13.140625" bestFit="1" customWidth="1"/>
    <col min="6" max="6" width="18.85546875" style="11" bestFit="1" customWidth="1"/>
    <col min="7" max="7" width="13.140625" style="11" bestFit="1" customWidth="1"/>
    <col min="8" max="8" width="18.85546875" style="11" bestFit="1" customWidth="1"/>
  </cols>
  <sheetData>
    <row r="1" spans="1:92" s="11" customFormat="1" x14ac:dyDescent="0.25">
      <c r="A1" s="13" t="s">
        <v>1070</v>
      </c>
      <c r="B1" s="13" t="s">
        <v>1069</v>
      </c>
      <c r="C1" s="13" t="s">
        <v>4014</v>
      </c>
      <c r="D1" s="13" t="s">
        <v>4012</v>
      </c>
      <c r="E1" s="13" t="s">
        <v>4015</v>
      </c>
      <c r="F1" s="13" t="s">
        <v>4016</v>
      </c>
      <c r="G1" s="13" t="s">
        <v>4017</v>
      </c>
      <c r="H1" s="13" t="s">
        <v>4019</v>
      </c>
      <c r="I1" s="13" t="s">
        <v>1065</v>
      </c>
      <c r="J1" s="13" t="s">
        <v>2736</v>
      </c>
      <c r="K1" s="13" t="s">
        <v>1064</v>
      </c>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row>
    <row r="2" spans="1:92" x14ac:dyDescent="0.25">
      <c r="A2" s="13">
        <v>685933</v>
      </c>
      <c r="B2" s="13">
        <v>3</v>
      </c>
      <c r="C2" s="13">
        <v>11</v>
      </c>
      <c r="D2" s="13" t="s">
        <v>2730</v>
      </c>
      <c r="E2" s="13">
        <v>1</v>
      </c>
      <c r="F2" s="13" t="str">
        <f>VLOOKUP(E2,'isic4-2dig'!$C$2:$I$89,2,FALSE)</f>
        <v>Crop and animal production, hunting and related service activities</v>
      </c>
      <c r="G2" s="13" t="str">
        <f>VLOOKUP(E2,'isic4-2dig'!$C$2:$I$89,3,FALSE)</f>
        <v>A</v>
      </c>
      <c r="H2" s="13" t="str">
        <f>VLOOKUP(E2,'isic4-2dig'!$C$2:$I$89,4,FALSE)</f>
        <v>Agriculture, forestry and fishing</v>
      </c>
      <c r="I2" s="13" t="s">
        <v>2729</v>
      </c>
      <c r="J2" s="13"/>
      <c r="K2" s="13"/>
    </row>
    <row r="3" spans="1:92" x14ac:dyDescent="0.25">
      <c r="A3" s="13">
        <v>685941</v>
      </c>
      <c r="B3" s="13">
        <v>3</v>
      </c>
      <c r="C3" s="13">
        <v>12</v>
      </c>
      <c r="D3" s="13" t="s">
        <v>2712</v>
      </c>
      <c r="E3" s="13">
        <v>1</v>
      </c>
      <c r="F3" s="13" t="str">
        <f>VLOOKUP(E3,'isic4-2dig'!$C$2:$I$89,2,FALSE)</f>
        <v>Crop and animal production, hunting and related service activities</v>
      </c>
      <c r="G3" s="13" t="str">
        <f>VLOOKUP(E3,'isic4-2dig'!$C$2:$I$89,3,FALSE)</f>
        <v>A</v>
      </c>
      <c r="H3" s="13" t="str">
        <f>VLOOKUP(E3,'isic4-2dig'!$C$2:$I$89,4,FALSE)</f>
        <v>Agriculture, forestry and fishing</v>
      </c>
      <c r="I3" s="13" t="s">
        <v>2711</v>
      </c>
      <c r="J3" s="13"/>
      <c r="K3" s="13"/>
    </row>
    <row r="4" spans="1:92" x14ac:dyDescent="0.25">
      <c r="A4" s="13">
        <v>685951</v>
      </c>
      <c r="B4" s="13">
        <v>3</v>
      </c>
      <c r="C4" s="13">
        <v>13</v>
      </c>
      <c r="D4" s="13" t="s">
        <v>2687</v>
      </c>
      <c r="E4" s="13">
        <v>1</v>
      </c>
      <c r="F4" s="13" t="str">
        <f>VLOOKUP(E4,'isic4-2dig'!$C$2:$I$89,2,FALSE)</f>
        <v>Crop and animal production, hunting and related service activities</v>
      </c>
      <c r="G4" s="13" t="str">
        <f>VLOOKUP(E4,'isic4-2dig'!$C$2:$I$89,3,FALSE)</f>
        <v>A</v>
      </c>
      <c r="H4" s="13" t="str">
        <f>VLOOKUP(E4,'isic4-2dig'!$C$2:$I$89,4,FALSE)</f>
        <v>Agriculture, forestry and fishing</v>
      </c>
      <c r="I4" s="13" t="s">
        <v>2688</v>
      </c>
      <c r="J4" s="13"/>
      <c r="K4" s="13"/>
    </row>
    <row r="5" spans="1:92" x14ac:dyDescent="0.25">
      <c r="A5" s="13">
        <v>685953</v>
      </c>
      <c r="B5" s="13">
        <v>3</v>
      </c>
      <c r="C5" s="13">
        <v>14</v>
      </c>
      <c r="D5" s="13" t="s">
        <v>2684</v>
      </c>
      <c r="E5" s="13">
        <v>1</v>
      </c>
      <c r="F5" s="13" t="str">
        <f>VLOOKUP(E5,'isic4-2dig'!$C$2:$I$89,2,FALSE)</f>
        <v>Crop and animal production, hunting and related service activities</v>
      </c>
      <c r="G5" s="13" t="str">
        <f>VLOOKUP(E5,'isic4-2dig'!$C$2:$I$89,3,FALSE)</f>
        <v>A</v>
      </c>
      <c r="H5" s="13" t="str">
        <f>VLOOKUP(E5,'isic4-2dig'!$C$2:$I$89,4,FALSE)</f>
        <v>Agriculture, forestry and fishing</v>
      </c>
      <c r="I5" s="13" t="s">
        <v>2683</v>
      </c>
      <c r="J5" s="13"/>
      <c r="K5" s="13" t="s">
        <v>2682</v>
      </c>
    </row>
    <row r="6" spans="1:92" x14ac:dyDescent="0.25">
      <c r="A6" s="13">
        <v>685961</v>
      </c>
      <c r="B6" s="13">
        <v>3</v>
      </c>
      <c r="C6" s="13">
        <v>15</v>
      </c>
      <c r="D6" s="13" t="s">
        <v>2661</v>
      </c>
      <c r="E6" s="13">
        <v>1</v>
      </c>
      <c r="F6" s="13" t="str">
        <f>VLOOKUP(E6,'isic4-2dig'!$C$2:$I$89,2,FALSE)</f>
        <v>Crop and animal production, hunting and related service activities</v>
      </c>
      <c r="G6" s="13" t="str">
        <f>VLOOKUP(E6,'isic4-2dig'!$C$2:$I$89,3,FALSE)</f>
        <v>A</v>
      </c>
      <c r="H6" s="13" t="str">
        <f>VLOOKUP(E6,'isic4-2dig'!$C$2:$I$89,4,FALSE)</f>
        <v>Agriculture, forestry and fishing</v>
      </c>
      <c r="I6" s="13" t="s">
        <v>2662</v>
      </c>
      <c r="J6" s="13"/>
      <c r="K6" s="13"/>
    </row>
    <row r="7" spans="1:92" x14ac:dyDescent="0.25">
      <c r="A7" s="13">
        <v>685963</v>
      </c>
      <c r="B7" s="13">
        <v>3</v>
      </c>
      <c r="C7" s="13">
        <v>16</v>
      </c>
      <c r="D7" s="13" t="s">
        <v>2658</v>
      </c>
      <c r="E7" s="13">
        <v>1</v>
      </c>
      <c r="F7" s="13" t="str">
        <f>VLOOKUP(E7,'isic4-2dig'!$C$2:$I$89,2,FALSE)</f>
        <v>Crop and animal production, hunting and related service activities</v>
      </c>
      <c r="G7" s="13" t="str">
        <f>VLOOKUP(E7,'isic4-2dig'!$C$2:$I$89,3,FALSE)</f>
        <v>A</v>
      </c>
      <c r="H7" s="13" t="str">
        <f>VLOOKUP(E7,'isic4-2dig'!$C$2:$I$89,4,FALSE)</f>
        <v>Agriculture, forestry and fishing</v>
      </c>
      <c r="I7" s="13" t="s">
        <v>2657</v>
      </c>
      <c r="J7" s="13"/>
      <c r="K7" s="13"/>
    </row>
    <row r="8" spans="1:92" x14ac:dyDescent="0.25">
      <c r="A8" s="13">
        <v>685968</v>
      </c>
      <c r="B8" s="13">
        <v>3</v>
      </c>
      <c r="C8" s="13">
        <v>17</v>
      </c>
      <c r="D8" s="13" t="s">
        <v>2644</v>
      </c>
      <c r="E8" s="13">
        <v>1</v>
      </c>
      <c r="F8" s="13" t="str">
        <f>VLOOKUP(E8,'isic4-2dig'!$C$2:$I$89,2,FALSE)</f>
        <v>Crop and animal production, hunting and related service activities</v>
      </c>
      <c r="G8" s="13" t="str">
        <f>VLOOKUP(E8,'isic4-2dig'!$C$2:$I$89,3,FALSE)</f>
        <v>A</v>
      </c>
      <c r="H8" s="13" t="str">
        <f>VLOOKUP(E8,'isic4-2dig'!$C$2:$I$89,4,FALSE)</f>
        <v>Agriculture, forestry and fishing</v>
      </c>
      <c r="I8" s="13" t="s">
        <v>2645</v>
      </c>
      <c r="J8" s="13"/>
      <c r="K8" s="13"/>
    </row>
    <row r="9" spans="1:92" x14ac:dyDescent="0.25">
      <c r="A9" s="13">
        <v>685971</v>
      </c>
      <c r="B9" s="13">
        <v>3</v>
      </c>
      <c r="C9" s="13">
        <v>21</v>
      </c>
      <c r="D9" s="13" t="s">
        <v>2637</v>
      </c>
      <c r="E9" s="13">
        <v>2</v>
      </c>
      <c r="F9" s="13" t="str">
        <f>VLOOKUP(E9,'isic4-2dig'!$C$2:$I$89,2,FALSE)</f>
        <v>Forestry and logging</v>
      </c>
      <c r="G9" s="13" t="str">
        <f>VLOOKUP(E9,'isic4-2dig'!$C$2:$I$89,3,FALSE)</f>
        <v>A</v>
      </c>
      <c r="H9" s="13" t="str">
        <f>VLOOKUP(E9,'isic4-2dig'!$C$2:$I$89,4,FALSE)</f>
        <v>Agriculture, forestry and fishing</v>
      </c>
      <c r="I9" s="13" t="s">
        <v>2638</v>
      </c>
      <c r="J9" s="13"/>
      <c r="K9" s="13"/>
    </row>
    <row r="10" spans="1:92" x14ac:dyDescent="0.25">
      <c r="A10" s="13">
        <v>685973</v>
      </c>
      <c r="B10" s="13">
        <v>3</v>
      </c>
      <c r="C10" s="13">
        <v>22</v>
      </c>
      <c r="D10" s="13" t="s">
        <v>2633</v>
      </c>
      <c r="E10" s="13">
        <v>2</v>
      </c>
      <c r="F10" s="13" t="str">
        <f>VLOOKUP(E10,'isic4-2dig'!$C$2:$I$89,2,FALSE)</f>
        <v>Forestry and logging</v>
      </c>
      <c r="G10" s="13" t="str">
        <f>VLOOKUP(E10,'isic4-2dig'!$C$2:$I$89,3,FALSE)</f>
        <v>A</v>
      </c>
      <c r="H10" s="13" t="str">
        <f>VLOOKUP(E10,'isic4-2dig'!$C$2:$I$89,4,FALSE)</f>
        <v>Agriculture, forestry and fishing</v>
      </c>
      <c r="I10" s="13" t="s">
        <v>2634</v>
      </c>
      <c r="J10" s="13"/>
      <c r="K10" s="13"/>
    </row>
    <row r="11" spans="1:92" x14ac:dyDescent="0.25">
      <c r="A11" s="13">
        <v>685975</v>
      </c>
      <c r="B11" s="13">
        <v>3</v>
      </c>
      <c r="C11" s="13">
        <v>23</v>
      </c>
      <c r="D11" s="13" t="s">
        <v>2629</v>
      </c>
      <c r="E11" s="13">
        <v>2</v>
      </c>
      <c r="F11" s="13" t="str">
        <f>VLOOKUP(E11,'isic4-2dig'!$C$2:$I$89,2,FALSE)</f>
        <v>Forestry and logging</v>
      </c>
      <c r="G11" s="13" t="str">
        <f>VLOOKUP(E11,'isic4-2dig'!$C$2:$I$89,3,FALSE)</f>
        <v>A</v>
      </c>
      <c r="H11" s="13" t="str">
        <f>VLOOKUP(E11,'isic4-2dig'!$C$2:$I$89,4,FALSE)</f>
        <v>Agriculture, forestry and fishing</v>
      </c>
      <c r="I11" s="13" t="s">
        <v>2630</v>
      </c>
      <c r="J11" s="13"/>
      <c r="K11" s="13"/>
    </row>
    <row r="12" spans="1:92" x14ac:dyDescent="0.25">
      <c r="A12" s="13">
        <v>685977</v>
      </c>
      <c r="B12" s="13">
        <v>3</v>
      </c>
      <c r="C12" s="13">
        <v>24</v>
      </c>
      <c r="D12" s="13" t="s">
        <v>2625</v>
      </c>
      <c r="E12" s="13">
        <v>2</v>
      </c>
      <c r="F12" s="13" t="str">
        <f>VLOOKUP(E12,'isic4-2dig'!$C$2:$I$89,2,FALSE)</f>
        <v>Forestry and logging</v>
      </c>
      <c r="G12" s="13" t="str">
        <f>VLOOKUP(E12,'isic4-2dig'!$C$2:$I$89,3,FALSE)</f>
        <v>A</v>
      </c>
      <c r="H12" s="13" t="str">
        <f>VLOOKUP(E12,'isic4-2dig'!$C$2:$I$89,4,FALSE)</f>
        <v>Agriculture, forestry and fishing</v>
      </c>
      <c r="I12" s="13" t="s">
        <v>2626</v>
      </c>
      <c r="J12" s="13"/>
      <c r="K12" s="13"/>
    </row>
    <row r="13" spans="1:92" x14ac:dyDescent="0.25">
      <c r="A13" s="13">
        <v>685980</v>
      </c>
      <c r="B13" s="13">
        <v>3</v>
      </c>
      <c r="C13" s="13">
        <v>31</v>
      </c>
      <c r="D13" s="13" t="s">
        <v>1023</v>
      </c>
      <c r="E13" s="13">
        <v>3</v>
      </c>
      <c r="F13" s="13" t="str">
        <f>VLOOKUP(E13,'isic4-2dig'!$C$2:$I$89,2,FALSE)</f>
        <v>Fishing and aquaculture</v>
      </c>
      <c r="G13" s="13" t="str">
        <f>VLOOKUP(E13,'isic4-2dig'!$C$2:$I$89,3,FALSE)</f>
        <v>A</v>
      </c>
      <c r="H13" s="13" t="str">
        <f>VLOOKUP(E13,'isic4-2dig'!$C$2:$I$89,4,FALSE)</f>
        <v>Agriculture, forestry and fishing</v>
      </c>
      <c r="I13" s="13" t="s">
        <v>2618</v>
      </c>
      <c r="J13" s="13"/>
      <c r="K13" s="13"/>
    </row>
    <row r="14" spans="1:92" x14ac:dyDescent="0.25">
      <c r="A14" s="13">
        <v>685983</v>
      </c>
      <c r="B14" s="13">
        <v>3</v>
      </c>
      <c r="C14" s="13">
        <v>32</v>
      </c>
      <c r="D14" s="13" t="s">
        <v>1020</v>
      </c>
      <c r="E14" s="13">
        <v>3</v>
      </c>
      <c r="F14" s="13" t="str">
        <f>VLOOKUP(E14,'isic4-2dig'!$C$2:$I$89,2,FALSE)</f>
        <v>Fishing and aquaculture</v>
      </c>
      <c r="G14" s="13" t="str">
        <f>VLOOKUP(E14,'isic4-2dig'!$C$2:$I$89,3,FALSE)</f>
        <v>A</v>
      </c>
      <c r="H14" s="13" t="str">
        <f>VLOOKUP(E14,'isic4-2dig'!$C$2:$I$89,4,FALSE)</f>
        <v>Agriculture, forestry and fishing</v>
      </c>
      <c r="I14" s="13" t="s">
        <v>2609</v>
      </c>
      <c r="J14" s="13"/>
      <c r="K14" s="13"/>
    </row>
    <row r="15" spans="1:92" x14ac:dyDescent="0.25">
      <c r="A15" s="13">
        <v>685988</v>
      </c>
      <c r="B15" s="13">
        <v>3</v>
      </c>
      <c r="C15" s="13">
        <v>51</v>
      </c>
      <c r="D15" s="13" t="s">
        <v>2594</v>
      </c>
      <c r="E15" s="13">
        <v>5</v>
      </c>
      <c r="F15" s="13" t="str">
        <f>VLOOKUP(E15,'isic4-2dig'!$C$2:$I$89,2,FALSE)</f>
        <v>Mining of coal and lignite</v>
      </c>
      <c r="G15" s="13" t="str">
        <f>VLOOKUP(E15,'isic4-2dig'!$C$2:$I$89,3,FALSE)</f>
        <v>B</v>
      </c>
      <c r="H15" s="13" t="str">
        <f>VLOOKUP(E15,'isic4-2dig'!$C$2:$I$89,4,FALSE)</f>
        <v>Mining and quarrying</v>
      </c>
      <c r="I15" s="13" t="s">
        <v>2595</v>
      </c>
      <c r="J15" s="13"/>
      <c r="K15" s="13"/>
    </row>
    <row r="16" spans="1:92" x14ac:dyDescent="0.25">
      <c r="A16" s="13">
        <v>685990</v>
      </c>
      <c r="B16" s="13">
        <v>3</v>
      </c>
      <c r="C16" s="13">
        <v>52</v>
      </c>
      <c r="D16" s="13" t="s">
        <v>2591</v>
      </c>
      <c r="E16" s="13">
        <v>5</v>
      </c>
      <c r="F16" s="13" t="str">
        <f>VLOOKUP(E16,'isic4-2dig'!$C$2:$I$89,2,FALSE)</f>
        <v>Mining of coal and lignite</v>
      </c>
      <c r="G16" s="13" t="str">
        <f>VLOOKUP(E16,'isic4-2dig'!$C$2:$I$89,3,FALSE)</f>
        <v>B</v>
      </c>
      <c r="H16" s="13" t="str">
        <f>VLOOKUP(E16,'isic4-2dig'!$C$2:$I$89,4,FALSE)</f>
        <v>Mining and quarrying</v>
      </c>
      <c r="I16" s="13" t="s">
        <v>2592</v>
      </c>
      <c r="J16" s="13"/>
      <c r="K16" s="13"/>
    </row>
    <row r="17" spans="1:11" x14ac:dyDescent="0.25">
      <c r="A17" s="13">
        <v>685993</v>
      </c>
      <c r="B17" s="13">
        <v>3</v>
      </c>
      <c r="C17" s="13">
        <v>61</v>
      </c>
      <c r="D17" s="13" t="s">
        <v>2585</v>
      </c>
      <c r="E17" s="13">
        <v>6</v>
      </c>
      <c r="F17" s="13" t="str">
        <f>VLOOKUP(E17,'isic4-2dig'!$C$2:$I$89,2,FALSE)</f>
        <v>Extraction of crude petroleum and natural gas</v>
      </c>
      <c r="G17" s="13" t="str">
        <f>VLOOKUP(E17,'isic4-2dig'!$C$2:$I$89,3,FALSE)</f>
        <v>B</v>
      </c>
      <c r="H17" s="13" t="str">
        <f>VLOOKUP(E17,'isic4-2dig'!$C$2:$I$89,4,FALSE)</f>
        <v>Mining and quarrying</v>
      </c>
      <c r="I17" s="13" t="s">
        <v>2586</v>
      </c>
      <c r="J17" s="13"/>
      <c r="K17" s="13"/>
    </row>
    <row r="18" spans="1:11" x14ac:dyDescent="0.25">
      <c r="A18" s="13">
        <v>685995</v>
      </c>
      <c r="B18" s="13">
        <v>3</v>
      </c>
      <c r="C18" s="13">
        <v>62</v>
      </c>
      <c r="D18" s="13" t="s">
        <v>2580</v>
      </c>
      <c r="E18" s="13">
        <v>6</v>
      </c>
      <c r="F18" s="13" t="str">
        <f>VLOOKUP(E18,'isic4-2dig'!$C$2:$I$89,2,FALSE)</f>
        <v>Extraction of crude petroleum and natural gas</v>
      </c>
      <c r="G18" s="13" t="str">
        <f>VLOOKUP(E18,'isic4-2dig'!$C$2:$I$89,3,FALSE)</f>
        <v>B</v>
      </c>
      <c r="H18" s="13" t="str">
        <f>VLOOKUP(E18,'isic4-2dig'!$C$2:$I$89,4,FALSE)</f>
        <v>Mining and quarrying</v>
      </c>
      <c r="I18" s="13" t="s">
        <v>2581</v>
      </c>
      <c r="J18" s="13"/>
      <c r="K18" s="13"/>
    </row>
    <row r="19" spans="1:11" x14ac:dyDescent="0.25">
      <c r="A19" s="13">
        <v>685998</v>
      </c>
      <c r="B19" s="13">
        <v>3</v>
      </c>
      <c r="C19" s="13">
        <v>71</v>
      </c>
      <c r="D19" s="13" t="s">
        <v>989</v>
      </c>
      <c r="E19" s="13">
        <v>7</v>
      </c>
      <c r="F19" s="13" t="str">
        <f>VLOOKUP(E19,'isic4-2dig'!$C$2:$I$89,2,FALSE)</f>
        <v>Mining of metal ores</v>
      </c>
      <c r="G19" s="13" t="str">
        <f>VLOOKUP(E19,'isic4-2dig'!$C$2:$I$89,3,FALSE)</f>
        <v>B</v>
      </c>
      <c r="H19" s="13" t="str">
        <f>VLOOKUP(E19,'isic4-2dig'!$C$2:$I$89,4,FALSE)</f>
        <v>Mining and quarrying</v>
      </c>
      <c r="I19" s="13" t="s">
        <v>2573</v>
      </c>
      <c r="J19" s="13"/>
      <c r="K19" s="13"/>
    </row>
    <row r="20" spans="1:11" x14ac:dyDescent="0.25">
      <c r="A20" s="13">
        <v>686000</v>
      </c>
      <c r="B20" s="13">
        <v>3</v>
      </c>
      <c r="C20" s="13">
        <v>72</v>
      </c>
      <c r="D20" s="13" t="s">
        <v>2571</v>
      </c>
      <c r="E20" s="13">
        <v>7</v>
      </c>
      <c r="F20" s="13" t="str">
        <f>VLOOKUP(E20,'isic4-2dig'!$C$2:$I$89,2,FALSE)</f>
        <v>Mining of metal ores</v>
      </c>
      <c r="G20" s="13" t="str">
        <f>VLOOKUP(E20,'isic4-2dig'!$C$2:$I$89,3,FALSE)</f>
        <v>B</v>
      </c>
      <c r="H20" s="13" t="str">
        <f>VLOOKUP(E20,'isic4-2dig'!$C$2:$I$89,4,FALSE)</f>
        <v>Mining and quarrying</v>
      </c>
      <c r="I20" s="13" t="s">
        <v>2570</v>
      </c>
      <c r="J20" s="13"/>
      <c r="K20" s="13"/>
    </row>
    <row r="21" spans="1:11" x14ac:dyDescent="0.25">
      <c r="A21" s="13">
        <v>686004</v>
      </c>
      <c r="B21" s="13">
        <v>3</v>
      </c>
      <c r="C21" s="13">
        <v>81</v>
      </c>
      <c r="D21" s="13" t="s">
        <v>980</v>
      </c>
      <c r="E21" s="13">
        <v>8</v>
      </c>
      <c r="F21" s="13" t="str">
        <f>VLOOKUP(E21,'isic4-2dig'!$C$2:$I$89,2,FALSE)</f>
        <v>Other mining and quarrying</v>
      </c>
      <c r="G21" s="13" t="str">
        <f>VLOOKUP(E21,'isic4-2dig'!$C$2:$I$89,3,FALSE)</f>
        <v>B</v>
      </c>
      <c r="H21" s="13" t="str">
        <f>VLOOKUP(E21,'isic4-2dig'!$C$2:$I$89,4,FALSE)</f>
        <v>Mining and quarrying</v>
      </c>
      <c r="I21" s="13" t="s">
        <v>2564</v>
      </c>
      <c r="J21" s="13"/>
      <c r="K21" s="13"/>
    </row>
    <row r="22" spans="1:11" x14ac:dyDescent="0.25">
      <c r="A22" s="13">
        <v>686006</v>
      </c>
      <c r="B22" s="13">
        <v>3</v>
      </c>
      <c r="C22" s="13">
        <v>89</v>
      </c>
      <c r="D22" s="13" t="s">
        <v>977</v>
      </c>
      <c r="E22" s="13">
        <v>8</v>
      </c>
      <c r="F22" s="13" t="str">
        <f>VLOOKUP(E22,'isic4-2dig'!$C$2:$I$89,2,FALSE)</f>
        <v>Other mining and quarrying</v>
      </c>
      <c r="G22" s="13" t="str">
        <f>VLOOKUP(E22,'isic4-2dig'!$C$2:$I$89,3,FALSE)</f>
        <v>B</v>
      </c>
      <c r="H22" s="13" t="str">
        <f>VLOOKUP(E22,'isic4-2dig'!$C$2:$I$89,4,FALSE)</f>
        <v>Mining and quarrying</v>
      </c>
      <c r="I22" s="13"/>
      <c r="J22" s="13"/>
      <c r="K22" s="13"/>
    </row>
    <row r="23" spans="1:11" x14ac:dyDescent="0.25">
      <c r="A23" s="13">
        <v>686012</v>
      </c>
      <c r="B23" s="13">
        <v>3</v>
      </c>
      <c r="C23" s="13">
        <v>91</v>
      </c>
      <c r="D23" s="13" t="s">
        <v>2549</v>
      </c>
      <c r="E23" s="13">
        <v>9</v>
      </c>
      <c r="F23" s="13" t="str">
        <f>VLOOKUP(E23,'isic4-2dig'!$C$2:$I$89,2,FALSE)</f>
        <v>Mining support service activities</v>
      </c>
      <c r="G23" s="13" t="str">
        <f>VLOOKUP(E23,'isic4-2dig'!$C$2:$I$89,3,FALSE)</f>
        <v>B</v>
      </c>
      <c r="H23" s="13" t="str">
        <f>VLOOKUP(E23,'isic4-2dig'!$C$2:$I$89,4,FALSE)</f>
        <v>Mining and quarrying</v>
      </c>
      <c r="I23" s="13" t="s">
        <v>2550</v>
      </c>
      <c r="J23" s="13"/>
      <c r="K23" s="13"/>
    </row>
    <row r="24" spans="1:11" x14ac:dyDescent="0.25">
      <c r="A24" s="13">
        <v>686014</v>
      </c>
      <c r="B24" s="13">
        <v>3</v>
      </c>
      <c r="C24" s="13">
        <v>99</v>
      </c>
      <c r="D24" s="13" t="s">
        <v>2544</v>
      </c>
      <c r="E24" s="13">
        <v>9</v>
      </c>
      <c r="F24" s="13" t="str">
        <f>VLOOKUP(E24,'isic4-2dig'!$C$2:$I$89,2,FALSE)</f>
        <v>Mining support service activities</v>
      </c>
      <c r="G24" s="13" t="str">
        <f>VLOOKUP(E24,'isic4-2dig'!$C$2:$I$89,3,FALSE)</f>
        <v>B</v>
      </c>
      <c r="H24" s="13" t="str">
        <f>VLOOKUP(E24,'isic4-2dig'!$C$2:$I$89,4,FALSE)</f>
        <v>Mining and quarrying</v>
      </c>
      <c r="I24" s="13" t="s">
        <v>2545</v>
      </c>
      <c r="J24" s="13"/>
      <c r="K24" s="13"/>
    </row>
    <row r="25" spans="1:11" x14ac:dyDescent="0.25">
      <c r="A25" s="13">
        <v>686018</v>
      </c>
      <c r="B25" s="13">
        <v>3</v>
      </c>
      <c r="C25" s="13">
        <v>101</v>
      </c>
      <c r="D25" s="13" t="s">
        <v>2537</v>
      </c>
      <c r="E25" s="13">
        <v>10</v>
      </c>
      <c r="F25" s="13" t="str">
        <f>VLOOKUP(E25,'isic4-2dig'!$C$2:$I$89,2,FALSE)</f>
        <v>Manufacture of food products</v>
      </c>
      <c r="G25" s="13" t="str">
        <f>VLOOKUP(E25,'isic4-2dig'!$C$2:$I$89,3,FALSE)</f>
        <v>C</v>
      </c>
      <c r="H25" s="13" t="str">
        <f>VLOOKUP(E25,'isic4-2dig'!$C$2:$I$89,4,FALSE)</f>
        <v>Manufacturing</v>
      </c>
      <c r="I25" s="13" t="s">
        <v>2538</v>
      </c>
      <c r="J25" s="13"/>
      <c r="K25" s="13"/>
    </row>
    <row r="26" spans="1:11" x14ac:dyDescent="0.25">
      <c r="A26" s="13">
        <v>686020</v>
      </c>
      <c r="B26" s="13">
        <v>3</v>
      </c>
      <c r="C26" s="13">
        <v>102</v>
      </c>
      <c r="D26" s="13" t="s">
        <v>2534</v>
      </c>
      <c r="E26" s="13">
        <v>10</v>
      </c>
      <c r="F26" s="13" t="str">
        <f>VLOOKUP(E26,'isic4-2dig'!$C$2:$I$89,2,FALSE)</f>
        <v>Manufacture of food products</v>
      </c>
      <c r="G26" s="13" t="str">
        <f>VLOOKUP(E26,'isic4-2dig'!$C$2:$I$89,3,FALSE)</f>
        <v>C</v>
      </c>
      <c r="H26" s="13" t="str">
        <f>VLOOKUP(E26,'isic4-2dig'!$C$2:$I$89,4,FALSE)</f>
        <v>Manufacturing</v>
      </c>
      <c r="I26" s="13" t="s">
        <v>2535</v>
      </c>
      <c r="J26" s="13"/>
      <c r="K26" s="13"/>
    </row>
    <row r="27" spans="1:11" x14ac:dyDescent="0.25">
      <c r="A27" s="13">
        <v>686022</v>
      </c>
      <c r="B27" s="13">
        <v>3</v>
      </c>
      <c r="C27" s="13">
        <v>103</v>
      </c>
      <c r="D27" s="13" t="s">
        <v>957</v>
      </c>
      <c r="E27" s="13">
        <v>10</v>
      </c>
      <c r="F27" s="13" t="str">
        <f>VLOOKUP(E27,'isic4-2dig'!$C$2:$I$89,2,FALSE)</f>
        <v>Manufacture of food products</v>
      </c>
      <c r="G27" s="13" t="str">
        <f>VLOOKUP(E27,'isic4-2dig'!$C$2:$I$89,3,FALSE)</f>
        <v>C</v>
      </c>
      <c r="H27" s="13" t="str">
        <f>VLOOKUP(E27,'isic4-2dig'!$C$2:$I$89,4,FALSE)</f>
        <v>Manufacturing</v>
      </c>
      <c r="I27" s="13" t="s">
        <v>2530</v>
      </c>
      <c r="J27" s="13"/>
      <c r="K27" s="13"/>
    </row>
    <row r="28" spans="1:11" x14ac:dyDescent="0.25">
      <c r="A28" s="13">
        <v>686024</v>
      </c>
      <c r="B28" s="13">
        <v>3</v>
      </c>
      <c r="C28" s="13">
        <v>104</v>
      </c>
      <c r="D28" s="13" t="s">
        <v>954</v>
      </c>
      <c r="E28" s="13">
        <v>10</v>
      </c>
      <c r="F28" s="13" t="str">
        <f>VLOOKUP(E28,'isic4-2dig'!$C$2:$I$89,2,FALSE)</f>
        <v>Manufacture of food products</v>
      </c>
      <c r="G28" s="13" t="str">
        <f>VLOOKUP(E28,'isic4-2dig'!$C$2:$I$89,3,FALSE)</f>
        <v>C</v>
      </c>
      <c r="H28" s="13" t="str">
        <f>VLOOKUP(E28,'isic4-2dig'!$C$2:$I$89,4,FALSE)</f>
        <v>Manufacturing</v>
      </c>
      <c r="I28" s="13" t="s">
        <v>2528</v>
      </c>
      <c r="J28" s="13"/>
      <c r="K28" s="13"/>
    </row>
    <row r="29" spans="1:11" x14ac:dyDescent="0.25">
      <c r="A29" s="13">
        <v>686026</v>
      </c>
      <c r="B29" s="13">
        <v>3</v>
      </c>
      <c r="C29" s="13">
        <v>105</v>
      </c>
      <c r="D29" s="13" t="s">
        <v>951</v>
      </c>
      <c r="E29" s="13">
        <v>10</v>
      </c>
      <c r="F29" s="13" t="str">
        <f>VLOOKUP(E29,'isic4-2dig'!$C$2:$I$89,2,FALSE)</f>
        <v>Manufacture of food products</v>
      </c>
      <c r="G29" s="13" t="str">
        <f>VLOOKUP(E29,'isic4-2dig'!$C$2:$I$89,3,FALSE)</f>
        <v>C</v>
      </c>
      <c r="H29" s="13" t="str">
        <f>VLOOKUP(E29,'isic4-2dig'!$C$2:$I$89,4,FALSE)</f>
        <v>Manufacturing</v>
      </c>
      <c r="I29" s="13" t="s">
        <v>2524</v>
      </c>
      <c r="J29" s="13"/>
      <c r="K29" s="13"/>
    </row>
    <row r="30" spans="1:11" x14ac:dyDescent="0.25">
      <c r="A30" s="13">
        <v>686028</v>
      </c>
      <c r="B30" s="13">
        <v>3</v>
      </c>
      <c r="C30" s="13">
        <v>106</v>
      </c>
      <c r="D30" s="13" t="s">
        <v>2521</v>
      </c>
      <c r="E30" s="13">
        <v>10</v>
      </c>
      <c r="F30" s="13" t="str">
        <f>VLOOKUP(E30,'isic4-2dig'!$C$2:$I$89,2,FALSE)</f>
        <v>Manufacture of food products</v>
      </c>
      <c r="G30" s="13" t="str">
        <f>VLOOKUP(E30,'isic4-2dig'!$C$2:$I$89,3,FALSE)</f>
        <v>C</v>
      </c>
      <c r="H30" s="13" t="str">
        <f>VLOOKUP(E30,'isic4-2dig'!$C$2:$I$89,4,FALSE)</f>
        <v>Manufacturing</v>
      </c>
      <c r="I30" s="13" t="s">
        <v>2520</v>
      </c>
      <c r="J30" s="13" t="s">
        <v>2519</v>
      </c>
      <c r="K30" s="13"/>
    </row>
    <row r="31" spans="1:11" x14ac:dyDescent="0.25">
      <c r="A31" s="13">
        <v>686031</v>
      </c>
      <c r="B31" s="13">
        <v>3</v>
      </c>
      <c r="C31" s="13">
        <v>107</v>
      </c>
      <c r="D31" s="13" t="s">
        <v>938</v>
      </c>
      <c r="E31" s="13">
        <v>10</v>
      </c>
      <c r="F31" s="13" t="str">
        <f>VLOOKUP(E31,'isic4-2dig'!$C$2:$I$89,2,FALSE)</f>
        <v>Manufacture of food products</v>
      </c>
      <c r="G31" s="13" t="str">
        <f>VLOOKUP(E31,'isic4-2dig'!$C$2:$I$89,3,FALSE)</f>
        <v>C</v>
      </c>
      <c r="H31" s="13" t="str">
        <f>VLOOKUP(E31,'isic4-2dig'!$C$2:$I$89,4,FALSE)</f>
        <v>Manufacturing</v>
      </c>
      <c r="I31" s="13" t="s">
        <v>2516</v>
      </c>
      <c r="J31" s="13"/>
      <c r="K31" s="13"/>
    </row>
    <row r="32" spans="1:11" x14ac:dyDescent="0.25">
      <c r="A32" s="13">
        <v>686038</v>
      </c>
      <c r="B32" s="13">
        <v>3</v>
      </c>
      <c r="C32" s="13">
        <v>108</v>
      </c>
      <c r="D32" s="13" t="s">
        <v>941</v>
      </c>
      <c r="E32" s="13">
        <v>10</v>
      </c>
      <c r="F32" s="13" t="str">
        <f>VLOOKUP(E32,'isic4-2dig'!$C$2:$I$89,2,FALSE)</f>
        <v>Manufacture of food products</v>
      </c>
      <c r="G32" s="13" t="str">
        <f>VLOOKUP(E32,'isic4-2dig'!$C$2:$I$89,3,FALSE)</f>
        <v>C</v>
      </c>
      <c r="H32" s="13" t="str">
        <f>VLOOKUP(E32,'isic4-2dig'!$C$2:$I$89,4,FALSE)</f>
        <v>Manufacturing</v>
      </c>
      <c r="I32" s="13" t="s">
        <v>2503</v>
      </c>
      <c r="J32" s="13"/>
      <c r="K32" s="13"/>
    </row>
    <row r="33" spans="1:11" x14ac:dyDescent="0.25">
      <c r="A33" s="13">
        <v>686041</v>
      </c>
      <c r="B33" s="13">
        <v>3</v>
      </c>
      <c r="C33" s="13">
        <v>110</v>
      </c>
      <c r="D33" s="13" t="s">
        <v>922</v>
      </c>
      <c r="E33" s="13">
        <v>11</v>
      </c>
      <c r="F33" s="13" t="str">
        <f>VLOOKUP(E33,'isic4-2dig'!$C$2:$I$89,2,FALSE)</f>
        <v>Manufacture of beverages</v>
      </c>
      <c r="G33" s="13" t="str">
        <f>VLOOKUP(E33,'isic4-2dig'!$C$2:$I$89,3,FALSE)</f>
        <v>C</v>
      </c>
      <c r="H33" s="13" t="str">
        <f>VLOOKUP(E33,'isic4-2dig'!$C$2:$I$89,4,FALSE)</f>
        <v>Manufacturing</v>
      </c>
      <c r="I33" s="13" t="s">
        <v>2497</v>
      </c>
      <c r="J33" s="13"/>
      <c r="K33" s="13"/>
    </row>
    <row r="34" spans="1:11" x14ac:dyDescent="0.25">
      <c r="A34" s="13">
        <v>686047</v>
      </c>
      <c r="B34" s="13">
        <v>3</v>
      </c>
      <c r="C34" s="13">
        <v>120</v>
      </c>
      <c r="D34" s="13" t="s">
        <v>909</v>
      </c>
      <c r="E34" s="13">
        <v>12</v>
      </c>
      <c r="F34" s="13" t="str">
        <f>VLOOKUP(E34,'isic4-2dig'!$C$2:$I$89,2,FALSE)</f>
        <v>Manufacture of tobacco products</v>
      </c>
      <c r="G34" s="13" t="str">
        <f>VLOOKUP(E34,'isic4-2dig'!$C$2:$I$89,3,FALSE)</f>
        <v>C</v>
      </c>
      <c r="H34" s="13" t="str">
        <f>VLOOKUP(E34,'isic4-2dig'!$C$2:$I$89,4,FALSE)</f>
        <v>Manufacturing</v>
      </c>
      <c r="I34" s="13" t="s">
        <v>2485</v>
      </c>
      <c r="J34" s="13"/>
      <c r="K34" s="13"/>
    </row>
    <row r="35" spans="1:11" x14ac:dyDescent="0.25">
      <c r="A35" s="13">
        <v>686050</v>
      </c>
      <c r="B35" s="13">
        <v>3</v>
      </c>
      <c r="C35" s="13">
        <v>131</v>
      </c>
      <c r="D35" s="13" t="s">
        <v>904</v>
      </c>
      <c r="E35" s="13">
        <v>13</v>
      </c>
      <c r="F35" s="13" t="str">
        <f>VLOOKUP(E35,'isic4-2dig'!$C$2:$I$89,2,FALSE)</f>
        <v>Manufacture of textiles</v>
      </c>
      <c r="G35" s="13" t="str">
        <f>VLOOKUP(E35,'isic4-2dig'!$C$2:$I$89,3,FALSE)</f>
        <v>C</v>
      </c>
      <c r="H35" s="13" t="str">
        <f>VLOOKUP(E35,'isic4-2dig'!$C$2:$I$89,4,FALSE)</f>
        <v>Manufacturing</v>
      </c>
      <c r="I35" s="13" t="s">
        <v>2481</v>
      </c>
      <c r="J35" s="13" t="s">
        <v>2480</v>
      </c>
      <c r="K35" s="13"/>
    </row>
    <row r="36" spans="1:11" x14ac:dyDescent="0.25">
      <c r="A36" s="13">
        <v>686054</v>
      </c>
      <c r="B36" s="13">
        <v>3</v>
      </c>
      <c r="C36" s="13">
        <v>139</v>
      </c>
      <c r="D36" s="13" t="s">
        <v>897</v>
      </c>
      <c r="E36" s="13">
        <v>13</v>
      </c>
      <c r="F36" s="13" t="str">
        <f>VLOOKUP(E36,'isic4-2dig'!$C$2:$I$89,2,FALSE)</f>
        <v>Manufacture of textiles</v>
      </c>
      <c r="G36" s="13" t="str">
        <f>VLOOKUP(E36,'isic4-2dig'!$C$2:$I$89,3,FALSE)</f>
        <v>C</v>
      </c>
      <c r="H36" s="13" t="str">
        <f>VLOOKUP(E36,'isic4-2dig'!$C$2:$I$89,4,FALSE)</f>
        <v>Manufacturing</v>
      </c>
      <c r="I36" s="13" t="s">
        <v>2468</v>
      </c>
      <c r="J36" s="13"/>
      <c r="K36" s="13"/>
    </row>
    <row r="37" spans="1:11" x14ac:dyDescent="0.25">
      <c r="A37" s="13">
        <v>686061</v>
      </c>
      <c r="B37" s="13">
        <v>3</v>
      </c>
      <c r="C37" s="13">
        <v>141</v>
      </c>
      <c r="D37" s="13" t="s">
        <v>879</v>
      </c>
      <c r="E37" s="13">
        <v>14</v>
      </c>
      <c r="F37" s="13" t="str">
        <f>VLOOKUP(E37,'isic4-2dig'!$C$2:$I$89,2,FALSE)</f>
        <v>Manufacture of wearing apparel</v>
      </c>
      <c r="G37" s="13" t="str">
        <f>VLOOKUP(E37,'isic4-2dig'!$C$2:$I$89,3,FALSE)</f>
        <v>C</v>
      </c>
      <c r="H37" s="13" t="str">
        <f>VLOOKUP(E37,'isic4-2dig'!$C$2:$I$89,4,FALSE)</f>
        <v>Manufacturing</v>
      </c>
      <c r="I37" s="13" t="s">
        <v>2451</v>
      </c>
      <c r="J37" s="13"/>
      <c r="K37" s="13"/>
    </row>
    <row r="38" spans="1:11" x14ac:dyDescent="0.25">
      <c r="A38" s="13">
        <v>686063</v>
      </c>
      <c r="B38" s="13">
        <v>3</v>
      </c>
      <c r="C38" s="13">
        <v>142</v>
      </c>
      <c r="D38" s="13" t="s">
        <v>2446</v>
      </c>
      <c r="E38" s="13">
        <v>14</v>
      </c>
      <c r="F38" s="13" t="str">
        <f>VLOOKUP(E38,'isic4-2dig'!$C$2:$I$89,2,FALSE)</f>
        <v>Manufacture of wearing apparel</v>
      </c>
      <c r="G38" s="13" t="str">
        <f>VLOOKUP(E38,'isic4-2dig'!$C$2:$I$89,3,FALSE)</f>
        <v>C</v>
      </c>
      <c r="H38" s="13" t="str">
        <f>VLOOKUP(E38,'isic4-2dig'!$C$2:$I$89,4,FALSE)</f>
        <v>Manufacturing</v>
      </c>
      <c r="I38" s="13" t="s">
        <v>2447</v>
      </c>
      <c r="J38" s="13"/>
      <c r="K38" s="13"/>
    </row>
    <row r="39" spans="1:11" x14ac:dyDescent="0.25">
      <c r="A39" s="13">
        <v>686065</v>
      </c>
      <c r="B39" s="13">
        <v>3</v>
      </c>
      <c r="C39" s="13">
        <v>143</v>
      </c>
      <c r="D39" s="13" t="s">
        <v>2442</v>
      </c>
      <c r="E39" s="13">
        <v>14</v>
      </c>
      <c r="F39" s="13" t="str">
        <f>VLOOKUP(E39,'isic4-2dig'!$C$2:$I$89,2,FALSE)</f>
        <v>Manufacture of wearing apparel</v>
      </c>
      <c r="G39" s="13" t="str">
        <f>VLOOKUP(E39,'isic4-2dig'!$C$2:$I$89,3,FALSE)</f>
        <v>C</v>
      </c>
      <c r="H39" s="13" t="str">
        <f>VLOOKUP(E39,'isic4-2dig'!$C$2:$I$89,4,FALSE)</f>
        <v>Manufacturing</v>
      </c>
      <c r="I39" s="13" t="s">
        <v>2443</v>
      </c>
      <c r="J39" s="13"/>
      <c r="K39" s="13"/>
    </row>
    <row r="40" spans="1:11" x14ac:dyDescent="0.25">
      <c r="A40" s="13">
        <v>686068</v>
      </c>
      <c r="B40" s="13">
        <v>3</v>
      </c>
      <c r="C40" s="13">
        <v>151</v>
      </c>
      <c r="D40" s="13" t="s">
        <v>2436</v>
      </c>
      <c r="E40" s="13">
        <v>15</v>
      </c>
      <c r="F40" s="13" t="str">
        <f>VLOOKUP(E40,'isic4-2dig'!$C$2:$I$89,2,FALSE)</f>
        <v>Manufacture of leather and related products</v>
      </c>
      <c r="G40" s="13" t="str">
        <f>VLOOKUP(E40,'isic4-2dig'!$C$2:$I$89,3,FALSE)</f>
        <v>C</v>
      </c>
      <c r="H40" s="13" t="str">
        <f>VLOOKUP(E40,'isic4-2dig'!$C$2:$I$89,4,FALSE)</f>
        <v>Manufacturing</v>
      </c>
      <c r="I40" s="13" t="s">
        <v>2435</v>
      </c>
      <c r="J40" s="13"/>
      <c r="K40" s="13"/>
    </row>
    <row r="41" spans="1:11" x14ac:dyDescent="0.25">
      <c r="A41" s="13">
        <v>686071</v>
      </c>
      <c r="B41" s="13">
        <v>3</v>
      </c>
      <c r="C41" s="13">
        <v>152</v>
      </c>
      <c r="D41" s="13" t="s">
        <v>864</v>
      </c>
      <c r="E41" s="13">
        <v>15</v>
      </c>
      <c r="F41" s="13" t="str">
        <f>VLOOKUP(E41,'isic4-2dig'!$C$2:$I$89,2,FALSE)</f>
        <v>Manufacture of leather and related products</v>
      </c>
      <c r="G41" s="13" t="str">
        <f>VLOOKUP(E41,'isic4-2dig'!$C$2:$I$89,3,FALSE)</f>
        <v>C</v>
      </c>
      <c r="H41" s="13" t="str">
        <f>VLOOKUP(E41,'isic4-2dig'!$C$2:$I$89,4,FALSE)</f>
        <v>Manufacturing</v>
      </c>
      <c r="I41" s="13" t="s">
        <v>2429</v>
      </c>
      <c r="J41" s="13"/>
      <c r="K41" s="13"/>
    </row>
    <row r="42" spans="1:11" x14ac:dyDescent="0.25">
      <c r="A42" s="13">
        <v>686074</v>
      </c>
      <c r="B42" s="13">
        <v>3</v>
      </c>
      <c r="C42" s="13">
        <v>161</v>
      </c>
      <c r="D42" s="13" t="s">
        <v>859</v>
      </c>
      <c r="E42" s="13">
        <v>16</v>
      </c>
      <c r="F42" s="13" t="str">
        <f>VLOOKUP(E42,'isic4-2dig'!$C$2:$I$89,2,FALSE)</f>
        <v>Manufacture of wood and of products of wood and cork, except furniture; manufacture of articles of straw and plaiting materials</v>
      </c>
      <c r="G42" s="13" t="str">
        <f>VLOOKUP(E42,'isic4-2dig'!$C$2:$I$89,3,FALSE)</f>
        <v>C</v>
      </c>
      <c r="H42" s="13" t="str">
        <f>VLOOKUP(E42,'isic4-2dig'!$C$2:$I$89,4,FALSE)</f>
        <v>Manufacturing</v>
      </c>
      <c r="I42" s="13" t="s">
        <v>2424</v>
      </c>
      <c r="J42" s="13"/>
      <c r="K42" s="13"/>
    </row>
    <row r="43" spans="1:11" x14ac:dyDescent="0.25">
      <c r="A43" s="13">
        <v>686076</v>
      </c>
      <c r="B43" s="13">
        <v>3</v>
      </c>
      <c r="C43" s="13">
        <v>162</v>
      </c>
      <c r="D43" s="13" t="s">
        <v>856</v>
      </c>
      <c r="E43" s="13">
        <v>16</v>
      </c>
      <c r="F43" s="13" t="str">
        <f>VLOOKUP(E43,'isic4-2dig'!$C$2:$I$89,2,FALSE)</f>
        <v>Manufacture of wood and of products of wood and cork, except furniture; manufacture of articles of straw and plaiting materials</v>
      </c>
      <c r="G43" s="13" t="str">
        <f>VLOOKUP(E43,'isic4-2dig'!$C$2:$I$89,3,FALSE)</f>
        <v>C</v>
      </c>
      <c r="H43" s="13" t="str">
        <f>VLOOKUP(E43,'isic4-2dig'!$C$2:$I$89,4,FALSE)</f>
        <v>Manufacturing</v>
      </c>
      <c r="I43" s="13" t="s">
        <v>2420</v>
      </c>
      <c r="J43" s="13"/>
      <c r="K43" s="13"/>
    </row>
    <row r="44" spans="1:11" x14ac:dyDescent="0.25">
      <c r="A44" s="13">
        <v>686082</v>
      </c>
      <c r="B44" s="13">
        <v>3</v>
      </c>
      <c r="C44" s="13">
        <v>170</v>
      </c>
      <c r="D44" s="13" t="s">
        <v>843</v>
      </c>
      <c r="E44" s="13">
        <v>17</v>
      </c>
      <c r="F44" s="13" t="str">
        <f>VLOOKUP(E44,'isic4-2dig'!$C$2:$I$89,2,FALSE)</f>
        <v>Manufacture of paper and paper products</v>
      </c>
      <c r="G44" s="13" t="str">
        <f>VLOOKUP(E44,'isic4-2dig'!$C$2:$I$89,3,FALSE)</f>
        <v>C</v>
      </c>
      <c r="H44" s="13" t="str">
        <f>VLOOKUP(E44,'isic4-2dig'!$C$2:$I$89,4,FALSE)</f>
        <v>Manufacturing</v>
      </c>
      <c r="I44" s="13" t="s">
        <v>2411</v>
      </c>
      <c r="J44" s="13"/>
      <c r="K44" s="13"/>
    </row>
    <row r="45" spans="1:11" x14ac:dyDescent="0.25">
      <c r="A45" s="13">
        <v>686087</v>
      </c>
      <c r="B45" s="13">
        <v>3</v>
      </c>
      <c r="C45" s="13">
        <v>181</v>
      </c>
      <c r="D45" s="13" t="s">
        <v>820</v>
      </c>
      <c r="E45" s="13">
        <v>18</v>
      </c>
      <c r="F45" s="13" t="str">
        <f>VLOOKUP(E45,'isic4-2dig'!$C$2:$I$89,2,FALSE)</f>
        <v>Printing and reproduction of recorded media</v>
      </c>
      <c r="G45" s="13" t="str">
        <f>VLOOKUP(E45,'isic4-2dig'!$C$2:$I$89,3,FALSE)</f>
        <v>C</v>
      </c>
      <c r="H45" s="13" t="str">
        <f>VLOOKUP(E45,'isic4-2dig'!$C$2:$I$89,4,FALSE)</f>
        <v>Manufacturing</v>
      </c>
      <c r="I45" s="13" t="s">
        <v>2400</v>
      </c>
      <c r="J45" s="13"/>
      <c r="K45" s="13"/>
    </row>
    <row r="46" spans="1:11" x14ac:dyDescent="0.25">
      <c r="A46" s="13">
        <v>686090</v>
      </c>
      <c r="B46" s="13">
        <v>3</v>
      </c>
      <c r="C46" s="13">
        <v>182</v>
      </c>
      <c r="D46" s="13" t="s">
        <v>814</v>
      </c>
      <c r="E46" s="13">
        <v>18</v>
      </c>
      <c r="F46" s="13" t="str">
        <f>VLOOKUP(E46,'isic4-2dig'!$C$2:$I$89,2,FALSE)</f>
        <v>Printing and reproduction of recorded media</v>
      </c>
      <c r="G46" s="13" t="str">
        <f>VLOOKUP(E46,'isic4-2dig'!$C$2:$I$89,3,FALSE)</f>
        <v>C</v>
      </c>
      <c r="H46" s="13" t="str">
        <f>VLOOKUP(E46,'isic4-2dig'!$C$2:$I$89,4,FALSE)</f>
        <v>Manufacturing</v>
      </c>
      <c r="I46" s="13" t="s">
        <v>2395</v>
      </c>
      <c r="J46" s="13"/>
      <c r="K46" s="13"/>
    </row>
    <row r="47" spans="1:11" x14ac:dyDescent="0.25">
      <c r="A47" s="13">
        <v>686093</v>
      </c>
      <c r="B47" s="13">
        <v>3</v>
      </c>
      <c r="C47" s="13">
        <v>191</v>
      </c>
      <c r="D47" s="13" t="s">
        <v>809</v>
      </c>
      <c r="E47" s="13">
        <v>19</v>
      </c>
      <c r="F47" s="13" t="str">
        <f>VLOOKUP(E47,'isic4-2dig'!$C$2:$I$89,2,FALSE)</f>
        <v>Manufacture of coke and refined petroleum products</v>
      </c>
      <c r="G47" s="13" t="str">
        <f>VLOOKUP(E47,'isic4-2dig'!$C$2:$I$89,3,FALSE)</f>
        <v>C</v>
      </c>
      <c r="H47" s="13" t="str">
        <f>VLOOKUP(E47,'isic4-2dig'!$C$2:$I$89,4,FALSE)</f>
        <v>Manufacturing</v>
      </c>
      <c r="I47" s="13" t="s">
        <v>2389</v>
      </c>
      <c r="J47" s="13"/>
      <c r="K47" s="13"/>
    </row>
    <row r="48" spans="1:11" x14ac:dyDescent="0.25">
      <c r="A48" s="13">
        <v>686095</v>
      </c>
      <c r="B48" s="13">
        <v>3</v>
      </c>
      <c r="C48" s="13">
        <v>192</v>
      </c>
      <c r="D48" s="13" t="s">
        <v>806</v>
      </c>
      <c r="E48" s="13">
        <v>19</v>
      </c>
      <c r="F48" s="13" t="str">
        <f>VLOOKUP(E48,'isic4-2dig'!$C$2:$I$89,2,FALSE)</f>
        <v>Manufacture of coke and refined petroleum products</v>
      </c>
      <c r="G48" s="13" t="str">
        <f>VLOOKUP(E48,'isic4-2dig'!$C$2:$I$89,3,FALSE)</f>
        <v>C</v>
      </c>
      <c r="H48" s="13" t="str">
        <f>VLOOKUP(E48,'isic4-2dig'!$C$2:$I$89,4,FALSE)</f>
        <v>Manufacturing</v>
      </c>
      <c r="I48" s="13" t="s">
        <v>2387</v>
      </c>
      <c r="J48" s="13"/>
      <c r="K48" s="13"/>
    </row>
    <row r="49" spans="1:11" x14ac:dyDescent="0.25">
      <c r="A49" s="13">
        <v>686098</v>
      </c>
      <c r="B49" s="13">
        <v>3</v>
      </c>
      <c r="C49" s="13">
        <v>201</v>
      </c>
      <c r="D49" s="13" t="s">
        <v>2384</v>
      </c>
      <c r="E49" s="13">
        <v>20</v>
      </c>
      <c r="F49" s="13" t="str">
        <f>VLOOKUP(E49,'isic4-2dig'!$C$2:$I$89,2,FALSE)</f>
        <v>Manufacture of chemicals and chemical products</v>
      </c>
      <c r="G49" s="13" t="str">
        <f>VLOOKUP(E49,'isic4-2dig'!$C$2:$I$89,3,FALSE)</f>
        <v>C</v>
      </c>
      <c r="H49" s="13" t="str">
        <f>VLOOKUP(E49,'isic4-2dig'!$C$2:$I$89,4,FALSE)</f>
        <v>Manufacturing</v>
      </c>
      <c r="I49" s="13" t="s">
        <v>2383</v>
      </c>
      <c r="J49" s="13"/>
      <c r="K49" s="13"/>
    </row>
    <row r="50" spans="1:11" x14ac:dyDescent="0.25">
      <c r="A50" s="13">
        <v>686102</v>
      </c>
      <c r="B50" s="13">
        <v>3</v>
      </c>
      <c r="C50" s="13">
        <v>202</v>
      </c>
      <c r="D50" s="13" t="s">
        <v>789</v>
      </c>
      <c r="E50" s="13">
        <v>20</v>
      </c>
      <c r="F50" s="13" t="str">
        <f>VLOOKUP(E50,'isic4-2dig'!$C$2:$I$89,2,FALSE)</f>
        <v>Manufacture of chemicals and chemical products</v>
      </c>
      <c r="G50" s="13" t="str">
        <f>VLOOKUP(E50,'isic4-2dig'!$C$2:$I$89,3,FALSE)</f>
        <v>C</v>
      </c>
      <c r="H50" s="13" t="str">
        <f>VLOOKUP(E50,'isic4-2dig'!$C$2:$I$89,4,FALSE)</f>
        <v>Manufacturing</v>
      </c>
      <c r="I50" s="13" t="s">
        <v>2372</v>
      </c>
      <c r="J50" s="13"/>
      <c r="K50" s="13"/>
    </row>
    <row r="51" spans="1:11" x14ac:dyDescent="0.25">
      <c r="A51" s="13">
        <v>686107</v>
      </c>
      <c r="B51" s="13">
        <v>3</v>
      </c>
      <c r="C51" s="13">
        <v>203</v>
      </c>
      <c r="D51" s="13" t="s">
        <v>773</v>
      </c>
      <c r="E51" s="13">
        <v>20</v>
      </c>
      <c r="F51" s="13" t="str">
        <f>VLOOKUP(E51,'isic4-2dig'!$C$2:$I$89,2,FALSE)</f>
        <v>Manufacture of chemicals and chemical products</v>
      </c>
      <c r="G51" s="13" t="str">
        <f>VLOOKUP(E51,'isic4-2dig'!$C$2:$I$89,3,FALSE)</f>
        <v>C</v>
      </c>
      <c r="H51" s="13" t="str">
        <f>VLOOKUP(E51,'isic4-2dig'!$C$2:$I$89,4,FALSE)</f>
        <v>Manufacturing</v>
      </c>
      <c r="I51" s="13" t="s">
        <v>2365</v>
      </c>
      <c r="J51" s="13"/>
      <c r="K51" s="13"/>
    </row>
    <row r="52" spans="1:11" x14ac:dyDescent="0.25">
      <c r="A52" s="13">
        <v>686110</v>
      </c>
      <c r="B52" s="13">
        <v>3</v>
      </c>
      <c r="C52" s="13">
        <v>210</v>
      </c>
      <c r="D52" s="13" t="s">
        <v>2359</v>
      </c>
      <c r="E52" s="13">
        <v>21</v>
      </c>
      <c r="F52" s="13" t="str">
        <f>VLOOKUP(E52,'isic4-2dig'!$C$2:$I$89,2,FALSE)</f>
        <v>Manufacture of basic pharmaceutical products and pharmaceutical preparations</v>
      </c>
      <c r="G52" s="13" t="str">
        <f>VLOOKUP(E52,'isic4-2dig'!$C$2:$I$89,3,FALSE)</f>
        <v>C</v>
      </c>
      <c r="H52" s="13" t="str">
        <f>VLOOKUP(E52,'isic4-2dig'!$C$2:$I$89,4,FALSE)</f>
        <v>Manufacturing</v>
      </c>
      <c r="I52" s="13" t="s">
        <v>2360</v>
      </c>
      <c r="J52" s="13"/>
      <c r="K52" s="13"/>
    </row>
    <row r="53" spans="1:11" x14ac:dyDescent="0.25">
      <c r="A53" s="13">
        <v>686113</v>
      </c>
      <c r="B53" s="13">
        <v>3</v>
      </c>
      <c r="C53" s="13">
        <v>221</v>
      </c>
      <c r="D53" s="13" t="s">
        <v>768</v>
      </c>
      <c r="E53" s="13">
        <v>22</v>
      </c>
      <c r="F53" s="13" t="str">
        <f>VLOOKUP(E53,'isic4-2dig'!$C$2:$I$89,2,FALSE)</f>
        <v>Manufacture of rubber and plastics products</v>
      </c>
      <c r="G53" s="13" t="str">
        <f>VLOOKUP(E53,'isic4-2dig'!$C$2:$I$89,3,FALSE)</f>
        <v>C</v>
      </c>
      <c r="H53" s="13" t="str">
        <f>VLOOKUP(E53,'isic4-2dig'!$C$2:$I$89,4,FALSE)</f>
        <v>Manufacturing</v>
      </c>
      <c r="I53" s="13" t="s">
        <v>2354</v>
      </c>
      <c r="J53" s="13"/>
      <c r="K53" s="13"/>
    </row>
    <row r="54" spans="1:11" x14ac:dyDescent="0.25">
      <c r="A54" s="13">
        <v>686116</v>
      </c>
      <c r="B54" s="13">
        <v>3</v>
      </c>
      <c r="C54" s="13">
        <v>222</v>
      </c>
      <c r="D54" s="13" t="s">
        <v>761</v>
      </c>
      <c r="E54" s="13">
        <v>22</v>
      </c>
      <c r="F54" s="13" t="str">
        <f>VLOOKUP(E54,'isic4-2dig'!$C$2:$I$89,2,FALSE)</f>
        <v>Manufacture of rubber and plastics products</v>
      </c>
      <c r="G54" s="13" t="str">
        <f>VLOOKUP(E54,'isic4-2dig'!$C$2:$I$89,3,FALSE)</f>
        <v>C</v>
      </c>
      <c r="H54" s="13" t="str">
        <f>VLOOKUP(E54,'isic4-2dig'!$C$2:$I$89,4,FALSE)</f>
        <v>Manufacturing</v>
      </c>
      <c r="I54" s="13" t="s">
        <v>2349</v>
      </c>
      <c r="J54" s="13"/>
      <c r="K54" s="13"/>
    </row>
    <row r="55" spans="1:11" x14ac:dyDescent="0.25">
      <c r="A55" s="13">
        <v>686119</v>
      </c>
      <c r="B55" s="13">
        <v>3</v>
      </c>
      <c r="C55" s="13">
        <v>231</v>
      </c>
      <c r="D55" s="13" t="s">
        <v>756</v>
      </c>
      <c r="E55" s="13">
        <v>23</v>
      </c>
      <c r="F55" s="13" t="str">
        <f>VLOOKUP(E55,'isic4-2dig'!$C$2:$I$89,2,FALSE)</f>
        <v>Manufacture of other non-metallic mineral products</v>
      </c>
      <c r="G55" s="13" t="str">
        <f>VLOOKUP(E55,'isic4-2dig'!$C$2:$I$89,3,FALSE)</f>
        <v>C</v>
      </c>
      <c r="H55" s="13" t="str">
        <f>VLOOKUP(E55,'isic4-2dig'!$C$2:$I$89,4,FALSE)</f>
        <v>Manufacturing</v>
      </c>
      <c r="I55" s="13" t="s">
        <v>2344</v>
      </c>
      <c r="J55" s="13"/>
      <c r="K55" s="13"/>
    </row>
    <row r="56" spans="1:11" x14ac:dyDescent="0.25">
      <c r="A56" s="13">
        <v>686121</v>
      </c>
      <c r="B56" s="13">
        <v>3</v>
      </c>
      <c r="C56" s="13">
        <v>239</v>
      </c>
      <c r="D56" s="13" t="s">
        <v>753</v>
      </c>
      <c r="E56" s="13">
        <v>23</v>
      </c>
      <c r="F56" s="13" t="str">
        <f>VLOOKUP(E56,'isic4-2dig'!$C$2:$I$89,2,FALSE)</f>
        <v>Manufacture of other non-metallic mineral products</v>
      </c>
      <c r="G56" s="13" t="str">
        <f>VLOOKUP(E56,'isic4-2dig'!$C$2:$I$89,3,FALSE)</f>
        <v>C</v>
      </c>
      <c r="H56" s="13" t="str">
        <f>VLOOKUP(E56,'isic4-2dig'!$C$2:$I$89,4,FALSE)</f>
        <v>Manufacturing</v>
      </c>
      <c r="I56" s="13" t="s">
        <v>2341</v>
      </c>
      <c r="J56" s="13"/>
      <c r="K56" s="13"/>
    </row>
    <row r="57" spans="1:11" x14ac:dyDescent="0.25">
      <c r="A57" s="13">
        <v>686130</v>
      </c>
      <c r="B57" s="13">
        <v>3</v>
      </c>
      <c r="C57" s="13">
        <v>241</v>
      </c>
      <c r="D57" s="13" t="s">
        <v>729</v>
      </c>
      <c r="E57" s="13">
        <v>24</v>
      </c>
      <c r="F57" s="13" t="str">
        <f>VLOOKUP(E57,'isic4-2dig'!$C$2:$I$89,2,FALSE)</f>
        <v>Manufacture of basic metals</v>
      </c>
      <c r="G57" s="13" t="str">
        <f>VLOOKUP(E57,'isic4-2dig'!$C$2:$I$89,3,FALSE)</f>
        <v>C</v>
      </c>
      <c r="H57" s="13" t="str">
        <f>VLOOKUP(E57,'isic4-2dig'!$C$2:$I$89,4,FALSE)</f>
        <v>Manufacturing</v>
      </c>
      <c r="I57" s="13" t="s">
        <v>2322</v>
      </c>
      <c r="J57" s="13"/>
      <c r="K57" s="13"/>
    </row>
    <row r="58" spans="1:11" x14ac:dyDescent="0.25">
      <c r="A58" s="13">
        <v>686132</v>
      </c>
      <c r="B58" s="13">
        <v>3</v>
      </c>
      <c r="C58" s="13">
        <v>242</v>
      </c>
      <c r="D58" s="13" t="s">
        <v>2318</v>
      </c>
      <c r="E58" s="13">
        <v>24</v>
      </c>
      <c r="F58" s="13" t="str">
        <f>VLOOKUP(E58,'isic4-2dig'!$C$2:$I$89,2,FALSE)</f>
        <v>Manufacture of basic metals</v>
      </c>
      <c r="G58" s="13" t="str">
        <f>VLOOKUP(E58,'isic4-2dig'!$C$2:$I$89,3,FALSE)</f>
        <v>C</v>
      </c>
      <c r="H58" s="13" t="str">
        <f>VLOOKUP(E58,'isic4-2dig'!$C$2:$I$89,4,FALSE)</f>
        <v>Manufacturing</v>
      </c>
      <c r="I58" s="13" t="s">
        <v>2319</v>
      </c>
      <c r="J58" s="13"/>
      <c r="K58" s="13"/>
    </row>
    <row r="59" spans="1:11" x14ac:dyDescent="0.25">
      <c r="A59" s="13">
        <v>686134</v>
      </c>
      <c r="B59" s="13">
        <v>3</v>
      </c>
      <c r="C59" s="13">
        <v>243</v>
      </c>
      <c r="D59" s="13" t="s">
        <v>723</v>
      </c>
      <c r="E59" s="13">
        <v>24</v>
      </c>
      <c r="F59" s="13" t="str">
        <f>VLOOKUP(E59,'isic4-2dig'!$C$2:$I$89,2,FALSE)</f>
        <v>Manufacture of basic metals</v>
      </c>
      <c r="G59" s="13" t="str">
        <f>VLOOKUP(E59,'isic4-2dig'!$C$2:$I$89,3,FALSE)</f>
        <v>C</v>
      </c>
      <c r="H59" s="13" t="str">
        <f>VLOOKUP(E59,'isic4-2dig'!$C$2:$I$89,4,FALSE)</f>
        <v>Manufacturing</v>
      </c>
      <c r="I59" s="13" t="s">
        <v>2314</v>
      </c>
      <c r="J59" s="13"/>
      <c r="K59" s="13" t="s">
        <v>2313</v>
      </c>
    </row>
    <row r="60" spans="1:11" x14ac:dyDescent="0.25">
      <c r="A60" s="13">
        <v>686138</v>
      </c>
      <c r="B60" s="13">
        <v>3</v>
      </c>
      <c r="C60" s="13">
        <v>251</v>
      </c>
      <c r="D60" s="13" t="s">
        <v>713</v>
      </c>
      <c r="E60" s="13">
        <v>25</v>
      </c>
      <c r="F60" s="13" t="str">
        <f>VLOOKUP(E60,'isic4-2dig'!$C$2:$I$89,2,FALSE)</f>
        <v>Manufacture of fabricated metal products, except machinery and equipment</v>
      </c>
      <c r="G60" s="13" t="str">
        <f>VLOOKUP(E60,'isic4-2dig'!$C$2:$I$89,3,FALSE)</f>
        <v>C</v>
      </c>
      <c r="H60" s="13" t="str">
        <f>VLOOKUP(E60,'isic4-2dig'!$C$2:$I$89,4,FALSE)</f>
        <v>Manufacturing</v>
      </c>
      <c r="I60" s="13" t="s">
        <v>2308</v>
      </c>
      <c r="J60" s="13"/>
      <c r="K60" s="13"/>
    </row>
    <row r="61" spans="1:11" x14ac:dyDescent="0.25">
      <c r="A61" s="13">
        <v>686142</v>
      </c>
      <c r="B61" s="13">
        <v>3</v>
      </c>
      <c r="C61" s="13">
        <v>252</v>
      </c>
      <c r="D61" s="13" t="s">
        <v>650</v>
      </c>
      <c r="E61" s="13">
        <v>25</v>
      </c>
      <c r="F61" s="13" t="str">
        <f>VLOOKUP(E61,'isic4-2dig'!$C$2:$I$89,2,FALSE)</f>
        <v>Manufacture of fabricated metal products, except machinery and equipment</v>
      </c>
      <c r="G61" s="13" t="str">
        <f>VLOOKUP(E61,'isic4-2dig'!$C$2:$I$89,3,FALSE)</f>
        <v>C</v>
      </c>
      <c r="H61" s="13" t="str">
        <f>VLOOKUP(E61,'isic4-2dig'!$C$2:$I$89,4,FALSE)</f>
        <v>Manufacturing</v>
      </c>
      <c r="I61" s="13" t="s">
        <v>2303</v>
      </c>
      <c r="J61" s="13"/>
      <c r="K61" s="13"/>
    </row>
    <row r="62" spans="1:11" x14ac:dyDescent="0.25">
      <c r="A62" s="13">
        <v>686144</v>
      </c>
      <c r="B62" s="13">
        <v>3</v>
      </c>
      <c r="C62" s="13">
        <v>259</v>
      </c>
      <c r="D62" s="13" t="s">
        <v>703</v>
      </c>
      <c r="E62" s="13">
        <v>25</v>
      </c>
      <c r="F62" s="13" t="str">
        <f>VLOOKUP(E62,'isic4-2dig'!$C$2:$I$89,2,FALSE)</f>
        <v>Manufacture of fabricated metal products, except machinery and equipment</v>
      </c>
      <c r="G62" s="13" t="str">
        <f>VLOOKUP(E62,'isic4-2dig'!$C$2:$I$89,3,FALSE)</f>
        <v>C</v>
      </c>
      <c r="H62" s="13" t="str">
        <f>VLOOKUP(E62,'isic4-2dig'!$C$2:$I$89,4,FALSE)</f>
        <v>Manufacturing</v>
      </c>
      <c r="I62" s="13" t="s">
        <v>2299</v>
      </c>
      <c r="J62" s="13" t="s">
        <v>2298</v>
      </c>
      <c r="K62" s="13"/>
    </row>
    <row r="63" spans="1:11" x14ac:dyDescent="0.25">
      <c r="A63" s="13">
        <v>686150</v>
      </c>
      <c r="B63" s="13">
        <v>3</v>
      </c>
      <c r="C63" s="13">
        <v>261</v>
      </c>
      <c r="D63" s="13" t="s">
        <v>2284</v>
      </c>
      <c r="E63" s="13">
        <v>26</v>
      </c>
      <c r="F63" s="13" t="str">
        <f>VLOOKUP(E63,'isic4-2dig'!$C$2:$I$89,2,FALSE)</f>
        <v>Manufacture of computer, electronic and optical products</v>
      </c>
      <c r="G63" s="13" t="str">
        <f>VLOOKUP(E63,'isic4-2dig'!$C$2:$I$89,3,FALSE)</f>
        <v>C</v>
      </c>
      <c r="H63" s="13" t="str">
        <f>VLOOKUP(E63,'isic4-2dig'!$C$2:$I$89,4,FALSE)</f>
        <v>Manufacturing</v>
      </c>
      <c r="I63" s="13" t="s">
        <v>2285</v>
      </c>
      <c r="J63" s="13"/>
      <c r="K63" s="13"/>
    </row>
    <row r="64" spans="1:11" x14ac:dyDescent="0.25">
      <c r="A64" s="13">
        <v>686152</v>
      </c>
      <c r="B64" s="13">
        <v>3</v>
      </c>
      <c r="C64" s="13">
        <v>262</v>
      </c>
      <c r="D64" s="13" t="s">
        <v>2279</v>
      </c>
      <c r="E64" s="13">
        <v>26</v>
      </c>
      <c r="F64" s="13" t="str">
        <f>VLOOKUP(E64,'isic4-2dig'!$C$2:$I$89,2,FALSE)</f>
        <v>Manufacture of computer, electronic and optical products</v>
      </c>
      <c r="G64" s="13" t="str">
        <f>VLOOKUP(E64,'isic4-2dig'!$C$2:$I$89,3,FALSE)</f>
        <v>C</v>
      </c>
      <c r="H64" s="13" t="str">
        <f>VLOOKUP(E64,'isic4-2dig'!$C$2:$I$89,4,FALSE)</f>
        <v>Manufacturing</v>
      </c>
      <c r="I64" s="13" t="s">
        <v>2280</v>
      </c>
      <c r="J64" s="13"/>
      <c r="K64" s="13"/>
    </row>
    <row r="65" spans="1:11" x14ac:dyDescent="0.25">
      <c r="A65" s="13">
        <v>686154</v>
      </c>
      <c r="B65" s="13">
        <v>3</v>
      </c>
      <c r="C65" s="13">
        <v>263</v>
      </c>
      <c r="D65" s="13" t="s">
        <v>2274</v>
      </c>
      <c r="E65" s="13">
        <v>26</v>
      </c>
      <c r="F65" s="13" t="str">
        <f>VLOOKUP(E65,'isic4-2dig'!$C$2:$I$89,2,FALSE)</f>
        <v>Manufacture of computer, electronic and optical products</v>
      </c>
      <c r="G65" s="13" t="str">
        <f>VLOOKUP(E65,'isic4-2dig'!$C$2:$I$89,3,FALSE)</f>
        <v>C</v>
      </c>
      <c r="H65" s="13" t="str">
        <f>VLOOKUP(E65,'isic4-2dig'!$C$2:$I$89,4,FALSE)</f>
        <v>Manufacturing</v>
      </c>
      <c r="I65" s="13" t="s">
        <v>2275</v>
      </c>
      <c r="J65" s="13"/>
      <c r="K65" s="13"/>
    </row>
    <row r="66" spans="1:11" x14ac:dyDescent="0.25">
      <c r="A66" s="13">
        <v>686156</v>
      </c>
      <c r="B66" s="13">
        <v>3</v>
      </c>
      <c r="C66" s="13">
        <v>264</v>
      </c>
      <c r="D66" s="13" t="s">
        <v>2270</v>
      </c>
      <c r="E66" s="13">
        <v>26</v>
      </c>
      <c r="F66" s="13" t="str">
        <f>VLOOKUP(E66,'isic4-2dig'!$C$2:$I$89,2,FALSE)</f>
        <v>Manufacture of computer, electronic and optical products</v>
      </c>
      <c r="G66" s="13" t="str">
        <f>VLOOKUP(E66,'isic4-2dig'!$C$2:$I$89,3,FALSE)</f>
        <v>C</v>
      </c>
      <c r="H66" s="13" t="str">
        <f>VLOOKUP(E66,'isic4-2dig'!$C$2:$I$89,4,FALSE)</f>
        <v>Manufacturing</v>
      </c>
      <c r="I66" s="13" t="s">
        <v>2271</v>
      </c>
      <c r="J66" s="13"/>
      <c r="K66" s="13"/>
    </row>
    <row r="67" spans="1:11" x14ac:dyDescent="0.25">
      <c r="A67" s="13">
        <v>686158</v>
      </c>
      <c r="B67" s="13">
        <v>3</v>
      </c>
      <c r="C67" s="13">
        <v>265</v>
      </c>
      <c r="D67" s="13" t="s">
        <v>2267</v>
      </c>
      <c r="E67" s="13">
        <v>26</v>
      </c>
      <c r="F67" s="13" t="str">
        <f>VLOOKUP(E67,'isic4-2dig'!$C$2:$I$89,2,FALSE)</f>
        <v>Manufacture of computer, electronic and optical products</v>
      </c>
      <c r="G67" s="13" t="str">
        <f>VLOOKUP(E67,'isic4-2dig'!$C$2:$I$89,3,FALSE)</f>
        <v>C</v>
      </c>
      <c r="H67" s="13" t="str">
        <f>VLOOKUP(E67,'isic4-2dig'!$C$2:$I$89,4,FALSE)</f>
        <v>Manufacturing</v>
      </c>
      <c r="I67" s="13" t="s">
        <v>2266</v>
      </c>
      <c r="J67" s="13"/>
      <c r="K67" s="13"/>
    </row>
    <row r="68" spans="1:11" x14ac:dyDescent="0.25">
      <c r="A68" s="13">
        <v>686161</v>
      </c>
      <c r="B68" s="13">
        <v>3</v>
      </c>
      <c r="C68" s="13">
        <v>266</v>
      </c>
      <c r="D68" s="13" t="s">
        <v>2259</v>
      </c>
      <c r="E68" s="13">
        <v>26</v>
      </c>
      <c r="F68" s="13" t="str">
        <f>VLOOKUP(E68,'isic4-2dig'!$C$2:$I$89,2,FALSE)</f>
        <v>Manufacture of computer, electronic and optical products</v>
      </c>
      <c r="G68" s="13" t="str">
        <f>VLOOKUP(E68,'isic4-2dig'!$C$2:$I$89,3,FALSE)</f>
        <v>C</v>
      </c>
      <c r="H68" s="13" t="str">
        <f>VLOOKUP(E68,'isic4-2dig'!$C$2:$I$89,4,FALSE)</f>
        <v>Manufacturing</v>
      </c>
      <c r="I68" s="13" t="s">
        <v>2260</v>
      </c>
      <c r="J68" s="13"/>
      <c r="K68" s="13"/>
    </row>
    <row r="69" spans="1:11" x14ac:dyDescent="0.25">
      <c r="A69" s="13">
        <v>686163</v>
      </c>
      <c r="B69" s="13">
        <v>3</v>
      </c>
      <c r="C69" s="13">
        <v>267</v>
      </c>
      <c r="D69" s="13" t="s">
        <v>596</v>
      </c>
      <c r="E69" s="13">
        <v>26</v>
      </c>
      <c r="F69" s="13" t="str">
        <f>VLOOKUP(E69,'isic4-2dig'!$C$2:$I$89,2,FALSE)</f>
        <v>Manufacture of computer, electronic and optical products</v>
      </c>
      <c r="G69" s="13" t="str">
        <f>VLOOKUP(E69,'isic4-2dig'!$C$2:$I$89,3,FALSE)</f>
        <v>C</v>
      </c>
      <c r="H69" s="13" t="str">
        <f>VLOOKUP(E69,'isic4-2dig'!$C$2:$I$89,4,FALSE)</f>
        <v>Manufacturing</v>
      </c>
      <c r="I69" s="13" t="s">
        <v>2255</v>
      </c>
      <c r="J69" s="13"/>
      <c r="K69" s="13"/>
    </row>
    <row r="70" spans="1:11" x14ac:dyDescent="0.25">
      <c r="A70" s="13">
        <v>686165</v>
      </c>
      <c r="B70" s="13">
        <v>3</v>
      </c>
      <c r="C70" s="13">
        <v>268</v>
      </c>
      <c r="D70" s="13" t="s">
        <v>2250</v>
      </c>
      <c r="E70" s="13">
        <v>26</v>
      </c>
      <c r="F70" s="13" t="str">
        <f>VLOOKUP(E70,'isic4-2dig'!$C$2:$I$89,2,FALSE)</f>
        <v>Manufacture of computer, electronic and optical products</v>
      </c>
      <c r="G70" s="13" t="str">
        <f>VLOOKUP(E70,'isic4-2dig'!$C$2:$I$89,3,FALSE)</f>
        <v>C</v>
      </c>
      <c r="H70" s="13" t="str">
        <f>VLOOKUP(E70,'isic4-2dig'!$C$2:$I$89,4,FALSE)</f>
        <v>Manufacturing</v>
      </c>
      <c r="I70" s="13" t="s">
        <v>2251</v>
      </c>
      <c r="J70" s="13"/>
      <c r="K70" s="13"/>
    </row>
    <row r="71" spans="1:11" x14ac:dyDescent="0.25">
      <c r="A71" s="13">
        <v>686168</v>
      </c>
      <c r="B71" s="13">
        <v>3</v>
      </c>
      <c r="C71" s="13">
        <v>271</v>
      </c>
      <c r="D71" s="13" t="s">
        <v>2242</v>
      </c>
      <c r="E71" s="13">
        <v>27</v>
      </c>
      <c r="F71" s="13" t="str">
        <f>VLOOKUP(E71,'isic4-2dig'!$C$2:$I$89,2,FALSE)</f>
        <v>Manufacture of electrical equipment</v>
      </c>
      <c r="G71" s="13" t="str">
        <f>VLOOKUP(E71,'isic4-2dig'!$C$2:$I$89,3,FALSE)</f>
        <v>C</v>
      </c>
      <c r="H71" s="13" t="str">
        <f>VLOOKUP(E71,'isic4-2dig'!$C$2:$I$89,4,FALSE)</f>
        <v>Manufacturing</v>
      </c>
      <c r="I71" s="13" t="s">
        <v>2243</v>
      </c>
      <c r="J71" s="13"/>
      <c r="K71" s="13"/>
    </row>
    <row r="72" spans="1:11" x14ac:dyDescent="0.25">
      <c r="A72" s="13">
        <v>686170</v>
      </c>
      <c r="B72" s="13">
        <v>3</v>
      </c>
      <c r="C72" s="13">
        <v>272</v>
      </c>
      <c r="D72" s="13" t="s">
        <v>2238</v>
      </c>
      <c r="E72" s="13">
        <v>27</v>
      </c>
      <c r="F72" s="13" t="str">
        <f>VLOOKUP(E72,'isic4-2dig'!$C$2:$I$89,2,FALSE)</f>
        <v>Manufacture of electrical equipment</v>
      </c>
      <c r="G72" s="13" t="str">
        <f>VLOOKUP(E72,'isic4-2dig'!$C$2:$I$89,3,FALSE)</f>
        <v>C</v>
      </c>
      <c r="H72" s="13" t="str">
        <f>VLOOKUP(E72,'isic4-2dig'!$C$2:$I$89,4,FALSE)</f>
        <v>Manufacturing</v>
      </c>
      <c r="I72" s="13" t="s">
        <v>2239</v>
      </c>
      <c r="J72" s="13"/>
      <c r="K72" s="13"/>
    </row>
    <row r="73" spans="1:11" x14ac:dyDescent="0.25">
      <c r="A73" s="13">
        <v>686172</v>
      </c>
      <c r="B73" s="13">
        <v>3</v>
      </c>
      <c r="C73" s="13">
        <v>273</v>
      </c>
      <c r="D73" s="13" t="s">
        <v>2236</v>
      </c>
      <c r="E73" s="13">
        <v>27</v>
      </c>
      <c r="F73" s="13" t="str">
        <f>VLOOKUP(E73,'isic4-2dig'!$C$2:$I$89,2,FALSE)</f>
        <v>Manufacture of electrical equipment</v>
      </c>
      <c r="G73" s="13" t="str">
        <f>VLOOKUP(E73,'isic4-2dig'!$C$2:$I$89,3,FALSE)</f>
        <v>C</v>
      </c>
      <c r="H73" s="13" t="str">
        <f>VLOOKUP(E73,'isic4-2dig'!$C$2:$I$89,4,FALSE)</f>
        <v>Manufacturing</v>
      </c>
      <c r="I73" s="13" t="s">
        <v>2235</v>
      </c>
      <c r="J73" s="13" t="s">
        <v>2234</v>
      </c>
      <c r="K73" s="13"/>
    </row>
    <row r="74" spans="1:11" x14ac:dyDescent="0.25">
      <c r="A74" s="13">
        <v>686176</v>
      </c>
      <c r="B74" s="13">
        <v>3</v>
      </c>
      <c r="C74" s="13">
        <v>274</v>
      </c>
      <c r="D74" s="13" t="s">
        <v>2223</v>
      </c>
      <c r="E74" s="13">
        <v>27</v>
      </c>
      <c r="F74" s="13" t="str">
        <f>VLOOKUP(E74,'isic4-2dig'!$C$2:$I$89,2,FALSE)</f>
        <v>Manufacture of electrical equipment</v>
      </c>
      <c r="G74" s="13" t="str">
        <f>VLOOKUP(E74,'isic4-2dig'!$C$2:$I$89,3,FALSE)</f>
        <v>C</v>
      </c>
      <c r="H74" s="13" t="str">
        <f>VLOOKUP(E74,'isic4-2dig'!$C$2:$I$89,4,FALSE)</f>
        <v>Manufacturing</v>
      </c>
      <c r="I74" s="13" t="s">
        <v>2224</v>
      </c>
      <c r="J74" s="13"/>
      <c r="K74" s="13"/>
    </row>
    <row r="75" spans="1:11" x14ac:dyDescent="0.25">
      <c r="A75" s="13">
        <v>686178</v>
      </c>
      <c r="B75" s="13">
        <v>3</v>
      </c>
      <c r="C75" s="13">
        <v>275</v>
      </c>
      <c r="D75" s="13" t="s">
        <v>2218</v>
      </c>
      <c r="E75" s="13">
        <v>27</v>
      </c>
      <c r="F75" s="13" t="str">
        <f>VLOOKUP(E75,'isic4-2dig'!$C$2:$I$89,2,FALSE)</f>
        <v>Manufacture of electrical equipment</v>
      </c>
      <c r="G75" s="13" t="str">
        <f>VLOOKUP(E75,'isic4-2dig'!$C$2:$I$89,3,FALSE)</f>
        <v>C</v>
      </c>
      <c r="H75" s="13" t="str">
        <f>VLOOKUP(E75,'isic4-2dig'!$C$2:$I$89,4,FALSE)</f>
        <v>Manufacturing</v>
      </c>
      <c r="I75" s="13" t="s">
        <v>2219</v>
      </c>
      <c r="J75" s="13"/>
      <c r="K75" s="13"/>
    </row>
    <row r="76" spans="1:11" x14ac:dyDescent="0.25">
      <c r="A76" s="13">
        <v>686180</v>
      </c>
      <c r="B76" s="13">
        <v>3</v>
      </c>
      <c r="C76" s="13">
        <v>279</v>
      </c>
      <c r="D76" s="13" t="s">
        <v>2214</v>
      </c>
      <c r="E76" s="13">
        <v>27</v>
      </c>
      <c r="F76" s="13" t="str">
        <f>VLOOKUP(E76,'isic4-2dig'!$C$2:$I$89,2,FALSE)</f>
        <v>Manufacture of electrical equipment</v>
      </c>
      <c r="G76" s="13" t="str">
        <f>VLOOKUP(E76,'isic4-2dig'!$C$2:$I$89,3,FALSE)</f>
        <v>C</v>
      </c>
      <c r="H76" s="13" t="str">
        <f>VLOOKUP(E76,'isic4-2dig'!$C$2:$I$89,4,FALSE)</f>
        <v>Manufacturing</v>
      </c>
      <c r="I76" s="13" t="s">
        <v>2215</v>
      </c>
      <c r="J76" s="13"/>
      <c r="K76" s="13"/>
    </row>
    <row r="77" spans="1:11" x14ac:dyDescent="0.25">
      <c r="A77" s="13">
        <v>686183</v>
      </c>
      <c r="B77" s="13">
        <v>3</v>
      </c>
      <c r="C77" s="13">
        <v>281</v>
      </c>
      <c r="D77" s="13" t="s">
        <v>688</v>
      </c>
      <c r="E77" s="13">
        <v>28</v>
      </c>
      <c r="F77" s="13" t="str">
        <f>VLOOKUP(E77,'isic4-2dig'!$C$2:$I$89,2,FALSE)</f>
        <v>Manufacture of machinery and equipment n.e.c.</v>
      </c>
      <c r="G77" s="13" t="str">
        <f>VLOOKUP(E77,'isic4-2dig'!$C$2:$I$89,3,FALSE)</f>
        <v>C</v>
      </c>
      <c r="H77" s="13" t="str">
        <f>VLOOKUP(E77,'isic4-2dig'!$C$2:$I$89,4,FALSE)</f>
        <v>Manufacturing</v>
      </c>
      <c r="I77" s="13" t="s">
        <v>2208</v>
      </c>
      <c r="J77" s="13"/>
      <c r="K77" s="13"/>
    </row>
    <row r="78" spans="1:11" x14ac:dyDescent="0.25">
      <c r="A78" s="13">
        <v>686193</v>
      </c>
      <c r="B78" s="13">
        <v>3</v>
      </c>
      <c r="C78" s="13">
        <v>282</v>
      </c>
      <c r="D78" s="13" t="s">
        <v>669</v>
      </c>
      <c r="E78" s="13">
        <v>28</v>
      </c>
      <c r="F78" s="13" t="str">
        <f>VLOOKUP(E78,'isic4-2dig'!$C$2:$I$89,2,FALSE)</f>
        <v>Manufacture of machinery and equipment n.e.c.</v>
      </c>
      <c r="G78" s="13" t="str">
        <f>VLOOKUP(E78,'isic4-2dig'!$C$2:$I$89,3,FALSE)</f>
        <v>C</v>
      </c>
      <c r="H78" s="13" t="str">
        <f>VLOOKUP(E78,'isic4-2dig'!$C$2:$I$89,4,FALSE)</f>
        <v>Manufacturing</v>
      </c>
      <c r="I78" s="13" t="s">
        <v>2183</v>
      </c>
      <c r="J78" s="13" t="s">
        <v>2182</v>
      </c>
      <c r="K78" s="13"/>
    </row>
    <row r="79" spans="1:11" x14ac:dyDescent="0.25">
      <c r="A79" s="13">
        <v>686202</v>
      </c>
      <c r="B79" s="13">
        <v>3</v>
      </c>
      <c r="C79" s="13">
        <v>291</v>
      </c>
      <c r="D79" s="13" t="s">
        <v>588</v>
      </c>
      <c r="E79" s="13">
        <v>29</v>
      </c>
      <c r="F79" s="13" t="str">
        <f>VLOOKUP(E79,'isic4-2dig'!$C$2:$I$89,2,FALSE)</f>
        <v>Manufacture of motor vehicles, trailers and semi-trailers</v>
      </c>
      <c r="G79" s="13" t="str">
        <f>VLOOKUP(E79,'isic4-2dig'!$C$2:$I$89,3,FALSE)</f>
        <v>C</v>
      </c>
      <c r="H79" s="13" t="str">
        <f>VLOOKUP(E79,'isic4-2dig'!$C$2:$I$89,4,FALSE)</f>
        <v>Manufacturing</v>
      </c>
      <c r="I79" s="13" t="s">
        <v>2165</v>
      </c>
      <c r="J79" s="13"/>
      <c r="K79" s="13"/>
    </row>
    <row r="80" spans="1:11" x14ac:dyDescent="0.25">
      <c r="A80" s="13">
        <v>686204</v>
      </c>
      <c r="B80" s="13">
        <v>3</v>
      </c>
      <c r="C80" s="13">
        <v>292</v>
      </c>
      <c r="D80" s="13" t="s">
        <v>585</v>
      </c>
      <c r="E80" s="13">
        <v>29</v>
      </c>
      <c r="F80" s="13" t="str">
        <f>VLOOKUP(E80,'isic4-2dig'!$C$2:$I$89,2,FALSE)</f>
        <v>Manufacture of motor vehicles, trailers and semi-trailers</v>
      </c>
      <c r="G80" s="13" t="str">
        <f>VLOOKUP(E80,'isic4-2dig'!$C$2:$I$89,3,FALSE)</f>
        <v>C</v>
      </c>
      <c r="H80" s="13" t="str">
        <f>VLOOKUP(E80,'isic4-2dig'!$C$2:$I$89,4,FALSE)</f>
        <v>Manufacturing</v>
      </c>
      <c r="I80" s="13" t="s">
        <v>2161</v>
      </c>
      <c r="J80" s="13"/>
      <c r="K80" s="13"/>
    </row>
    <row r="81" spans="1:11" x14ac:dyDescent="0.25">
      <c r="A81" s="13">
        <v>686206</v>
      </c>
      <c r="B81" s="13">
        <v>3</v>
      </c>
      <c r="C81" s="13">
        <v>293</v>
      </c>
      <c r="D81" s="13" t="s">
        <v>2158</v>
      </c>
      <c r="E81" s="13">
        <v>29</v>
      </c>
      <c r="F81" s="13" t="str">
        <f>VLOOKUP(E81,'isic4-2dig'!$C$2:$I$89,2,FALSE)</f>
        <v>Manufacture of motor vehicles, trailers and semi-trailers</v>
      </c>
      <c r="G81" s="13" t="str">
        <f>VLOOKUP(E81,'isic4-2dig'!$C$2:$I$89,3,FALSE)</f>
        <v>C</v>
      </c>
      <c r="H81" s="13" t="str">
        <f>VLOOKUP(E81,'isic4-2dig'!$C$2:$I$89,4,FALSE)</f>
        <v>Manufacturing</v>
      </c>
      <c r="I81" s="13" t="s">
        <v>2159</v>
      </c>
      <c r="J81" s="13"/>
      <c r="K81" s="13"/>
    </row>
    <row r="82" spans="1:11" x14ac:dyDescent="0.25">
      <c r="A82" s="13">
        <v>686209</v>
      </c>
      <c r="B82" s="13">
        <v>3</v>
      </c>
      <c r="C82" s="13">
        <v>301</v>
      </c>
      <c r="D82" s="13" t="s">
        <v>2152</v>
      </c>
      <c r="E82" s="13">
        <v>30</v>
      </c>
      <c r="F82" s="13" t="str">
        <f>VLOOKUP(E82,'isic4-2dig'!$C$2:$I$89,2,FALSE)</f>
        <v>Manufacture of other transport equipment</v>
      </c>
      <c r="G82" s="13" t="str">
        <f>VLOOKUP(E82,'isic4-2dig'!$C$2:$I$89,3,FALSE)</f>
        <v>C</v>
      </c>
      <c r="H82" s="13" t="str">
        <f>VLOOKUP(E82,'isic4-2dig'!$C$2:$I$89,4,FALSE)</f>
        <v>Manufacturing</v>
      </c>
      <c r="I82" s="13" t="s">
        <v>2151</v>
      </c>
      <c r="J82" s="13"/>
      <c r="K82" s="13"/>
    </row>
    <row r="83" spans="1:11" x14ac:dyDescent="0.25">
      <c r="A83" s="13">
        <v>686212</v>
      </c>
      <c r="B83" s="13">
        <v>3</v>
      </c>
      <c r="C83" s="13">
        <v>302</v>
      </c>
      <c r="D83" s="13" t="s">
        <v>2142</v>
      </c>
      <c r="E83" s="13">
        <v>30</v>
      </c>
      <c r="F83" s="13" t="str">
        <f>VLOOKUP(E83,'isic4-2dig'!$C$2:$I$89,2,FALSE)</f>
        <v>Manufacture of other transport equipment</v>
      </c>
      <c r="G83" s="13" t="str">
        <f>VLOOKUP(E83,'isic4-2dig'!$C$2:$I$89,3,FALSE)</f>
        <v>C</v>
      </c>
      <c r="H83" s="13" t="str">
        <f>VLOOKUP(E83,'isic4-2dig'!$C$2:$I$89,4,FALSE)</f>
        <v>Manufacturing</v>
      </c>
      <c r="I83" s="13" t="s">
        <v>2143</v>
      </c>
      <c r="J83" s="13"/>
      <c r="K83" s="13"/>
    </row>
    <row r="84" spans="1:11" x14ac:dyDescent="0.25">
      <c r="A84" s="13">
        <v>686214</v>
      </c>
      <c r="B84" s="13">
        <v>3</v>
      </c>
      <c r="C84" s="13">
        <v>303</v>
      </c>
      <c r="D84" s="13" t="s">
        <v>2137</v>
      </c>
      <c r="E84" s="13">
        <v>30</v>
      </c>
      <c r="F84" s="13" t="str">
        <f>VLOOKUP(E84,'isic4-2dig'!$C$2:$I$89,2,FALSE)</f>
        <v>Manufacture of other transport equipment</v>
      </c>
      <c r="G84" s="13" t="str">
        <f>VLOOKUP(E84,'isic4-2dig'!$C$2:$I$89,3,FALSE)</f>
        <v>C</v>
      </c>
      <c r="H84" s="13" t="str">
        <f>VLOOKUP(E84,'isic4-2dig'!$C$2:$I$89,4,FALSE)</f>
        <v>Manufacturing</v>
      </c>
      <c r="I84" s="13" t="s">
        <v>2138</v>
      </c>
      <c r="J84" s="13"/>
      <c r="K84" s="13"/>
    </row>
    <row r="85" spans="1:11" x14ac:dyDescent="0.25">
      <c r="A85" s="13">
        <v>686216</v>
      </c>
      <c r="B85" s="13">
        <v>3</v>
      </c>
      <c r="C85" s="13">
        <v>304</v>
      </c>
      <c r="D85" s="13" t="s">
        <v>2132</v>
      </c>
      <c r="E85" s="13">
        <v>30</v>
      </c>
      <c r="F85" s="13" t="str">
        <f>VLOOKUP(E85,'isic4-2dig'!$C$2:$I$89,2,FALSE)</f>
        <v>Manufacture of other transport equipment</v>
      </c>
      <c r="G85" s="13" t="str">
        <f>VLOOKUP(E85,'isic4-2dig'!$C$2:$I$89,3,FALSE)</f>
        <v>C</v>
      </c>
      <c r="H85" s="13" t="str">
        <f>VLOOKUP(E85,'isic4-2dig'!$C$2:$I$89,4,FALSE)</f>
        <v>Manufacturing</v>
      </c>
      <c r="I85" s="13" t="s">
        <v>2133</v>
      </c>
      <c r="J85" s="13"/>
      <c r="K85" s="13"/>
    </row>
    <row r="86" spans="1:11" x14ac:dyDescent="0.25">
      <c r="A86" s="13">
        <v>686218</v>
      </c>
      <c r="B86" s="13">
        <v>3</v>
      </c>
      <c r="C86" s="13">
        <v>309</v>
      </c>
      <c r="D86" s="13" t="s">
        <v>565</v>
      </c>
      <c r="E86" s="13">
        <v>30</v>
      </c>
      <c r="F86" s="13" t="str">
        <f>VLOOKUP(E86,'isic4-2dig'!$C$2:$I$89,2,FALSE)</f>
        <v>Manufacture of other transport equipment</v>
      </c>
      <c r="G86" s="13" t="str">
        <f>VLOOKUP(E86,'isic4-2dig'!$C$2:$I$89,3,FALSE)</f>
        <v>C</v>
      </c>
      <c r="H86" s="13" t="str">
        <f>VLOOKUP(E86,'isic4-2dig'!$C$2:$I$89,4,FALSE)</f>
        <v>Manufacturing</v>
      </c>
      <c r="I86" s="13" t="s">
        <v>2129</v>
      </c>
      <c r="J86" s="13"/>
      <c r="K86" s="13"/>
    </row>
    <row r="87" spans="1:11" x14ac:dyDescent="0.25">
      <c r="A87" s="13">
        <v>686223</v>
      </c>
      <c r="B87" s="13">
        <v>3</v>
      </c>
      <c r="C87" s="13">
        <v>310</v>
      </c>
      <c r="D87" s="13" t="s">
        <v>554</v>
      </c>
      <c r="E87" s="13">
        <v>31</v>
      </c>
      <c r="F87" s="13" t="str">
        <f>VLOOKUP(E87,'isic4-2dig'!$C$2:$I$89,2,FALSE)</f>
        <v>Manufacture of furniture</v>
      </c>
      <c r="G87" s="13" t="str">
        <f>VLOOKUP(E87,'isic4-2dig'!$C$2:$I$89,3,FALSE)</f>
        <v>C</v>
      </c>
      <c r="H87" s="13" t="str">
        <f>VLOOKUP(E87,'isic4-2dig'!$C$2:$I$89,4,FALSE)</f>
        <v>Manufacturing</v>
      </c>
      <c r="I87" s="13" t="s">
        <v>2122</v>
      </c>
      <c r="J87" s="13"/>
      <c r="K87" s="13"/>
    </row>
    <row r="88" spans="1:11" x14ac:dyDescent="0.25">
      <c r="A88" s="13">
        <v>686226</v>
      </c>
      <c r="B88" s="13">
        <v>3</v>
      </c>
      <c r="C88" s="13">
        <v>321</v>
      </c>
      <c r="D88" s="13" t="s">
        <v>2116</v>
      </c>
      <c r="E88" s="13">
        <v>32</v>
      </c>
      <c r="F88" s="13" t="str">
        <f>VLOOKUP(E88,'isic4-2dig'!$C$2:$I$89,2,FALSE)</f>
        <v>Other manufacturing</v>
      </c>
      <c r="G88" s="13" t="str">
        <f>VLOOKUP(E88,'isic4-2dig'!$C$2:$I$89,3,FALSE)</f>
        <v>C</v>
      </c>
      <c r="H88" s="13" t="str">
        <f>VLOOKUP(E88,'isic4-2dig'!$C$2:$I$89,4,FALSE)</f>
        <v>Manufacturing</v>
      </c>
      <c r="I88" s="13" t="s">
        <v>2115</v>
      </c>
      <c r="J88" s="13"/>
      <c r="K88" s="13"/>
    </row>
    <row r="89" spans="1:11" x14ac:dyDescent="0.25">
      <c r="A89" s="13">
        <v>686229</v>
      </c>
      <c r="B89" s="13">
        <v>3</v>
      </c>
      <c r="C89" s="13">
        <v>322</v>
      </c>
      <c r="D89" s="13" t="s">
        <v>547</v>
      </c>
      <c r="E89" s="13">
        <v>32</v>
      </c>
      <c r="F89" s="13" t="str">
        <f>VLOOKUP(E89,'isic4-2dig'!$C$2:$I$89,2,FALSE)</f>
        <v>Other manufacturing</v>
      </c>
      <c r="G89" s="13" t="str">
        <f>VLOOKUP(E89,'isic4-2dig'!$C$2:$I$89,3,FALSE)</f>
        <v>C</v>
      </c>
      <c r="H89" s="13" t="str">
        <f>VLOOKUP(E89,'isic4-2dig'!$C$2:$I$89,4,FALSE)</f>
        <v>Manufacturing</v>
      </c>
      <c r="I89" s="13" t="s">
        <v>2108</v>
      </c>
      <c r="J89" s="13"/>
      <c r="K89" s="13"/>
    </row>
    <row r="90" spans="1:11" x14ac:dyDescent="0.25">
      <c r="A90" s="13">
        <v>686231</v>
      </c>
      <c r="B90" s="13">
        <v>3</v>
      </c>
      <c r="C90" s="13">
        <v>323</v>
      </c>
      <c r="D90" s="13" t="s">
        <v>544</v>
      </c>
      <c r="E90" s="13">
        <v>32</v>
      </c>
      <c r="F90" s="13" t="str">
        <f>VLOOKUP(E90,'isic4-2dig'!$C$2:$I$89,2,FALSE)</f>
        <v>Other manufacturing</v>
      </c>
      <c r="G90" s="13" t="str">
        <f>VLOOKUP(E90,'isic4-2dig'!$C$2:$I$89,3,FALSE)</f>
        <v>C</v>
      </c>
      <c r="H90" s="13" t="str">
        <f>VLOOKUP(E90,'isic4-2dig'!$C$2:$I$89,4,FALSE)</f>
        <v>Manufacturing</v>
      </c>
      <c r="I90" s="13" t="s">
        <v>2104</v>
      </c>
      <c r="J90" s="13"/>
      <c r="K90" s="13"/>
    </row>
    <row r="91" spans="1:11" x14ac:dyDescent="0.25">
      <c r="A91" s="13">
        <v>686233</v>
      </c>
      <c r="B91" s="13">
        <v>3</v>
      </c>
      <c r="C91" s="13">
        <v>324</v>
      </c>
      <c r="D91" s="13" t="s">
        <v>541</v>
      </c>
      <c r="E91" s="13">
        <v>32</v>
      </c>
      <c r="F91" s="13" t="str">
        <f>VLOOKUP(E91,'isic4-2dig'!$C$2:$I$89,2,FALSE)</f>
        <v>Other manufacturing</v>
      </c>
      <c r="G91" s="13" t="str">
        <f>VLOOKUP(E91,'isic4-2dig'!$C$2:$I$89,3,FALSE)</f>
        <v>C</v>
      </c>
      <c r="H91" s="13" t="str">
        <f>VLOOKUP(E91,'isic4-2dig'!$C$2:$I$89,4,FALSE)</f>
        <v>Manufacturing</v>
      </c>
      <c r="I91" s="13" t="s">
        <v>2101</v>
      </c>
      <c r="J91" s="13"/>
      <c r="K91" s="13"/>
    </row>
    <row r="92" spans="1:11" x14ac:dyDescent="0.25">
      <c r="A92" s="13">
        <v>686235</v>
      </c>
      <c r="B92" s="13">
        <v>3</v>
      </c>
      <c r="C92" s="13">
        <v>325</v>
      </c>
      <c r="D92" s="13" t="s">
        <v>2097</v>
      </c>
      <c r="E92" s="13">
        <v>32</v>
      </c>
      <c r="F92" s="13" t="str">
        <f>VLOOKUP(E92,'isic4-2dig'!$C$2:$I$89,2,FALSE)</f>
        <v>Other manufacturing</v>
      </c>
      <c r="G92" s="13" t="str">
        <f>VLOOKUP(E92,'isic4-2dig'!$C$2:$I$89,3,FALSE)</f>
        <v>C</v>
      </c>
      <c r="H92" s="13" t="str">
        <f>VLOOKUP(E92,'isic4-2dig'!$C$2:$I$89,4,FALSE)</f>
        <v>Manufacturing</v>
      </c>
      <c r="I92" s="13" t="s">
        <v>2098</v>
      </c>
      <c r="J92" s="13"/>
      <c r="K92" s="13"/>
    </row>
    <row r="93" spans="1:11" x14ac:dyDescent="0.25">
      <c r="A93" s="13">
        <v>686237</v>
      </c>
      <c r="B93" s="13">
        <v>3</v>
      </c>
      <c r="C93" s="13">
        <v>329</v>
      </c>
      <c r="D93" s="13" t="s">
        <v>538</v>
      </c>
      <c r="E93" s="13">
        <v>32</v>
      </c>
      <c r="F93" s="13" t="str">
        <f>VLOOKUP(E93,'isic4-2dig'!$C$2:$I$89,2,FALSE)</f>
        <v>Other manufacturing</v>
      </c>
      <c r="G93" s="13" t="str">
        <f>VLOOKUP(E93,'isic4-2dig'!$C$2:$I$89,3,FALSE)</f>
        <v>C</v>
      </c>
      <c r="H93" s="13" t="str">
        <f>VLOOKUP(E93,'isic4-2dig'!$C$2:$I$89,4,FALSE)</f>
        <v>Manufacturing</v>
      </c>
      <c r="I93" s="13" t="s">
        <v>2094</v>
      </c>
      <c r="J93" s="13"/>
      <c r="K93" s="13"/>
    </row>
    <row r="94" spans="1:11" x14ac:dyDescent="0.25">
      <c r="A94" s="13">
        <v>686240</v>
      </c>
      <c r="B94" s="13">
        <v>3</v>
      </c>
      <c r="C94" s="13">
        <v>331</v>
      </c>
      <c r="D94" s="13" t="s">
        <v>2087</v>
      </c>
      <c r="E94" s="13">
        <v>33</v>
      </c>
      <c r="F94" s="13" t="str">
        <f>VLOOKUP(E94,'isic4-2dig'!$C$2:$I$89,2,FALSE)</f>
        <v>Repair and installation of machinery and equipment</v>
      </c>
      <c r="G94" s="13" t="str">
        <f>VLOOKUP(E94,'isic4-2dig'!$C$2:$I$89,3,FALSE)</f>
        <v>C</v>
      </c>
      <c r="H94" s="13" t="str">
        <f>VLOOKUP(E94,'isic4-2dig'!$C$2:$I$89,4,FALSE)</f>
        <v>Manufacturing</v>
      </c>
      <c r="I94" s="13" t="s">
        <v>2086</v>
      </c>
      <c r="J94" s="13"/>
      <c r="K94" s="13" t="s">
        <v>2085</v>
      </c>
    </row>
    <row r="95" spans="1:11" x14ac:dyDescent="0.25">
      <c r="A95" s="13">
        <v>686247</v>
      </c>
      <c r="B95" s="13">
        <v>3</v>
      </c>
      <c r="C95" s="13">
        <v>332</v>
      </c>
      <c r="D95" s="13" t="s">
        <v>2065</v>
      </c>
      <c r="E95" s="13">
        <v>33</v>
      </c>
      <c r="F95" s="13" t="str">
        <f>VLOOKUP(E95,'isic4-2dig'!$C$2:$I$89,2,FALSE)</f>
        <v>Repair and installation of machinery and equipment</v>
      </c>
      <c r="G95" s="13" t="str">
        <f>VLOOKUP(E95,'isic4-2dig'!$C$2:$I$89,3,FALSE)</f>
        <v>C</v>
      </c>
      <c r="H95" s="13" t="str">
        <f>VLOOKUP(E95,'isic4-2dig'!$C$2:$I$89,4,FALSE)</f>
        <v>Manufacturing</v>
      </c>
      <c r="I95" s="13" t="s">
        <v>2066</v>
      </c>
      <c r="J95" s="13"/>
      <c r="K95" s="13"/>
    </row>
    <row r="96" spans="1:11" x14ac:dyDescent="0.25">
      <c r="A96" s="13">
        <v>686251</v>
      </c>
      <c r="B96" s="13">
        <v>3</v>
      </c>
      <c r="C96" s="13">
        <v>351</v>
      </c>
      <c r="D96" s="13" t="s">
        <v>2056</v>
      </c>
      <c r="E96" s="13">
        <v>35</v>
      </c>
      <c r="F96" s="13" t="str">
        <f>VLOOKUP(E96,'isic4-2dig'!$C$2:$I$89,2,FALSE)</f>
        <v>Electricity, gas, steam and air conditioning supply</v>
      </c>
      <c r="G96" s="13" t="str">
        <f>VLOOKUP(E96,'isic4-2dig'!$C$2:$I$89,3,FALSE)</f>
        <v>D</v>
      </c>
      <c r="H96" s="13" t="str">
        <f>VLOOKUP(E96,'isic4-2dig'!$C$2:$I$89,4,FALSE)</f>
        <v>Electricity, gas, steam and air conditioning supply</v>
      </c>
      <c r="I96" s="13" t="s">
        <v>2057</v>
      </c>
      <c r="J96" s="13"/>
      <c r="K96" s="13"/>
    </row>
    <row r="97" spans="1:11" x14ac:dyDescent="0.25">
      <c r="A97" s="13">
        <v>686253</v>
      </c>
      <c r="B97" s="13">
        <v>3</v>
      </c>
      <c r="C97" s="13">
        <v>352</v>
      </c>
      <c r="D97" s="13" t="s">
        <v>521</v>
      </c>
      <c r="E97" s="13">
        <v>35</v>
      </c>
      <c r="F97" s="13" t="str">
        <f>VLOOKUP(E97,'isic4-2dig'!$C$2:$I$89,2,FALSE)</f>
        <v>Electricity, gas, steam and air conditioning supply</v>
      </c>
      <c r="G97" s="13" t="str">
        <f>VLOOKUP(E97,'isic4-2dig'!$C$2:$I$89,3,FALSE)</f>
        <v>D</v>
      </c>
      <c r="H97" s="13" t="str">
        <f>VLOOKUP(E97,'isic4-2dig'!$C$2:$I$89,4,FALSE)</f>
        <v>Electricity, gas, steam and air conditioning supply</v>
      </c>
      <c r="I97" s="13" t="s">
        <v>2053</v>
      </c>
      <c r="J97" s="13"/>
      <c r="K97" s="13"/>
    </row>
    <row r="98" spans="1:11" x14ac:dyDescent="0.25">
      <c r="A98" s="13">
        <v>686255</v>
      </c>
      <c r="B98" s="13">
        <v>3</v>
      </c>
      <c r="C98" s="13">
        <v>353</v>
      </c>
      <c r="D98" s="13" t="s">
        <v>2049</v>
      </c>
      <c r="E98" s="13">
        <v>35</v>
      </c>
      <c r="F98" s="13" t="str">
        <f>VLOOKUP(E98,'isic4-2dig'!$C$2:$I$89,2,FALSE)</f>
        <v>Electricity, gas, steam and air conditioning supply</v>
      </c>
      <c r="G98" s="13" t="str">
        <f>VLOOKUP(E98,'isic4-2dig'!$C$2:$I$89,3,FALSE)</f>
        <v>D</v>
      </c>
      <c r="H98" s="13" t="str">
        <f>VLOOKUP(E98,'isic4-2dig'!$C$2:$I$89,4,FALSE)</f>
        <v>Electricity, gas, steam and air conditioning supply</v>
      </c>
      <c r="I98" s="13" t="s">
        <v>2050</v>
      </c>
      <c r="J98" s="13"/>
      <c r="K98" s="13"/>
    </row>
    <row r="99" spans="1:11" x14ac:dyDescent="0.25">
      <c r="A99" s="13">
        <v>686259</v>
      </c>
      <c r="B99" s="13">
        <v>3</v>
      </c>
      <c r="C99" s="13">
        <v>360</v>
      </c>
      <c r="D99" s="13" t="s">
        <v>2042</v>
      </c>
      <c r="E99" s="13">
        <v>36</v>
      </c>
      <c r="F99" s="13" t="str">
        <f>VLOOKUP(E99,'isic4-2dig'!$C$2:$I$89,2,FALSE)</f>
        <v>Water collection, treatment and supply</v>
      </c>
      <c r="G99" s="13" t="str">
        <f>VLOOKUP(E99,'isic4-2dig'!$C$2:$I$89,3,FALSE)</f>
        <v>E</v>
      </c>
      <c r="H99" s="13" t="str">
        <f>VLOOKUP(E99,'isic4-2dig'!$C$2:$I$89,4,FALSE)</f>
        <v>Water supply; sewerage, waste management and remediation activities</v>
      </c>
      <c r="I99" s="13" t="s">
        <v>2043</v>
      </c>
      <c r="J99" s="13"/>
      <c r="K99" s="13"/>
    </row>
    <row r="100" spans="1:11" x14ac:dyDescent="0.25">
      <c r="A100" s="13">
        <v>686262</v>
      </c>
      <c r="B100" s="13">
        <v>3</v>
      </c>
      <c r="C100" s="13">
        <v>370</v>
      </c>
      <c r="D100" s="13" t="s">
        <v>2035</v>
      </c>
      <c r="E100" s="13">
        <v>37</v>
      </c>
      <c r="F100" s="13" t="str">
        <f>VLOOKUP(E100,'isic4-2dig'!$C$2:$I$89,2,FALSE)</f>
        <v>Sewerage</v>
      </c>
      <c r="G100" s="13" t="str">
        <f>VLOOKUP(E100,'isic4-2dig'!$C$2:$I$89,3,FALSE)</f>
        <v>E</v>
      </c>
      <c r="H100" s="13" t="str">
        <f>VLOOKUP(E100,'isic4-2dig'!$C$2:$I$89,4,FALSE)</f>
        <v>Water supply; sewerage, waste management and remediation activities</v>
      </c>
      <c r="I100" s="13" t="s">
        <v>2038</v>
      </c>
      <c r="J100" s="13" t="s">
        <v>2037</v>
      </c>
      <c r="K100" s="13" t="s">
        <v>2036</v>
      </c>
    </row>
    <row r="101" spans="1:11" x14ac:dyDescent="0.25">
      <c r="A101" s="13">
        <v>686265</v>
      </c>
      <c r="B101" s="13">
        <v>3</v>
      </c>
      <c r="C101" s="13">
        <v>381</v>
      </c>
      <c r="D101" s="13" t="s">
        <v>2030</v>
      </c>
      <c r="E101" s="13">
        <v>38</v>
      </c>
      <c r="F101" s="13" t="str">
        <f>VLOOKUP(E101,'isic4-2dig'!$C$2:$I$89,2,FALSE)</f>
        <v>Waste collection, treatment and disposal activities; materials recovery</v>
      </c>
      <c r="G101" s="13" t="str">
        <f>VLOOKUP(E101,'isic4-2dig'!$C$2:$I$89,3,FALSE)</f>
        <v>E</v>
      </c>
      <c r="H101" s="13" t="str">
        <f>VLOOKUP(E101,'isic4-2dig'!$C$2:$I$89,4,FALSE)</f>
        <v>Water supply; sewerage, waste management and remediation activities</v>
      </c>
      <c r="I101" s="13" t="s">
        <v>2029</v>
      </c>
      <c r="J101" s="13"/>
      <c r="K101" s="13"/>
    </row>
    <row r="102" spans="1:11" x14ac:dyDescent="0.25">
      <c r="A102" s="13">
        <v>686268</v>
      </c>
      <c r="B102" s="13">
        <v>3</v>
      </c>
      <c r="C102" s="13">
        <v>382</v>
      </c>
      <c r="D102" s="13" t="s">
        <v>2021</v>
      </c>
      <c r="E102" s="13">
        <v>38</v>
      </c>
      <c r="F102" s="13" t="str">
        <f>VLOOKUP(E102,'isic4-2dig'!$C$2:$I$89,2,FALSE)</f>
        <v>Waste collection, treatment and disposal activities; materials recovery</v>
      </c>
      <c r="G102" s="13" t="str">
        <f>VLOOKUP(E102,'isic4-2dig'!$C$2:$I$89,3,FALSE)</f>
        <v>E</v>
      </c>
      <c r="H102" s="13" t="str">
        <f>VLOOKUP(E102,'isic4-2dig'!$C$2:$I$89,4,FALSE)</f>
        <v>Water supply; sewerage, waste management and remediation activities</v>
      </c>
      <c r="I102" s="13" t="s">
        <v>2020</v>
      </c>
      <c r="J102" s="13" t="s">
        <v>2019</v>
      </c>
      <c r="K102" s="13" t="s">
        <v>2018</v>
      </c>
    </row>
    <row r="103" spans="1:11" x14ac:dyDescent="0.25">
      <c r="A103" s="13">
        <v>686271</v>
      </c>
      <c r="B103" s="13">
        <v>3</v>
      </c>
      <c r="C103" s="13">
        <v>383</v>
      </c>
      <c r="D103" s="13" t="s">
        <v>2010</v>
      </c>
      <c r="E103" s="13">
        <v>38</v>
      </c>
      <c r="F103" s="13" t="str">
        <f>VLOOKUP(E103,'isic4-2dig'!$C$2:$I$89,2,FALSE)</f>
        <v>Waste collection, treatment and disposal activities; materials recovery</v>
      </c>
      <c r="G103" s="13" t="str">
        <f>VLOOKUP(E103,'isic4-2dig'!$C$2:$I$89,3,FALSE)</f>
        <v>E</v>
      </c>
      <c r="H103" s="13" t="str">
        <f>VLOOKUP(E103,'isic4-2dig'!$C$2:$I$89,4,FALSE)</f>
        <v>Water supply; sewerage, waste management and remediation activities</v>
      </c>
      <c r="I103" s="13" t="s">
        <v>2011</v>
      </c>
      <c r="J103" s="13"/>
      <c r="K103" s="13"/>
    </row>
    <row r="104" spans="1:11" x14ac:dyDescent="0.25">
      <c r="A104" s="13">
        <v>686274</v>
      </c>
      <c r="B104" s="13">
        <v>3</v>
      </c>
      <c r="C104" s="13">
        <v>390</v>
      </c>
      <c r="D104" s="13" t="s">
        <v>2004</v>
      </c>
      <c r="E104" s="13">
        <v>39</v>
      </c>
      <c r="F104" s="13" t="str">
        <f>VLOOKUP(E104,'isic4-2dig'!$C$2:$I$89,2,FALSE)</f>
        <v>Remediation activities and other waste management services</v>
      </c>
      <c r="G104" s="13" t="str">
        <f>VLOOKUP(E104,'isic4-2dig'!$C$2:$I$89,3,FALSE)</f>
        <v>E</v>
      </c>
      <c r="H104" s="13" t="str">
        <f>VLOOKUP(E104,'isic4-2dig'!$C$2:$I$89,4,FALSE)</f>
        <v>Water supply; sewerage, waste management and remediation activities</v>
      </c>
      <c r="I104" s="13" t="s">
        <v>2006</v>
      </c>
      <c r="J104" s="13"/>
      <c r="K104" s="13" t="s">
        <v>2005</v>
      </c>
    </row>
    <row r="105" spans="1:11" x14ac:dyDescent="0.25">
      <c r="A105" s="13">
        <v>686278</v>
      </c>
      <c r="B105" s="13">
        <v>3</v>
      </c>
      <c r="C105" s="13">
        <v>410</v>
      </c>
      <c r="D105" s="13" t="s">
        <v>1996</v>
      </c>
      <c r="E105" s="13">
        <v>41</v>
      </c>
      <c r="F105" s="13" t="str">
        <f>VLOOKUP(E105,'isic4-2dig'!$C$2:$I$89,2,FALSE)</f>
        <v>Construction of buildings</v>
      </c>
      <c r="G105" s="13" t="str">
        <f>VLOOKUP(E105,'isic4-2dig'!$C$2:$I$89,3,FALSE)</f>
        <v>F</v>
      </c>
      <c r="H105" s="13" t="str">
        <f>VLOOKUP(E105,'isic4-2dig'!$C$2:$I$89,4,FALSE)</f>
        <v>Construction</v>
      </c>
      <c r="I105" s="13" t="s">
        <v>1997</v>
      </c>
      <c r="J105" s="13"/>
      <c r="K105" s="13"/>
    </row>
    <row r="106" spans="1:11" x14ac:dyDescent="0.25">
      <c r="A106" s="13">
        <v>686281</v>
      </c>
      <c r="B106" s="13">
        <v>3</v>
      </c>
      <c r="C106" s="13">
        <v>421</v>
      </c>
      <c r="D106" s="13" t="s">
        <v>1989</v>
      </c>
      <c r="E106" s="13">
        <v>42</v>
      </c>
      <c r="F106" s="13" t="str">
        <f>VLOOKUP(E106,'isic4-2dig'!$C$2:$I$89,2,FALSE)</f>
        <v>Civil engineering</v>
      </c>
      <c r="G106" s="13" t="str">
        <f>VLOOKUP(E106,'isic4-2dig'!$C$2:$I$89,3,FALSE)</f>
        <v>F</v>
      </c>
      <c r="H106" s="13" t="str">
        <f>VLOOKUP(E106,'isic4-2dig'!$C$2:$I$89,4,FALSE)</f>
        <v>Construction</v>
      </c>
      <c r="I106" s="13" t="s">
        <v>1990</v>
      </c>
      <c r="J106" s="13"/>
      <c r="K106" s="13"/>
    </row>
    <row r="107" spans="1:11" x14ac:dyDescent="0.25">
      <c r="A107" s="13">
        <v>686283</v>
      </c>
      <c r="B107" s="13">
        <v>3</v>
      </c>
      <c r="C107" s="13">
        <v>422</v>
      </c>
      <c r="D107" s="13" t="s">
        <v>1985</v>
      </c>
      <c r="E107" s="13">
        <v>42</v>
      </c>
      <c r="F107" s="13" t="str">
        <f>VLOOKUP(E107,'isic4-2dig'!$C$2:$I$89,2,FALSE)</f>
        <v>Civil engineering</v>
      </c>
      <c r="G107" s="13" t="str">
        <f>VLOOKUP(E107,'isic4-2dig'!$C$2:$I$89,3,FALSE)</f>
        <v>F</v>
      </c>
      <c r="H107" s="13" t="str">
        <f>VLOOKUP(E107,'isic4-2dig'!$C$2:$I$89,4,FALSE)</f>
        <v>Construction</v>
      </c>
      <c r="I107" s="13" t="s">
        <v>1986</v>
      </c>
      <c r="J107" s="13"/>
      <c r="K107" s="13"/>
    </row>
    <row r="108" spans="1:11" x14ac:dyDescent="0.25">
      <c r="A108" s="13">
        <v>686285</v>
      </c>
      <c r="B108" s="13">
        <v>3</v>
      </c>
      <c r="C108" s="13">
        <v>429</v>
      </c>
      <c r="D108" s="13" t="s">
        <v>1981</v>
      </c>
      <c r="E108" s="13">
        <v>42</v>
      </c>
      <c r="F108" s="13" t="str">
        <f>VLOOKUP(E108,'isic4-2dig'!$C$2:$I$89,2,FALSE)</f>
        <v>Civil engineering</v>
      </c>
      <c r="G108" s="13" t="str">
        <f>VLOOKUP(E108,'isic4-2dig'!$C$2:$I$89,3,FALSE)</f>
        <v>F</v>
      </c>
      <c r="H108" s="13" t="str">
        <f>VLOOKUP(E108,'isic4-2dig'!$C$2:$I$89,4,FALSE)</f>
        <v>Construction</v>
      </c>
      <c r="I108" s="13" t="s">
        <v>1982</v>
      </c>
      <c r="J108" s="13"/>
      <c r="K108" s="13"/>
    </row>
    <row r="109" spans="1:11" x14ac:dyDescent="0.25">
      <c r="A109" s="13">
        <v>686288</v>
      </c>
      <c r="B109" s="13">
        <v>3</v>
      </c>
      <c r="C109" s="13">
        <v>431</v>
      </c>
      <c r="D109" s="13" t="s">
        <v>1975</v>
      </c>
      <c r="E109" s="13">
        <v>43</v>
      </c>
      <c r="F109" s="13" t="str">
        <f>VLOOKUP(E109,'isic4-2dig'!$C$2:$I$89,2,FALSE)</f>
        <v>Specialized construction activities</v>
      </c>
      <c r="G109" s="13" t="str">
        <f>VLOOKUP(E109,'isic4-2dig'!$C$2:$I$89,3,FALSE)</f>
        <v>F</v>
      </c>
      <c r="H109" s="13" t="str">
        <f>VLOOKUP(E109,'isic4-2dig'!$C$2:$I$89,4,FALSE)</f>
        <v>Construction</v>
      </c>
      <c r="I109" s="13" t="s">
        <v>1974</v>
      </c>
      <c r="J109" s="13"/>
      <c r="K109" s="13"/>
    </row>
    <row r="110" spans="1:11" x14ac:dyDescent="0.25">
      <c r="A110" s="13">
        <v>686291</v>
      </c>
      <c r="B110" s="13">
        <v>3</v>
      </c>
      <c r="C110" s="13">
        <v>432</v>
      </c>
      <c r="D110" s="13" t="s">
        <v>1968</v>
      </c>
      <c r="E110" s="13">
        <v>43</v>
      </c>
      <c r="F110" s="13" t="str">
        <f>VLOOKUP(E110,'isic4-2dig'!$C$2:$I$89,2,FALSE)</f>
        <v>Specialized construction activities</v>
      </c>
      <c r="G110" s="13" t="str">
        <f>VLOOKUP(E110,'isic4-2dig'!$C$2:$I$89,3,FALSE)</f>
        <v>F</v>
      </c>
      <c r="H110" s="13" t="str">
        <f>VLOOKUP(E110,'isic4-2dig'!$C$2:$I$89,4,FALSE)</f>
        <v>Construction</v>
      </c>
      <c r="I110" s="13" t="s">
        <v>1967</v>
      </c>
      <c r="J110" s="13"/>
      <c r="K110" s="13"/>
    </row>
    <row r="111" spans="1:11" x14ac:dyDescent="0.25">
      <c r="A111" s="13">
        <v>686295</v>
      </c>
      <c r="B111" s="13">
        <v>3</v>
      </c>
      <c r="C111" s="13">
        <v>433</v>
      </c>
      <c r="D111" s="13" t="s">
        <v>1955</v>
      </c>
      <c r="E111" s="13">
        <v>43</v>
      </c>
      <c r="F111" s="13" t="str">
        <f>VLOOKUP(E111,'isic4-2dig'!$C$2:$I$89,2,FALSE)</f>
        <v>Specialized construction activities</v>
      </c>
      <c r="G111" s="13" t="str">
        <f>VLOOKUP(E111,'isic4-2dig'!$C$2:$I$89,3,FALSE)</f>
        <v>F</v>
      </c>
      <c r="H111" s="13" t="str">
        <f>VLOOKUP(E111,'isic4-2dig'!$C$2:$I$89,4,FALSE)</f>
        <v>Construction</v>
      </c>
      <c r="I111" s="13" t="s">
        <v>1956</v>
      </c>
      <c r="J111" s="13"/>
      <c r="K111" s="13"/>
    </row>
    <row r="112" spans="1:11" x14ac:dyDescent="0.25">
      <c r="A112" s="13">
        <v>686297</v>
      </c>
      <c r="B112" s="13">
        <v>3</v>
      </c>
      <c r="C112" s="13">
        <v>439</v>
      </c>
      <c r="D112" s="13" t="s">
        <v>1950</v>
      </c>
      <c r="E112" s="13">
        <v>43</v>
      </c>
      <c r="F112" s="13" t="str">
        <f>VLOOKUP(E112,'isic4-2dig'!$C$2:$I$89,2,FALSE)</f>
        <v>Specialized construction activities</v>
      </c>
      <c r="G112" s="13" t="str">
        <f>VLOOKUP(E112,'isic4-2dig'!$C$2:$I$89,3,FALSE)</f>
        <v>F</v>
      </c>
      <c r="H112" s="13" t="str">
        <f>VLOOKUP(E112,'isic4-2dig'!$C$2:$I$89,4,FALSE)</f>
        <v>Construction</v>
      </c>
      <c r="I112" s="13" t="s">
        <v>1951</v>
      </c>
      <c r="J112" s="13"/>
      <c r="K112" s="13"/>
    </row>
    <row r="113" spans="1:11" x14ac:dyDescent="0.25">
      <c r="A113" s="13">
        <v>686301</v>
      </c>
      <c r="B113" s="13">
        <v>3</v>
      </c>
      <c r="C113" s="13">
        <v>451</v>
      </c>
      <c r="D113" s="13" t="s">
        <v>489</v>
      </c>
      <c r="E113" s="13">
        <v>45</v>
      </c>
      <c r="F113" s="13" t="str">
        <f>VLOOKUP(E113,'isic4-2dig'!$C$2:$I$89,2,FALSE)</f>
        <v>Wholesale and retail trade and repair of motor vehicles and motorcycles</v>
      </c>
      <c r="G113" s="13" t="str">
        <f>VLOOKUP(E113,'isic4-2dig'!$C$2:$I$89,3,FALSE)</f>
        <v>G</v>
      </c>
      <c r="H113" s="13" t="str">
        <f>VLOOKUP(E113,'isic4-2dig'!$C$2:$I$89,4,FALSE)</f>
        <v>Wholesale and retail trade; repair of motor vehicles and motorcycles</v>
      </c>
      <c r="I113" s="13" t="s">
        <v>1941</v>
      </c>
      <c r="J113" s="13"/>
      <c r="K113" s="13"/>
    </row>
    <row r="114" spans="1:11" x14ac:dyDescent="0.25">
      <c r="A114" s="13">
        <v>686303</v>
      </c>
      <c r="B114" s="13">
        <v>3</v>
      </c>
      <c r="C114" s="13">
        <v>452</v>
      </c>
      <c r="D114" s="13" t="s">
        <v>486</v>
      </c>
      <c r="E114" s="13">
        <v>45</v>
      </c>
      <c r="F114" s="13" t="str">
        <f>VLOOKUP(E114,'isic4-2dig'!$C$2:$I$89,2,FALSE)</f>
        <v>Wholesale and retail trade and repair of motor vehicles and motorcycles</v>
      </c>
      <c r="G114" s="13" t="str">
        <f>VLOOKUP(E114,'isic4-2dig'!$C$2:$I$89,3,FALSE)</f>
        <v>G</v>
      </c>
      <c r="H114" s="13" t="str">
        <f>VLOOKUP(E114,'isic4-2dig'!$C$2:$I$89,4,FALSE)</f>
        <v>Wholesale and retail trade; repair of motor vehicles and motorcycles</v>
      </c>
      <c r="I114" s="13" t="s">
        <v>1937</v>
      </c>
      <c r="J114" s="13"/>
      <c r="K114" s="13"/>
    </row>
    <row r="115" spans="1:11" x14ac:dyDescent="0.25">
      <c r="A115" s="13">
        <v>686305</v>
      </c>
      <c r="B115" s="13">
        <v>3</v>
      </c>
      <c r="C115" s="13">
        <v>453</v>
      </c>
      <c r="D115" s="13" t="s">
        <v>483</v>
      </c>
      <c r="E115" s="13">
        <v>45</v>
      </c>
      <c r="F115" s="13" t="str">
        <f>VLOOKUP(E115,'isic4-2dig'!$C$2:$I$89,2,FALSE)</f>
        <v>Wholesale and retail trade and repair of motor vehicles and motorcycles</v>
      </c>
      <c r="G115" s="13" t="str">
        <f>VLOOKUP(E115,'isic4-2dig'!$C$2:$I$89,3,FALSE)</f>
        <v>G</v>
      </c>
      <c r="H115" s="13" t="str">
        <f>VLOOKUP(E115,'isic4-2dig'!$C$2:$I$89,4,FALSE)</f>
        <v>Wholesale and retail trade; repair of motor vehicles and motorcycles</v>
      </c>
      <c r="I115" s="13" t="s">
        <v>1934</v>
      </c>
      <c r="J115" s="13"/>
      <c r="K115" s="13"/>
    </row>
    <row r="116" spans="1:11" x14ac:dyDescent="0.25">
      <c r="A116" s="13">
        <v>686307</v>
      </c>
      <c r="B116" s="13">
        <v>3</v>
      </c>
      <c r="C116" s="13">
        <v>454</v>
      </c>
      <c r="D116" s="13" t="s">
        <v>481</v>
      </c>
      <c r="E116" s="13">
        <v>45</v>
      </c>
      <c r="F116" s="13" t="str">
        <f>VLOOKUP(E116,'isic4-2dig'!$C$2:$I$89,2,FALSE)</f>
        <v>Wholesale and retail trade and repair of motor vehicles and motorcycles</v>
      </c>
      <c r="G116" s="13" t="str">
        <f>VLOOKUP(E116,'isic4-2dig'!$C$2:$I$89,3,FALSE)</f>
        <v>G</v>
      </c>
      <c r="H116" s="13" t="str">
        <f>VLOOKUP(E116,'isic4-2dig'!$C$2:$I$89,4,FALSE)</f>
        <v>Wholesale and retail trade; repair of motor vehicles and motorcycles</v>
      </c>
      <c r="I116" s="13" t="s">
        <v>1931</v>
      </c>
      <c r="J116" s="13"/>
      <c r="K116" s="13"/>
    </row>
    <row r="117" spans="1:11" x14ac:dyDescent="0.25">
      <c r="A117" s="13">
        <v>686310</v>
      </c>
      <c r="B117" s="13">
        <v>3</v>
      </c>
      <c r="C117" s="13">
        <v>461</v>
      </c>
      <c r="D117" s="13" t="s">
        <v>473</v>
      </c>
      <c r="E117" s="13">
        <v>46</v>
      </c>
      <c r="F117" s="13" t="str">
        <f>VLOOKUP(E117,'isic4-2dig'!$C$2:$I$89,2,FALSE)</f>
        <v>Wholesale trade, except of motor vehicles and motorcycles</v>
      </c>
      <c r="G117" s="13" t="str">
        <f>VLOOKUP(E117,'isic4-2dig'!$C$2:$I$89,3,FALSE)</f>
        <v>G</v>
      </c>
      <c r="H117" s="13" t="str">
        <f>VLOOKUP(E117,'isic4-2dig'!$C$2:$I$89,4,FALSE)</f>
        <v>Wholesale and retail trade; repair of motor vehicles and motorcycles</v>
      </c>
      <c r="I117" s="13" t="s">
        <v>1924</v>
      </c>
      <c r="J117" s="13"/>
      <c r="K117" s="13"/>
    </row>
    <row r="118" spans="1:11" x14ac:dyDescent="0.25">
      <c r="A118" s="13">
        <v>686312</v>
      </c>
      <c r="B118" s="13">
        <v>3</v>
      </c>
      <c r="C118" s="13">
        <v>462</v>
      </c>
      <c r="D118" s="13" t="s">
        <v>469</v>
      </c>
      <c r="E118" s="13">
        <v>46</v>
      </c>
      <c r="F118" s="13" t="str">
        <f>VLOOKUP(E118,'isic4-2dig'!$C$2:$I$89,2,FALSE)</f>
        <v>Wholesale trade, except of motor vehicles and motorcycles</v>
      </c>
      <c r="G118" s="13" t="str">
        <f>VLOOKUP(E118,'isic4-2dig'!$C$2:$I$89,3,FALSE)</f>
        <v>G</v>
      </c>
      <c r="H118" s="13" t="str">
        <f>VLOOKUP(E118,'isic4-2dig'!$C$2:$I$89,4,FALSE)</f>
        <v>Wholesale and retail trade; repair of motor vehicles and motorcycles</v>
      </c>
      <c r="I118" s="13" t="s">
        <v>1920</v>
      </c>
      <c r="J118" s="13"/>
      <c r="K118" s="13"/>
    </row>
    <row r="119" spans="1:11" x14ac:dyDescent="0.25">
      <c r="A119" s="13">
        <v>686314</v>
      </c>
      <c r="B119" s="13">
        <v>3</v>
      </c>
      <c r="C119" s="13">
        <v>463</v>
      </c>
      <c r="D119" s="13" t="s">
        <v>466</v>
      </c>
      <c r="E119" s="13">
        <v>46</v>
      </c>
      <c r="F119" s="13" t="str">
        <f>VLOOKUP(E119,'isic4-2dig'!$C$2:$I$89,2,FALSE)</f>
        <v>Wholesale trade, except of motor vehicles and motorcycles</v>
      </c>
      <c r="G119" s="13" t="str">
        <f>VLOOKUP(E119,'isic4-2dig'!$C$2:$I$89,3,FALSE)</f>
        <v>G</v>
      </c>
      <c r="H119" s="13" t="str">
        <f>VLOOKUP(E119,'isic4-2dig'!$C$2:$I$89,4,FALSE)</f>
        <v>Wholesale and retail trade; repair of motor vehicles and motorcycles</v>
      </c>
      <c r="I119" s="13" t="s">
        <v>1918</v>
      </c>
      <c r="J119" s="13"/>
      <c r="K119" s="13"/>
    </row>
    <row r="120" spans="1:11" x14ac:dyDescent="0.25">
      <c r="A120" s="13">
        <v>686316</v>
      </c>
      <c r="B120" s="13">
        <v>3</v>
      </c>
      <c r="C120" s="13">
        <v>464</v>
      </c>
      <c r="D120" s="13" t="s">
        <v>463</v>
      </c>
      <c r="E120" s="13">
        <v>46</v>
      </c>
      <c r="F120" s="13" t="str">
        <f>VLOOKUP(E120,'isic4-2dig'!$C$2:$I$89,2,FALSE)</f>
        <v>Wholesale trade, except of motor vehicles and motorcycles</v>
      </c>
      <c r="G120" s="13" t="str">
        <f>VLOOKUP(E120,'isic4-2dig'!$C$2:$I$89,3,FALSE)</f>
        <v>G</v>
      </c>
      <c r="H120" s="13" t="str">
        <f>VLOOKUP(E120,'isic4-2dig'!$C$2:$I$89,4,FALSE)</f>
        <v>Wholesale and retail trade; repair of motor vehicles and motorcycles</v>
      </c>
      <c r="I120" s="13" t="s">
        <v>1914</v>
      </c>
      <c r="J120" s="13"/>
      <c r="K120" s="13"/>
    </row>
    <row r="121" spans="1:11" x14ac:dyDescent="0.25">
      <c r="A121" s="13">
        <v>686319</v>
      </c>
      <c r="B121" s="13">
        <v>3</v>
      </c>
      <c r="C121" s="13">
        <v>465</v>
      </c>
      <c r="D121" s="13" t="s">
        <v>445</v>
      </c>
      <c r="E121" s="13">
        <v>46</v>
      </c>
      <c r="F121" s="13" t="str">
        <f>VLOOKUP(E121,'isic4-2dig'!$C$2:$I$89,2,FALSE)</f>
        <v>Wholesale trade, except of motor vehicles and motorcycles</v>
      </c>
      <c r="G121" s="13" t="str">
        <f>VLOOKUP(E121,'isic4-2dig'!$C$2:$I$89,3,FALSE)</f>
        <v>G</v>
      </c>
      <c r="H121" s="13" t="str">
        <f>VLOOKUP(E121,'isic4-2dig'!$C$2:$I$89,4,FALSE)</f>
        <v>Wholesale and retail trade; repair of motor vehicles and motorcycles</v>
      </c>
      <c r="I121" s="13" t="s">
        <v>1910</v>
      </c>
      <c r="J121" s="13"/>
      <c r="K121" s="13"/>
    </row>
    <row r="122" spans="1:11" x14ac:dyDescent="0.25">
      <c r="A122" s="13">
        <v>686324</v>
      </c>
      <c r="B122" s="13">
        <v>3</v>
      </c>
      <c r="C122" s="13">
        <v>466</v>
      </c>
      <c r="D122" s="13" t="s">
        <v>1898</v>
      </c>
      <c r="E122" s="13">
        <v>46</v>
      </c>
      <c r="F122" s="13" t="str">
        <f>VLOOKUP(E122,'isic4-2dig'!$C$2:$I$89,2,FALSE)</f>
        <v>Wholesale trade, except of motor vehicles and motorcycles</v>
      </c>
      <c r="G122" s="13" t="str">
        <f>VLOOKUP(E122,'isic4-2dig'!$C$2:$I$89,3,FALSE)</f>
        <v>G</v>
      </c>
      <c r="H122" s="13" t="str">
        <f>VLOOKUP(E122,'isic4-2dig'!$C$2:$I$89,4,FALSE)</f>
        <v>Wholesale and retail trade; repair of motor vehicles and motorcycles</v>
      </c>
      <c r="I122" s="13" t="s">
        <v>1897</v>
      </c>
      <c r="J122" s="13"/>
      <c r="K122" s="13"/>
    </row>
    <row r="123" spans="1:11" x14ac:dyDescent="0.25">
      <c r="A123" s="13">
        <v>686329</v>
      </c>
      <c r="B123" s="13">
        <v>3</v>
      </c>
      <c r="C123" s="13">
        <v>469</v>
      </c>
      <c r="D123" s="13" t="s">
        <v>1888</v>
      </c>
      <c r="E123" s="13">
        <v>46</v>
      </c>
      <c r="F123" s="13" t="str">
        <f>VLOOKUP(E123,'isic4-2dig'!$C$2:$I$89,2,FALSE)</f>
        <v>Wholesale trade, except of motor vehicles and motorcycles</v>
      </c>
      <c r="G123" s="13" t="str">
        <f>VLOOKUP(E123,'isic4-2dig'!$C$2:$I$89,3,FALSE)</f>
        <v>G</v>
      </c>
      <c r="H123" s="13" t="str">
        <f>VLOOKUP(E123,'isic4-2dig'!$C$2:$I$89,4,FALSE)</f>
        <v>Wholesale and retail trade; repair of motor vehicles and motorcycles</v>
      </c>
      <c r="I123" s="13" t="s">
        <v>1889</v>
      </c>
      <c r="J123" s="13"/>
      <c r="K123" s="13"/>
    </row>
    <row r="124" spans="1:11" x14ac:dyDescent="0.25">
      <c r="A124" s="13">
        <v>686332</v>
      </c>
      <c r="B124" s="13">
        <v>3</v>
      </c>
      <c r="C124" s="13">
        <v>471</v>
      </c>
      <c r="D124" s="13" t="s">
        <v>1882</v>
      </c>
      <c r="E124" s="13">
        <v>47</v>
      </c>
      <c r="F124" s="13" t="str">
        <f>VLOOKUP(E124,'isic4-2dig'!$C$2:$I$89,2,FALSE)</f>
        <v>Retail trade, except of motor vehicles and motorcycles</v>
      </c>
      <c r="G124" s="13" t="str">
        <f>VLOOKUP(E124,'isic4-2dig'!$C$2:$I$89,3,FALSE)</f>
        <v>G</v>
      </c>
      <c r="H124" s="13" t="str">
        <f>VLOOKUP(E124,'isic4-2dig'!$C$2:$I$89,4,FALSE)</f>
        <v>Wholesale and retail trade; repair of motor vehicles and motorcycles</v>
      </c>
      <c r="I124" s="13" t="s">
        <v>1881</v>
      </c>
      <c r="J124" s="13"/>
      <c r="K124" s="13"/>
    </row>
    <row r="125" spans="1:11" x14ac:dyDescent="0.25">
      <c r="A125" s="13">
        <v>686335</v>
      </c>
      <c r="B125" s="13">
        <v>3</v>
      </c>
      <c r="C125" s="13">
        <v>472</v>
      </c>
      <c r="D125" s="13" t="s">
        <v>425</v>
      </c>
      <c r="E125" s="13">
        <v>47</v>
      </c>
      <c r="F125" s="13" t="str">
        <f>VLOOKUP(E125,'isic4-2dig'!$C$2:$I$89,2,FALSE)</f>
        <v>Retail trade, except of motor vehicles and motorcycles</v>
      </c>
      <c r="G125" s="13" t="str">
        <f>VLOOKUP(E125,'isic4-2dig'!$C$2:$I$89,3,FALSE)</f>
        <v>G</v>
      </c>
      <c r="H125" s="13" t="str">
        <f>VLOOKUP(E125,'isic4-2dig'!$C$2:$I$89,4,FALSE)</f>
        <v>Wholesale and retail trade; repair of motor vehicles and motorcycles</v>
      </c>
      <c r="I125" s="13" t="s">
        <v>1877</v>
      </c>
      <c r="J125" s="13"/>
      <c r="K125" s="13"/>
    </row>
    <row r="126" spans="1:11" x14ac:dyDescent="0.25">
      <c r="A126" s="13">
        <v>686339</v>
      </c>
      <c r="B126" s="13">
        <v>3</v>
      </c>
      <c r="C126" s="13">
        <v>473</v>
      </c>
      <c r="D126" s="13" t="s">
        <v>1868</v>
      </c>
      <c r="E126" s="13">
        <v>47</v>
      </c>
      <c r="F126" s="13" t="str">
        <f>VLOOKUP(E126,'isic4-2dig'!$C$2:$I$89,2,FALSE)</f>
        <v>Retail trade, except of motor vehicles and motorcycles</v>
      </c>
      <c r="G126" s="13" t="str">
        <f>VLOOKUP(E126,'isic4-2dig'!$C$2:$I$89,3,FALSE)</f>
        <v>G</v>
      </c>
      <c r="H126" s="13" t="str">
        <f>VLOOKUP(E126,'isic4-2dig'!$C$2:$I$89,4,FALSE)</f>
        <v>Wholesale and retail trade; repair of motor vehicles and motorcycles</v>
      </c>
      <c r="I126" s="13" t="s">
        <v>1869</v>
      </c>
      <c r="J126" s="13"/>
      <c r="K126" s="13"/>
    </row>
    <row r="127" spans="1:11" x14ac:dyDescent="0.25">
      <c r="A127" s="13">
        <v>686341</v>
      </c>
      <c r="B127" s="13">
        <v>3</v>
      </c>
      <c r="C127" s="13">
        <v>474</v>
      </c>
      <c r="D127" s="13" t="s">
        <v>1864</v>
      </c>
      <c r="E127" s="13">
        <v>47</v>
      </c>
      <c r="F127" s="13" t="str">
        <f>VLOOKUP(E127,'isic4-2dig'!$C$2:$I$89,2,FALSE)</f>
        <v>Retail trade, except of motor vehicles and motorcycles</v>
      </c>
      <c r="G127" s="13" t="str">
        <f>VLOOKUP(E127,'isic4-2dig'!$C$2:$I$89,3,FALSE)</f>
        <v>G</v>
      </c>
      <c r="H127" s="13" t="str">
        <f>VLOOKUP(E127,'isic4-2dig'!$C$2:$I$89,4,FALSE)</f>
        <v>Wholesale and retail trade; repair of motor vehicles and motorcycles</v>
      </c>
      <c r="I127" s="13" t="s">
        <v>1863</v>
      </c>
      <c r="J127" s="13"/>
      <c r="K127" s="13"/>
    </row>
    <row r="128" spans="1:11" x14ac:dyDescent="0.25">
      <c r="A128" s="13">
        <v>686344</v>
      </c>
      <c r="B128" s="13">
        <v>3</v>
      </c>
      <c r="C128" s="13">
        <v>475</v>
      </c>
      <c r="D128" s="13" t="s">
        <v>1857</v>
      </c>
      <c r="E128" s="13">
        <v>47</v>
      </c>
      <c r="F128" s="13" t="str">
        <f>VLOOKUP(E128,'isic4-2dig'!$C$2:$I$89,2,FALSE)</f>
        <v>Retail trade, except of motor vehicles and motorcycles</v>
      </c>
      <c r="G128" s="13" t="str">
        <f>VLOOKUP(E128,'isic4-2dig'!$C$2:$I$89,3,FALSE)</f>
        <v>G</v>
      </c>
      <c r="H128" s="13" t="str">
        <f>VLOOKUP(E128,'isic4-2dig'!$C$2:$I$89,4,FALSE)</f>
        <v>Wholesale and retail trade; repair of motor vehicles and motorcycles</v>
      </c>
      <c r="I128" s="13" t="s">
        <v>1856</v>
      </c>
      <c r="J128" s="13"/>
      <c r="K128" s="13"/>
    </row>
    <row r="129" spans="1:11" x14ac:dyDescent="0.25">
      <c r="A129" s="13">
        <v>686349</v>
      </c>
      <c r="B129" s="13">
        <v>3</v>
      </c>
      <c r="C129" s="13">
        <v>476</v>
      </c>
      <c r="D129" s="13" t="s">
        <v>1843</v>
      </c>
      <c r="E129" s="13">
        <v>47</v>
      </c>
      <c r="F129" s="13" t="str">
        <f>VLOOKUP(E129,'isic4-2dig'!$C$2:$I$89,2,FALSE)</f>
        <v>Retail trade, except of motor vehicles and motorcycles</v>
      </c>
      <c r="G129" s="13" t="str">
        <f>VLOOKUP(E129,'isic4-2dig'!$C$2:$I$89,3,FALSE)</f>
        <v>G</v>
      </c>
      <c r="H129" s="13" t="str">
        <f>VLOOKUP(E129,'isic4-2dig'!$C$2:$I$89,4,FALSE)</f>
        <v>Wholesale and retail trade; repair of motor vehicles and motorcycles</v>
      </c>
      <c r="I129" s="13" t="s">
        <v>1842</v>
      </c>
      <c r="J129" s="13"/>
      <c r="K129" s="13"/>
    </row>
    <row r="130" spans="1:11" x14ac:dyDescent="0.25">
      <c r="A130" s="13">
        <v>686354</v>
      </c>
      <c r="B130" s="13">
        <v>3</v>
      </c>
      <c r="C130" s="13">
        <v>477</v>
      </c>
      <c r="D130" s="13" t="s">
        <v>1829</v>
      </c>
      <c r="E130" s="13">
        <v>47</v>
      </c>
      <c r="F130" s="13" t="str">
        <f>VLOOKUP(E130,'isic4-2dig'!$C$2:$I$89,2,FALSE)</f>
        <v>Retail trade, except of motor vehicles and motorcycles</v>
      </c>
      <c r="G130" s="13" t="str">
        <f>VLOOKUP(E130,'isic4-2dig'!$C$2:$I$89,3,FALSE)</f>
        <v>G</v>
      </c>
      <c r="H130" s="13" t="str">
        <f>VLOOKUP(E130,'isic4-2dig'!$C$2:$I$89,4,FALSE)</f>
        <v>Wholesale and retail trade; repair of motor vehicles and motorcycles</v>
      </c>
      <c r="I130" s="13" t="s">
        <v>1828</v>
      </c>
      <c r="J130" s="13" t="s">
        <v>1827</v>
      </c>
      <c r="K130" s="13"/>
    </row>
    <row r="131" spans="1:11" x14ac:dyDescent="0.25">
      <c r="A131" s="13">
        <v>686359</v>
      </c>
      <c r="B131" s="13">
        <v>3</v>
      </c>
      <c r="C131" s="13">
        <v>478</v>
      </c>
      <c r="D131" s="13" t="s">
        <v>403</v>
      </c>
      <c r="E131" s="13">
        <v>47</v>
      </c>
      <c r="F131" s="13" t="str">
        <f>VLOOKUP(E131,'isic4-2dig'!$C$2:$I$89,2,FALSE)</f>
        <v>Retail trade, except of motor vehicles and motorcycles</v>
      </c>
      <c r="G131" s="13" t="str">
        <f>VLOOKUP(E131,'isic4-2dig'!$C$2:$I$89,3,FALSE)</f>
        <v>G</v>
      </c>
      <c r="H131" s="13" t="str">
        <f>VLOOKUP(E131,'isic4-2dig'!$C$2:$I$89,4,FALSE)</f>
        <v>Wholesale and retail trade; repair of motor vehicles and motorcycles</v>
      </c>
      <c r="I131" s="13" t="s">
        <v>1817</v>
      </c>
      <c r="J131" s="13"/>
      <c r="K131" s="13"/>
    </row>
    <row r="132" spans="1:11" x14ac:dyDescent="0.25">
      <c r="A132" s="13">
        <v>686363</v>
      </c>
      <c r="B132" s="13">
        <v>3</v>
      </c>
      <c r="C132" s="13">
        <v>479</v>
      </c>
      <c r="D132" s="13" t="s">
        <v>1809</v>
      </c>
      <c r="E132" s="13">
        <v>47</v>
      </c>
      <c r="F132" s="13" t="str">
        <f>VLOOKUP(E132,'isic4-2dig'!$C$2:$I$89,2,FALSE)</f>
        <v>Retail trade, except of motor vehicles and motorcycles</v>
      </c>
      <c r="G132" s="13" t="str">
        <f>VLOOKUP(E132,'isic4-2dig'!$C$2:$I$89,3,FALSE)</f>
        <v>G</v>
      </c>
      <c r="H132" s="13" t="str">
        <f>VLOOKUP(E132,'isic4-2dig'!$C$2:$I$89,4,FALSE)</f>
        <v>Wholesale and retail trade; repair of motor vehicles and motorcycles</v>
      </c>
      <c r="I132" s="13" t="s">
        <v>1808</v>
      </c>
      <c r="J132" s="13"/>
      <c r="K132" s="13"/>
    </row>
    <row r="133" spans="1:11" x14ac:dyDescent="0.25">
      <c r="A133" s="13">
        <v>686368</v>
      </c>
      <c r="B133" s="13">
        <v>3</v>
      </c>
      <c r="C133" s="13">
        <v>491</v>
      </c>
      <c r="D133" s="13" t="s">
        <v>381</v>
      </c>
      <c r="E133" s="13">
        <v>49</v>
      </c>
      <c r="F133" s="13" t="str">
        <f>VLOOKUP(E133,'isic4-2dig'!$C$2:$I$89,2,FALSE)</f>
        <v>Land transport and transport via pipelines</v>
      </c>
      <c r="G133" s="13" t="str">
        <f>VLOOKUP(E133,'isic4-2dig'!$C$2:$I$89,3,FALSE)</f>
        <v>H</v>
      </c>
      <c r="H133" s="13" t="str">
        <f>VLOOKUP(E133,'isic4-2dig'!$C$2:$I$89,4,FALSE)</f>
        <v>Transportation and storage</v>
      </c>
      <c r="I133" s="13" t="s">
        <v>1796</v>
      </c>
      <c r="J133" s="13"/>
      <c r="K133" s="13" t="s">
        <v>1795</v>
      </c>
    </row>
    <row r="134" spans="1:11" x14ac:dyDescent="0.25">
      <c r="A134" s="13">
        <v>686371</v>
      </c>
      <c r="B134" s="13">
        <v>3</v>
      </c>
      <c r="C134" s="13">
        <v>492</v>
      </c>
      <c r="D134" s="13" t="s">
        <v>378</v>
      </c>
      <c r="E134" s="13">
        <v>49</v>
      </c>
      <c r="F134" s="13" t="str">
        <f>VLOOKUP(E134,'isic4-2dig'!$C$2:$I$89,2,FALSE)</f>
        <v>Land transport and transport via pipelines</v>
      </c>
      <c r="G134" s="13" t="str">
        <f>VLOOKUP(E134,'isic4-2dig'!$C$2:$I$89,3,FALSE)</f>
        <v>H</v>
      </c>
      <c r="H134" s="13" t="str">
        <f>VLOOKUP(E134,'isic4-2dig'!$C$2:$I$89,4,FALSE)</f>
        <v>Transportation and storage</v>
      </c>
      <c r="I134" s="13" t="s">
        <v>1788</v>
      </c>
      <c r="J134" s="13"/>
      <c r="K134" s="13"/>
    </row>
    <row r="135" spans="1:11" x14ac:dyDescent="0.25">
      <c r="A135" s="13">
        <v>686375</v>
      </c>
      <c r="B135" s="13">
        <v>3</v>
      </c>
      <c r="C135" s="13">
        <v>493</v>
      </c>
      <c r="D135" s="13" t="s">
        <v>1775</v>
      </c>
      <c r="E135" s="13">
        <v>49</v>
      </c>
      <c r="F135" s="13" t="str">
        <f>VLOOKUP(E135,'isic4-2dig'!$C$2:$I$89,2,FALSE)</f>
        <v>Land transport and transport via pipelines</v>
      </c>
      <c r="G135" s="13" t="str">
        <f>VLOOKUP(E135,'isic4-2dig'!$C$2:$I$89,3,FALSE)</f>
        <v>H</v>
      </c>
      <c r="H135" s="13" t="str">
        <f>VLOOKUP(E135,'isic4-2dig'!$C$2:$I$89,4,FALSE)</f>
        <v>Transportation and storage</v>
      </c>
      <c r="I135" s="13" t="s">
        <v>1776</v>
      </c>
      <c r="J135" s="13"/>
      <c r="K135" s="13"/>
    </row>
    <row r="136" spans="1:11" x14ac:dyDescent="0.25">
      <c r="A136" s="13">
        <v>686378</v>
      </c>
      <c r="B136" s="13">
        <v>3</v>
      </c>
      <c r="C136" s="13">
        <v>501</v>
      </c>
      <c r="D136" s="13" t="s">
        <v>363</v>
      </c>
      <c r="E136" s="13">
        <v>50</v>
      </c>
      <c r="F136" s="13" t="str">
        <f>VLOOKUP(E136,'isic4-2dig'!$C$2:$I$89,2,FALSE)</f>
        <v>Water transport</v>
      </c>
      <c r="G136" s="13" t="str">
        <f>VLOOKUP(E136,'isic4-2dig'!$C$2:$I$89,3,FALSE)</f>
        <v>H</v>
      </c>
      <c r="H136" s="13" t="str">
        <f>VLOOKUP(E136,'isic4-2dig'!$C$2:$I$89,4,FALSE)</f>
        <v>Transportation and storage</v>
      </c>
      <c r="I136" s="13" t="s">
        <v>1769</v>
      </c>
      <c r="J136" s="13" t="s">
        <v>1768</v>
      </c>
      <c r="K136" s="13"/>
    </row>
    <row r="137" spans="1:11" x14ac:dyDescent="0.25">
      <c r="A137" s="13">
        <v>686381</v>
      </c>
      <c r="B137" s="13">
        <v>3</v>
      </c>
      <c r="C137" s="13">
        <v>502</v>
      </c>
      <c r="D137" s="13" t="s">
        <v>360</v>
      </c>
      <c r="E137" s="13">
        <v>50</v>
      </c>
      <c r="F137" s="13" t="str">
        <f>VLOOKUP(E137,'isic4-2dig'!$C$2:$I$89,2,FALSE)</f>
        <v>Water transport</v>
      </c>
      <c r="G137" s="13" t="str">
        <f>VLOOKUP(E137,'isic4-2dig'!$C$2:$I$89,3,FALSE)</f>
        <v>H</v>
      </c>
      <c r="H137" s="13" t="str">
        <f>VLOOKUP(E137,'isic4-2dig'!$C$2:$I$89,4,FALSE)</f>
        <v>Transportation and storage</v>
      </c>
      <c r="I137" s="13" t="s">
        <v>1760</v>
      </c>
      <c r="J137" s="13"/>
      <c r="K137" s="13"/>
    </row>
    <row r="138" spans="1:11" x14ac:dyDescent="0.25">
      <c r="A138" s="13">
        <v>686385</v>
      </c>
      <c r="B138" s="13">
        <v>3</v>
      </c>
      <c r="C138" s="13">
        <v>511</v>
      </c>
      <c r="D138" s="13" t="s">
        <v>1751</v>
      </c>
      <c r="E138" s="13">
        <v>51</v>
      </c>
      <c r="F138" s="13" t="str">
        <f>VLOOKUP(E138,'isic4-2dig'!$C$2:$I$89,2,FALSE)</f>
        <v>Air transport</v>
      </c>
      <c r="G138" s="13" t="str">
        <f>VLOOKUP(E138,'isic4-2dig'!$C$2:$I$89,3,FALSE)</f>
        <v>H</v>
      </c>
      <c r="H138" s="13" t="str">
        <f>VLOOKUP(E138,'isic4-2dig'!$C$2:$I$89,4,FALSE)</f>
        <v>Transportation and storage</v>
      </c>
      <c r="I138" s="13" t="s">
        <v>1752</v>
      </c>
      <c r="J138" s="13"/>
      <c r="K138" s="13"/>
    </row>
    <row r="139" spans="1:11" x14ac:dyDescent="0.25">
      <c r="A139" s="13">
        <v>686387</v>
      </c>
      <c r="B139" s="13">
        <v>3</v>
      </c>
      <c r="C139" s="13">
        <v>512</v>
      </c>
      <c r="D139" s="13" t="s">
        <v>1747</v>
      </c>
      <c r="E139" s="13">
        <v>51</v>
      </c>
      <c r="F139" s="13" t="str">
        <f>VLOOKUP(E139,'isic4-2dig'!$C$2:$I$89,2,FALSE)</f>
        <v>Air transport</v>
      </c>
      <c r="G139" s="13" t="str">
        <f>VLOOKUP(E139,'isic4-2dig'!$C$2:$I$89,3,FALSE)</f>
        <v>H</v>
      </c>
      <c r="H139" s="13" t="str">
        <f>VLOOKUP(E139,'isic4-2dig'!$C$2:$I$89,4,FALSE)</f>
        <v>Transportation and storage</v>
      </c>
      <c r="I139" s="13" t="s">
        <v>1748</v>
      </c>
      <c r="J139" s="13"/>
      <c r="K139" s="13"/>
    </row>
    <row r="140" spans="1:11" x14ac:dyDescent="0.25">
      <c r="A140" s="13">
        <v>686390</v>
      </c>
      <c r="B140" s="13">
        <v>3</v>
      </c>
      <c r="C140" s="13">
        <v>521</v>
      </c>
      <c r="D140" s="13" t="s">
        <v>1741</v>
      </c>
      <c r="E140" s="13">
        <v>52</v>
      </c>
      <c r="F140" s="13" t="str">
        <f>VLOOKUP(E140,'isic4-2dig'!$C$2:$I$89,2,FALSE)</f>
        <v>Warehousing and support activities for transportation</v>
      </c>
      <c r="G140" s="13" t="str">
        <f>VLOOKUP(E140,'isic4-2dig'!$C$2:$I$89,3,FALSE)</f>
        <v>H</v>
      </c>
      <c r="H140" s="13" t="str">
        <f>VLOOKUP(E140,'isic4-2dig'!$C$2:$I$89,4,FALSE)</f>
        <v>Transportation and storage</v>
      </c>
      <c r="I140" s="13" t="s">
        <v>1742</v>
      </c>
      <c r="J140" s="13"/>
      <c r="K140" s="13"/>
    </row>
    <row r="141" spans="1:11" x14ac:dyDescent="0.25">
      <c r="A141" s="13">
        <v>686392</v>
      </c>
      <c r="B141" s="13">
        <v>3</v>
      </c>
      <c r="C141" s="13">
        <v>522</v>
      </c>
      <c r="D141" s="13" t="s">
        <v>1737</v>
      </c>
      <c r="E141" s="13">
        <v>52</v>
      </c>
      <c r="F141" s="13" t="str">
        <f>VLOOKUP(E141,'isic4-2dig'!$C$2:$I$89,2,FALSE)</f>
        <v>Warehousing and support activities for transportation</v>
      </c>
      <c r="G141" s="13" t="str">
        <f>VLOOKUP(E141,'isic4-2dig'!$C$2:$I$89,3,FALSE)</f>
        <v>H</v>
      </c>
      <c r="H141" s="13" t="str">
        <f>VLOOKUP(E141,'isic4-2dig'!$C$2:$I$89,4,FALSE)</f>
        <v>Transportation and storage</v>
      </c>
      <c r="I141" s="13" t="s">
        <v>1736</v>
      </c>
      <c r="J141" s="13"/>
      <c r="K141" s="13"/>
    </row>
    <row r="142" spans="1:11" x14ac:dyDescent="0.25">
      <c r="A142" s="13">
        <v>686399</v>
      </c>
      <c r="B142" s="13">
        <v>3</v>
      </c>
      <c r="C142" s="13">
        <v>531</v>
      </c>
      <c r="D142" s="13" t="s">
        <v>1715</v>
      </c>
      <c r="E142" s="13">
        <v>53</v>
      </c>
      <c r="F142" s="13" t="str">
        <f>VLOOKUP(E142,'isic4-2dig'!$C$2:$I$89,2,FALSE)</f>
        <v>Postal and courier activities</v>
      </c>
      <c r="G142" s="13" t="str">
        <f>VLOOKUP(E142,'isic4-2dig'!$C$2:$I$89,3,FALSE)</f>
        <v>H</v>
      </c>
      <c r="H142" s="13" t="str">
        <f>VLOOKUP(E142,'isic4-2dig'!$C$2:$I$89,4,FALSE)</f>
        <v>Transportation and storage</v>
      </c>
      <c r="I142" s="13" t="s">
        <v>1716</v>
      </c>
      <c r="J142" s="13"/>
      <c r="K142" s="13"/>
    </row>
    <row r="143" spans="1:11" x14ac:dyDescent="0.25">
      <c r="A143" s="13">
        <v>686401</v>
      </c>
      <c r="B143" s="13">
        <v>3</v>
      </c>
      <c r="C143" s="13">
        <v>532</v>
      </c>
      <c r="D143" s="13" t="s">
        <v>1710</v>
      </c>
      <c r="E143" s="13">
        <v>53</v>
      </c>
      <c r="F143" s="13" t="str">
        <f>VLOOKUP(E143,'isic4-2dig'!$C$2:$I$89,2,FALSE)</f>
        <v>Postal and courier activities</v>
      </c>
      <c r="G143" s="13" t="str">
        <f>VLOOKUP(E143,'isic4-2dig'!$C$2:$I$89,3,FALSE)</f>
        <v>H</v>
      </c>
      <c r="H143" s="13" t="str">
        <f>VLOOKUP(E143,'isic4-2dig'!$C$2:$I$89,4,FALSE)</f>
        <v>Transportation and storage</v>
      </c>
      <c r="I143" s="13" t="s">
        <v>1711</v>
      </c>
      <c r="J143" s="13"/>
      <c r="K143" s="13"/>
    </row>
    <row r="144" spans="1:11" x14ac:dyDescent="0.25">
      <c r="A144" s="13">
        <v>686405</v>
      </c>
      <c r="B144" s="13">
        <v>3</v>
      </c>
      <c r="C144" s="13">
        <v>551</v>
      </c>
      <c r="D144" s="13" t="s">
        <v>1698</v>
      </c>
      <c r="E144" s="13">
        <v>55</v>
      </c>
      <c r="F144" s="13" t="str">
        <f>VLOOKUP(E144,'isic4-2dig'!$C$2:$I$89,2,FALSE)</f>
        <v>Accommodation</v>
      </c>
      <c r="G144" s="13" t="str">
        <f>VLOOKUP(E144,'isic4-2dig'!$C$2:$I$89,3,FALSE)</f>
        <v>I</v>
      </c>
      <c r="H144" s="13" t="str">
        <f>VLOOKUP(E144,'isic4-2dig'!$C$2:$I$89,4,FALSE)</f>
        <v>Accommodation and food service activities</v>
      </c>
      <c r="I144" s="13" t="s">
        <v>1699</v>
      </c>
      <c r="J144" s="13"/>
      <c r="K144" s="13"/>
    </row>
    <row r="145" spans="1:11" x14ac:dyDescent="0.25">
      <c r="A145" s="13">
        <v>686407</v>
      </c>
      <c r="B145" s="13">
        <v>3</v>
      </c>
      <c r="C145" s="13">
        <v>552</v>
      </c>
      <c r="D145" s="13" t="s">
        <v>1694</v>
      </c>
      <c r="E145" s="13">
        <v>55</v>
      </c>
      <c r="F145" s="13" t="str">
        <f>VLOOKUP(E145,'isic4-2dig'!$C$2:$I$89,2,FALSE)</f>
        <v>Accommodation</v>
      </c>
      <c r="G145" s="13" t="str">
        <f>VLOOKUP(E145,'isic4-2dig'!$C$2:$I$89,3,FALSE)</f>
        <v>I</v>
      </c>
      <c r="H145" s="13" t="str">
        <f>VLOOKUP(E145,'isic4-2dig'!$C$2:$I$89,4,FALSE)</f>
        <v>Accommodation and food service activities</v>
      </c>
      <c r="I145" s="13" t="s">
        <v>1695</v>
      </c>
      <c r="J145" s="13"/>
      <c r="K145" s="13"/>
    </row>
    <row r="146" spans="1:11" x14ac:dyDescent="0.25">
      <c r="A146" s="13">
        <v>686409</v>
      </c>
      <c r="B146" s="13">
        <v>3</v>
      </c>
      <c r="C146" s="13">
        <v>559</v>
      </c>
      <c r="D146" s="13" t="s">
        <v>1690</v>
      </c>
      <c r="E146" s="13">
        <v>55</v>
      </c>
      <c r="F146" s="13" t="str">
        <f>VLOOKUP(E146,'isic4-2dig'!$C$2:$I$89,2,FALSE)</f>
        <v>Accommodation</v>
      </c>
      <c r="G146" s="13" t="str">
        <f>VLOOKUP(E146,'isic4-2dig'!$C$2:$I$89,3,FALSE)</f>
        <v>I</v>
      </c>
      <c r="H146" s="13" t="str">
        <f>VLOOKUP(E146,'isic4-2dig'!$C$2:$I$89,4,FALSE)</f>
        <v>Accommodation and food service activities</v>
      </c>
      <c r="I146" s="13" t="s">
        <v>1691</v>
      </c>
      <c r="J146" s="13"/>
      <c r="K146" s="13"/>
    </row>
    <row r="147" spans="1:11" x14ac:dyDescent="0.25">
      <c r="A147" s="13">
        <v>686412</v>
      </c>
      <c r="B147" s="13">
        <v>3</v>
      </c>
      <c r="C147" s="13">
        <v>561</v>
      </c>
      <c r="D147" s="13" t="s">
        <v>1684</v>
      </c>
      <c r="E147" s="13">
        <v>56</v>
      </c>
      <c r="F147" s="13" t="str">
        <f>VLOOKUP(E147,'isic4-2dig'!$C$2:$I$89,2,FALSE)</f>
        <v>Food and beverage service activities</v>
      </c>
      <c r="G147" s="13" t="str">
        <f>VLOOKUP(E147,'isic4-2dig'!$C$2:$I$89,3,FALSE)</f>
        <v>I</v>
      </c>
      <c r="H147" s="13" t="str">
        <f>VLOOKUP(E147,'isic4-2dig'!$C$2:$I$89,4,FALSE)</f>
        <v>Accommodation and food service activities</v>
      </c>
      <c r="I147" s="13" t="s">
        <v>1685</v>
      </c>
      <c r="J147" s="13"/>
      <c r="K147" s="13"/>
    </row>
    <row r="148" spans="1:11" x14ac:dyDescent="0.25">
      <c r="A148" s="13">
        <v>686414</v>
      </c>
      <c r="B148" s="13">
        <v>3</v>
      </c>
      <c r="C148" s="13">
        <v>562</v>
      </c>
      <c r="D148" s="13" t="s">
        <v>1680</v>
      </c>
      <c r="E148" s="13">
        <v>56</v>
      </c>
      <c r="F148" s="13" t="str">
        <f>VLOOKUP(E148,'isic4-2dig'!$C$2:$I$89,2,FALSE)</f>
        <v>Food and beverage service activities</v>
      </c>
      <c r="G148" s="13" t="str">
        <f>VLOOKUP(E148,'isic4-2dig'!$C$2:$I$89,3,FALSE)</f>
        <v>I</v>
      </c>
      <c r="H148" s="13" t="str">
        <f>VLOOKUP(E148,'isic4-2dig'!$C$2:$I$89,4,FALSE)</f>
        <v>Accommodation and food service activities</v>
      </c>
      <c r="I148" s="13" t="s">
        <v>1679</v>
      </c>
      <c r="J148" s="13"/>
      <c r="K148" s="13"/>
    </row>
    <row r="149" spans="1:11" x14ac:dyDescent="0.25">
      <c r="A149" s="13">
        <v>686417</v>
      </c>
      <c r="B149" s="13">
        <v>3</v>
      </c>
      <c r="C149" s="13">
        <v>563</v>
      </c>
      <c r="D149" s="13" t="s">
        <v>1672</v>
      </c>
      <c r="E149" s="13">
        <v>56</v>
      </c>
      <c r="F149" s="13" t="str">
        <f>VLOOKUP(E149,'isic4-2dig'!$C$2:$I$89,2,FALSE)</f>
        <v>Food and beverage service activities</v>
      </c>
      <c r="G149" s="13" t="str">
        <f>VLOOKUP(E149,'isic4-2dig'!$C$2:$I$89,3,FALSE)</f>
        <v>I</v>
      </c>
      <c r="H149" s="13" t="str">
        <f>VLOOKUP(E149,'isic4-2dig'!$C$2:$I$89,4,FALSE)</f>
        <v>Accommodation and food service activities</v>
      </c>
      <c r="I149" s="13" t="s">
        <v>1673</v>
      </c>
      <c r="J149" s="13"/>
      <c r="K149" s="13"/>
    </row>
    <row r="150" spans="1:11" x14ac:dyDescent="0.25">
      <c r="A150" s="13">
        <v>686421</v>
      </c>
      <c r="B150" s="13">
        <v>3</v>
      </c>
      <c r="C150" s="13">
        <v>581</v>
      </c>
      <c r="D150" s="13" t="s">
        <v>1664</v>
      </c>
      <c r="E150" s="13">
        <v>58</v>
      </c>
      <c r="F150" s="13" t="str">
        <f>VLOOKUP(E150,'isic4-2dig'!$C$2:$I$89,2,FALSE)</f>
        <v>Publishing activities</v>
      </c>
      <c r="G150" s="13" t="str">
        <f>VLOOKUP(E150,'isic4-2dig'!$C$2:$I$89,3,FALSE)</f>
        <v>J</v>
      </c>
      <c r="H150" s="13" t="str">
        <f>VLOOKUP(E150,'isic4-2dig'!$C$2:$I$89,4,FALSE)</f>
        <v>Information and communication</v>
      </c>
      <c r="I150" s="13" t="s">
        <v>1663</v>
      </c>
      <c r="J150" s="13"/>
      <c r="K150" s="13"/>
    </row>
    <row r="151" spans="1:11" x14ac:dyDescent="0.25">
      <c r="A151" s="13">
        <v>686426</v>
      </c>
      <c r="B151" s="13">
        <v>3</v>
      </c>
      <c r="C151" s="13">
        <v>582</v>
      </c>
      <c r="D151" s="13" t="s">
        <v>233</v>
      </c>
      <c r="E151" s="13">
        <v>58</v>
      </c>
      <c r="F151" s="13" t="str">
        <f>VLOOKUP(E151,'isic4-2dig'!$C$2:$I$89,2,FALSE)</f>
        <v>Publishing activities</v>
      </c>
      <c r="G151" s="13" t="str">
        <f>VLOOKUP(E151,'isic4-2dig'!$C$2:$I$89,3,FALSE)</f>
        <v>J</v>
      </c>
      <c r="H151" s="13" t="str">
        <f>VLOOKUP(E151,'isic4-2dig'!$C$2:$I$89,4,FALSE)</f>
        <v>Information and communication</v>
      </c>
      <c r="I151" s="13" t="s">
        <v>1653</v>
      </c>
      <c r="J151" s="13"/>
      <c r="K151" s="13"/>
    </row>
    <row r="152" spans="1:11" x14ac:dyDescent="0.25">
      <c r="A152" s="13">
        <v>686429</v>
      </c>
      <c r="B152" s="13">
        <v>3</v>
      </c>
      <c r="C152" s="13">
        <v>591</v>
      </c>
      <c r="D152" s="13" t="s">
        <v>1647</v>
      </c>
      <c r="E152" s="13">
        <v>59</v>
      </c>
      <c r="F152" s="13" t="str">
        <f>VLOOKUP(E152,'isic4-2dig'!$C$2:$I$89,2,FALSE)</f>
        <v>Motion picture, video and television programme production, sound recording and music publishing activities</v>
      </c>
      <c r="G152" s="13" t="str">
        <f>VLOOKUP(E152,'isic4-2dig'!$C$2:$I$89,3,FALSE)</f>
        <v>J</v>
      </c>
      <c r="H152" s="13" t="str">
        <f>VLOOKUP(E152,'isic4-2dig'!$C$2:$I$89,4,FALSE)</f>
        <v>Information and communication</v>
      </c>
      <c r="I152" s="13" t="s">
        <v>1646</v>
      </c>
      <c r="J152" s="13" t="s">
        <v>1645</v>
      </c>
      <c r="K152" s="13"/>
    </row>
    <row r="153" spans="1:11" x14ac:dyDescent="0.25">
      <c r="A153" s="13">
        <v>686434</v>
      </c>
      <c r="B153" s="13">
        <v>3</v>
      </c>
      <c r="C153" s="13">
        <v>592</v>
      </c>
      <c r="D153" s="13" t="s">
        <v>1630</v>
      </c>
      <c r="E153" s="13">
        <v>59</v>
      </c>
      <c r="F153" s="13" t="str">
        <f>VLOOKUP(E153,'isic4-2dig'!$C$2:$I$89,2,FALSE)</f>
        <v>Motion picture, video and television programme production, sound recording and music publishing activities</v>
      </c>
      <c r="G153" s="13" t="str">
        <f>VLOOKUP(E153,'isic4-2dig'!$C$2:$I$89,3,FALSE)</f>
        <v>J</v>
      </c>
      <c r="H153" s="13" t="str">
        <f>VLOOKUP(E153,'isic4-2dig'!$C$2:$I$89,4,FALSE)</f>
        <v>Information and communication</v>
      </c>
      <c r="I153" s="13" t="s">
        <v>1631</v>
      </c>
      <c r="J153" s="13"/>
      <c r="K153" s="13"/>
    </row>
    <row r="154" spans="1:11" x14ac:dyDescent="0.25">
      <c r="A154" s="13">
        <v>686437</v>
      </c>
      <c r="B154" s="13">
        <v>3</v>
      </c>
      <c r="C154" s="13">
        <v>601</v>
      </c>
      <c r="D154" s="13" t="s">
        <v>1621</v>
      </c>
      <c r="E154" s="13">
        <v>60</v>
      </c>
      <c r="F154" s="13" t="str">
        <f>VLOOKUP(E154,'isic4-2dig'!$C$2:$I$89,2,FALSE)</f>
        <v>Programming and broadcasting activities</v>
      </c>
      <c r="G154" s="13" t="str">
        <f>VLOOKUP(E154,'isic4-2dig'!$C$2:$I$89,3,FALSE)</f>
        <v>J</v>
      </c>
      <c r="H154" s="13" t="str">
        <f>VLOOKUP(E154,'isic4-2dig'!$C$2:$I$89,4,FALSE)</f>
        <v>Information and communication</v>
      </c>
      <c r="I154" s="13" t="s">
        <v>1622</v>
      </c>
      <c r="J154" s="13"/>
      <c r="K154" s="13"/>
    </row>
    <row r="155" spans="1:11" x14ac:dyDescent="0.25">
      <c r="A155" s="13">
        <v>686439</v>
      </c>
      <c r="B155" s="13">
        <v>3</v>
      </c>
      <c r="C155" s="13">
        <v>602</v>
      </c>
      <c r="D155" s="13" t="s">
        <v>1616</v>
      </c>
      <c r="E155" s="13">
        <v>60</v>
      </c>
      <c r="F155" s="13" t="str">
        <f>VLOOKUP(E155,'isic4-2dig'!$C$2:$I$89,2,FALSE)</f>
        <v>Programming and broadcasting activities</v>
      </c>
      <c r="G155" s="13" t="str">
        <f>VLOOKUP(E155,'isic4-2dig'!$C$2:$I$89,3,FALSE)</f>
        <v>J</v>
      </c>
      <c r="H155" s="13" t="str">
        <f>VLOOKUP(E155,'isic4-2dig'!$C$2:$I$89,4,FALSE)</f>
        <v>Information and communication</v>
      </c>
      <c r="I155" s="13" t="s">
        <v>1617</v>
      </c>
      <c r="J155" s="13"/>
      <c r="K155" s="13"/>
    </row>
    <row r="156" spans="1:11" x14ac:dyDescent="0.25">
      <c r="A156" s="13">
        <v>686442</v>
      </c>
      <c r="B156" s="13">
        <v>3</v>
      </c>
      <c r="C156" s="13">
        <v>611</v>
      </c>
      <c r="D156" s="13" t="s">
        <v>1610</v>
      </c>
      <c r="E156" s="13">
        <v>61</v>
      </c>
      <c r="F156" s="13" t="str">
        <f>VLOOKUP(E156,'isic4-2dig'!$C$2:$I$89,2,FALSE)</f>
        <v>Telecommunications</v>
      </c>
      <c r="G156" s="13" t="str">
        <f>VLOOKUP(E156,'isic4-2dig'!$C$2:$I$89,3,FALSE)</f>
        <v>J</v>
      </c>
      <c r="H156" s="13" t="str">
        <f>VLOOKUP(E156,'isic4-2dig'!$C$2:$I$89,4,FALSE)</f>
        <v>Information and communication</v>
      </c>
      <c r="I156" s="13" t="s">
        <v>1611</v>
      </c>
      <c r="J156" s="13"/>
      <c r="K156" s="13"/>
    </row>
    <row r="157" spans="1:11" x14ac:dyDescent="0.25">
      <c r="A157" s="13">
        <v>686444</v>
      </c>
      <c r="B157" s="13">
        <v>3</v>
      </c>
      <c r="C157" s="13">
        <v>612</v>
      </c>
      <c r="D157" s="13" t="s">
        <v>1606</v>
      </c>
      <c r="E157" s="13">
        <v>61</v>
      </c>
      <c r="F157" s="13" t="str">
        <f>VLOOKUP(E157,'isic4-2dig'!$C$2:$I$89,2,FALSE)</f>
        <v>Telecommunications</v>
      </c>
      <c r="G157" s="13" t="str">
        <f>VLOOKUP(E157,'isic4-2dig'!$C$2:$I$89,3,FALSE)</f>
        <v>J</v>
      </c>
      <c r="H157" s="13" t="str">
        <f>VLOOKUP(E157,'isic4-2dig'!$C$2:$I$89,4,FALSE)</f>
        <v>Information and communication</v>
      </c>
      <c r="I157" s="13" t="s">
        <v>1607</v>
      </c>
      <c r="J157" s="13"/>
      <c r="K157" s="13"/>
    </row>
    <row r="158" spans="1:11" x14ac:dyDescent="0.25">
      <c r="A158" s="13">
        <v>686446</v>
      </c>
      <c r="B158" s="13">
        <v>3</v>
      </c>
      <c r="C158" s="13">
        <v>613</v>
      </c>
      <c r="D158" s="13" t="s">
        <v>1602</v>
      </c>
      <c r="E158" s="13">
        <v>61</v>
      </c>
      <c r="F158" s="13" t="str">
        <f>VLOOKUP(E158,'isic4-2dig'!$C$2:$I$89,2,FALSE)</f>
        <v>Telecommunications</v>
      </c>
      <c r="G158" s="13" t="str">
        <f>VLOOKUP(E158,'isic4-2dig'!$C$2:$I$89,3,FALSE)</f>
        <v>J</v>
      </c>
      <c r="H158" s="13" t="str">
        <f>VLOOKUP(E158,'isic4-2dig'!$C$2:$I$89,4,FALSE)</f>
        <v>Information and communication</v>
      </c>
      <c r="I158" s="13" t="s">
        <v>1603</v>
      </c>
      <c r="J158" s="13"/>
      <c r="K158" s="13"/>
    </row>
    <row r="159" spans="1:11" x14ac:dyDescent="0.25">
      <c r="A159" s="13">
        <v>686448</v>
      </c>
      <c r="B159" s="13">
        <v>3</v>
      </c>
      <c r="C159" s="13">
        <v>619</v>
      </c>
      <c r="D159" s="13" t="s">
        <v>1597</v>
      </c>
      <c r="E159" s="13">
        <v>61</v>
      </c>
      <c r="F159" s="13" t="str">
        <f>VLOOKUP(E159,'isic4-2dig'!$C$2:$I$89,2,FALSE)</f>
        <v>Telecommunications</v>
      </c>
      <c r="G159" s="13" t="str">
        <f>VLOOKUP(E159,'isic4-2dig'!$C$2:$I$89,3,FALSE)</f>
        <v>J</v>
      </c>
      <c r="H159" s="13" t="str">
        <f>VLOOKUP(E159,'isic4-2dig'!$C$2:$I$89,4,FALSE)</f>
        <v>Information and communication</v>
      </c>
      <c r="I159" s="13" t="s">
        <v>1598</v>
      </c>
      <c r="J159" s="13"/>
      <c r="K159" s="13"/>
    </row>
    <row r="160" spans="1:11" x14ac:dyDescent="0.25">
      <c r="A160" s="13">
        <v>686451</v>
      </c>
      <c r="B160" s="13">
        <v>3</v>
      </c>
      <c r="C160" s="13">
        <v>620</v>
      </c>
      <c r="D160" s="13" t="s">
        <v>1593</v>
      </c>
      <c r="E160" s="13">
        <v>62</v>
      </c>
      <c r="F160" s="13" t="str">
        <f>VLOOKUP(E160,'isic4-2dig'!$C$2:$I$89,2,FALSE)</f>
        <v>Computer programming, consultancy and related activities</v>
      </c>
      <c r="G160" s="13" t="str">
        <f>VLOOKUP(E160,'isic4-2dig'!$C$2:$I$89,3,FALSE)</f>
        <v>J</v>
      </c>
      <c r="H160" s="13" t="str">
        <f>VLOOKUP(E160,'isic4-2dig'!$C$2:$I$89,4,FALSE)</f>
        <v>Information and communication</v>
      </c>
      <c r="I160" s="13" t="s">
        <v>1592</v>
      </c>
      <c r="J160" s="13" t="s">
        <v>1591</v>
      </c>
      <c r="K160" s="13" t="s">
        <v>1590</v>
      </c>
    </row>
    <row r="161" spans="1:11" x14ac:dyDescent="0.25">
      <c r="A161" s="13">
        <v>686456</v>
      </c>
      <c r="B161" s="13">
        <v>3</v>
      </c>
      <c r="C161" s="13">
        <v>631</v>
      </c>
      <c r="D161" s="13" t="s">
        <v>1577</v>
      </c>
      <c r="E161" s="13">
        <v>63</v>
      </c>
      <c r="F161" s="13" t="str">
        <f>VLOOKUP(E161,'isic4-2dig'!$C$2:$I$89,2,FALSE)</f>
        <v>Information service activities</v>
      </c>
      <c r="G161" s="13" t="str">
        <f>VLOOKUP(E161,'isic4-2dig'!$C$2:$I$89,3,FALSE)</f>
        <v>J</v>
      </c>
      <c r="H161" s="13" t="str">
        <f>VLOOKUP(E161,'isic4-2dig'!$C$2:$I$89,4,FALSE)</f>
        <v>Information and communication</v>
      </c>
      <c r="I161" s="13" t="s">
        <v>1576</v>
      </c>
      <c r="J161" s="13"/>
      <c r="K161" s="13"/>
    </row>
    <row r="162" spans="1:11" x14ac:dyDescent="0.25">
      <c r="A162" s="13">
        <v>686459</v>
      </c>
      <c r="B162" s="13">
        <v>3</v>
      </c>
      <c r="C162" s="13">
        <v>639</v>
      </c>
      <c r="D162" s="13" t="s">
        <v>1571</v>
      </c>
      <c r="E162" s="13">
        <v>63</v>
      </c>
      <c r="F162" s="13" t="str">
        <f>VLOOKUP(E162,'isic4-2dig'!$C$2:$I$89,2,FALSE)</f>
        <v>Information service activities</v>
      </c>
      <c r="G162" s="13" t="str">
        <f>VLOOKUP(E162,'isic4-2dig'!$C$2:$I$89,3,FALSE)</f>
        <v>J</v>
      </c>
      <c r="H162" s="13" t="str">
        <f>VLOOKUP(E162,'isic4-2dig'!$C$2:$I$89,4,FALSE)</f>
        <v>Information and communication</v>
      </c>
      <c r="I162" s="13" t="s">
        <v>1570</v>
      </c>
      <c r="J162" s="13"/>
      <c r="K162" s="13" t="s">
        <v>1569</v>
      </c>
    </row>
    <row r="163" spans="1:11" x14ac:dyDescent="0.25">
      <c r="A163" s="13">
        <v>686464</v>
      </c>
      <c r="B163" s="13">
        <v>3</v>
      </c>
      <c r="C163" s="13">
        <v>641</v>
      </c>
      <c r="D163" s="13" t="s">
        <v>318</v>
      </c>
      <c r="E163" s="13">
        <v>64</v>
      </c>
      <c r="F163" s="13" t="str">
        <f>VLOOKUP(E163,'isic4-2dig'!$C$2:$I$89,2,FALSE)</f>
        <v>Financial service activities, except insurance and pension funding</v>
      </c>
      <c r="G163" s="13" t="str">
        <f>VLOOKUP(E163,'isic4-2dig'!$C$2:$I$89,3,FALSE)</f>
        <v>K</v>
      </c>
      <c r="H163" s="13" t="str">
        <f>VLOOKUP(E163,'isic4-2dig'!$C$2:$I$89,4,FALSE)</f>
        <v>Financial and insurance activities</v>
      </c>
      <c r="I163" s="13" t="s">
        <v>1558</v>
      </c>
      <c r="J163" s="13"/>
      <c r="K163" s="13"/>
    </row>
    <row r="164" spans="1:11" x14ac:dyDescent="0.25">
      <c r="A164" s="13">
        <v>686467</v>
      </c>
      <c r="B164" s="13">
        <v>3</v>
      </c>
      <c r="C164" s="13">
        <v>642</v>
      </c>
      <c r="D164" s="13" t="s">
        <v>1552</v>
      </c>
      <c r="E164" s="13">
        <v>64</v>
      </c>
      <c r="F164" s="13" t="str">
        <f>VLOOKUP(E164,'isic4-2dig'!$C$2:$I$89,2,FALSE)</f>
        <v>Financial service activities, except insurance and pension funding</v>
      </c>
      <c r="G164" s="13" t="str">
        <f>VLOOKUP(E164,'isic4-2dig'!$C$2:$I$89,3,FALSE)</f>
        <v>K</v>
      </c>
      <c r="H164" s="13" t="str">
        <f>VLOOKUP(E164,'isic4-2dig'!$C$2:$I$89,4,FALSE)</f>
        <v>Financial and insurance activities</v>
      </c>
      <c r="I164" s="13" t="s">
        <v>1553</v>
      </c>
      <c r="J164" s="13"/>
      <c r="K164" s="13"/>
    </row>
    <row r="165" spans="1:11" x14ac:dyDescent="0.25">
      <c r="A165" s="13">
        <v>686469</v>
      </c>
      <c r="B165" s="13">
        <v>3</v>
      </c>
      <c r="C165" s="13">
        <v>643</v>
      </c>
      <c r="D165" s="13" t="s">
        <v>1548</v>
      </c>
      <c r="E165" s="13">
        <v>64</v>
      </c>
      <c r="F165" s="13" t="str">
        <f>VLOOKUP(E165,'isic4-2dig'!$C$2:$I$89,2,FALSE)</f>
        <v>Financial service activities, except insurance and pension funding</v>
      </c>
      <c r="G165" s="13" t="str">
        <f>VLOOKUP(E165,'isic4-2dig'!$C$2:$I$89,3,FALSE)</f>
        <v>K</v>
      </c>
      <c r="H165" s="13" t="str">
        <f>VLOOKUP(E165,'isic4-2dig'!$C$2:$I$89,4,FALSE)</f>
        <v>Financial and insurance activities</v>
      </c>
      <c r="I165" s="13" t="s">
        <v>1549</v>
      </c>
      <c r="J165" s="13"/>
      <c r="K165" s="13"/>
    </row>
    <row r="166" spans="1:11" x14ac:dyDescent="0.25">
      <c r="A166" s="13">
        <v>686471</v>
      </c>
      <c r="B166" s="13">
        <v>3</v>
      </c>
      <c r="C166" s="13">
        <v>649</v>
      </c>
      <c r="D166" s="13" t="s">
        <v>1545</v>
      </c>
      <c r="E166" s="13">
        <v>64</v>
      </c>
      <c r="F166" s="13" t="str">
        <f>VLOOKUP(E166,'isic4-2dig'!$C$2:$I$89,2,FALSE)</f>
        <v>Financial service activities, except insurance and pension funding</v>
      </c>
      <c r="G166" s="13" t="str">
        <f>VLOOKUP(E166,'isic4-2dig'!$C$2:$I$89,3,FALSE)</f>
        <v>K</v>
      </c>
      <c r="H166" s="13" t="str">
        <f>VLOOKUP(E166,'isic4-2dig'!$C$2:$I$89,4,FALSE)</f>
        <v>Financial and insurance activities</v>
      </c>
      <c r="I166" s="13" t="s">
        <v>1544</v>
      </c>
      <c r="J166" s="13"/>
      <c r="K166" s="13" t="s">
        <v>1543</v>
      </c>
    </row>
    <row r="167" spans="1:11" x14ac:dyDescent="0.25">
      <c r="A167" s="13">
        <v>686476</v>
      </c>
      <c r="B167" s="13">
        <v>3</v>
      </c>
      <c r="C167" s="13">
        <v>651</v>
      </c>
      <c r="D167" s="13" t="s">
        <v>1533</v>
      </c>
      <c r="E167" s="13">
        <v>65</v>
      </c>
      <c r="F167" s="13" t="str">
        <f>VLOOKUP(E167,'isic4-2dig'!$C$2:$I$89,2,FALSE)</f>
        <v>Insurance, reinsurance and pension funding, except compulsory social security</v>
      </c>
      <c r="G167" s="13" t="str">
        <f>VLOOKUP(E167,'isic4-2dig'!$C$2:$I$89,3,FALSE)</f>
        <v>K</v>
      </c>
      <c r="H167" s="13" t="str">
        <f>VLOOKUP(E167,'isic4-2dig'!$C$2:$I$89,4,FALSE)</f>
        <v>Financial and insurance activities</v>
      </c>
      <c r="I167" s="13" t="s">
        <v>1532</v>
      </c>
      <c r="J167" s="13"/>
      <c r="K167" s="13"/>
    </row>
    <row r="168" spans="1:11" x14ac:dyDescent="0.25">
      <c r="A168" s="13">
        <v>686479</v>
      </c>
      <c r="B168" s="13">
        <v>3</v>
      </c>
      <c r="C168" s="13">
        <v>652</v>
      </c>
      <c r="D168" s="13" t="s">
        <v>1528</v>
      </c>
      <c r="E168" s="13">
        <v>65</v>
      </c>
      <c r="F168" s="13" t="str">
        <f>VLOOKUP(E168,'isic4-2dig'!$C$2:$I$89,2,FALSE)</f>
        <v>Insurance, reinsurance and pension funding, except compulsory social security</v>
      </c>
      <c r="G168" s="13" t="str">
        <f>VLOOKUP(E168,'isic4-2dig'!$C$2:$I$89,3,FALSE)</f>
        <v>K</v>
      </c>
      <c r="H168" s="13" t="str">
        <f>VLOOKUP(E168,'isic4-2dig'!$C$2:$I$89,4,FALSE)</f>
        <v>Financial and insurance activities</v>
      </c>
      <c r="I168" s="13" t="s">
        <v>1529</v>
      </c>
      <c r="J168" s="13"/>
      <c r="K168" s="13"/>
    </row>
    <row r="169" spans="1:11" x14ac:dyDescent="0.25">
      <c r="A169" s="13">
        <v>686481</v>
      </c>
      <c r="B169" s="13">
        <v>3</v>
      </c>
      <c r="C169" s="13">
        <v>653</v>
      </c>
      <c r="D169" s="13" t="s">
        <v>295</v>
      </c>
      <c r="E169" s="13">
        <v>65</v>
      </c>
      <c r="F169" s="13" t="str">
        <f>VLOOKUP(E169,'isic4-2dig'!$C$2:$I$89,2,FALSE)</f>
        <v>Insurance, reinsurance and pension funding, except compulsory social security</v>
      </c>
      <c r="G169" s="13" t="str">
        <f>VLOOKUP(E169,'isic4-2dig'!$C$2:$I$89,3,FALSE)</f>
        <v>K</v>
      </c>
      <c r="H169" s="13" t="str">
        <f>VLOOKUP(E169,'isic4-2dig'!$C$2:$I$89,4,FALSE)</f>
        <v>Financial and insurance activities</v>
      </c>
      <c r="I169" s="13" t="s">
        <v>1526</v>
      </c>
      <c r="J169" s="13"/>
      <c r="K169" s="13"/>
    </row>
    <row r="170" spans="1:11" x14ac:dyDescent="0.25">
      <c r="A170" s="13">
        <v>686484</v>
      </c>
      <c r="B170" s="13">
        <v>3</v>
      </c>
      <c r="C170" s="13">
        <v>661</v>
      </c>
      <c r="D170" s="13" t="s">
        <v>1521</v>
      </c>
      <c r="E170" s="13">
        <v>66</v>
      </c>
      <c r="F170" s="13" t="str">
        <f>VLOOKUP(E170,'isic4-2dig'!$C$2:$I$89,2,FALSE)</f>
        <v>Activities auxiliary to financial service and insurance activities</v>
      </c>
      <c r="G170" s="13" t="str">
        <f>VLOOKUP(E170,'isic4-2dig'!$C$2:$I$89,3,FALSE)</f>
        <v>K</v>
      </c>
      <c r="H170" s="13" t="str">
        <f>VLOOKUP(E170,'isic4-2dig'!$C$2:$I$89,4,FALSE)</f>
        <v>Financial and insurance activities</v>
      </c>
      <c r="I170" s="13" t="s">
        <v>1520</v>
      </c>
      <c r="J170" s="13"/>
      <c r="K170" s="13"/>
    </row>
    <row r="171" spans="1:11" x14ac:dyDescent="0.25">
      <c r="A171" s="13">
        <v>686488</v>
      </c>
      <c r="B171" s="13">
        <v>3</v>
      </c>
      <c r="C171" s="13">
        <v>662</v>
      </c>
      <c r="D171" s="13" t="s">
        <v>278</v>
      </c>
      <c r="E171" s="13">
        <v>66</v>
      </c>
      <c r="F171" s="13" t="str">
        <f>VLOOKUP(E171,'isic4-2dig'!$C$2:$I$89,2,FALSE)</f>
        <v>Activities auxiliary to financial service and insurance activities</v>
      </c>
      <c r="G171" s="13" t="str">
        <f>VLOOKUP(E171,'isic4-2dig'!$C$2:$I$89,3,FALSE)</f>
        <v>K</v>
      </c>
      <c r="H171" s="13" t="str">
        <f>VLOOKUP(E171,'isic4-2dig'!$C$2:$I$89,4,FALSE)</f>
        <v>Financial and insurance activities</v>
      </c>
      <c r="I171" s="13" t="s">
        <v>1511</v>
      </c>
      <c r="J171" s="13"/>
      <c r="K171" s="13"/>
    </row>
    <row r="172" spans="1:11" x14ac:dyDescent="0.25">
      <c r="A172" s="13">
        <v>686492</v>
      </c>
      <c r="B172" s="13">
        <v>3</v>
      </c>
      <c r="C172" s="13">
        <v>663</v>
      </c>
      <c r="D172" s="13" t="s">
        <v>1501</v>
      </c>
      <c r="E172" s="13">
        <v>66</v>
      </c>
      <c r="F172" s="13" t="str">
        <f>VLOOKUP(E172,'isic4-2dig'!$C$2:$I$89,2,FALSE)</f>
        <v>Activities auxiliary to financial service and insurance activities</v>
      </c>
      <c r="G172" s="13" t="str">
        <f>VLOOKUP(E172,'isic4-2dig'!$C$2:$I$89,3,FALSE)</f>
        <v>K</v>
      </c>
      <c r="H172" s="13" t="str">
        <f>VLOOKUP(E172,'isic4-2dig'!$C$2:$I$89,4,FALSE)</f>
        <v>Financial and insurance activities</v>
      </c>
      <c r="I172" s="13" t="s">
        <v>1502</v>
      </c>
      <c r="J172" s="13"/>
      <c r="K172" s="13"/>
    </row>
    <row r="173" spans="1:11" x14ac:dyDescent="0.25">
      <c r="A173" s="13">
        <v>686496</v>
      </c>
      <c r="B173" s="13">
        <v>3</v>
      </c>
      <c r="C173" s="13">
        <v>681</v>
      </c>
      <c r="D173" s="13" t="s">
        <v>272</v>
      </c>
      <c r="E173" s="13">
        <v>68</v>
      </c>
      <c r="F173" s="13" t="str">
        <f>VLOOKUP(E173,'isic4-2dig'!$C$2:$I$89,2,FALSE)</f>
        <v>Real estate activities</v>
      </c>
      <c r="G173" s="13" t="str">
        <f>VLOOKUP(E173,'isic4-2dig'!$C$2:$I$89,3,FALSE)</f>
        <v>L</v>
      </c>
      <c r="H173" s="13" t="str">
        <f>VLOOKUP(E173,'isic4-2dig'!$C$2:$I$89,4,FALSE)</f>
        <v>Real estate activities</v>
      </c>
      <c r="I173" s="13" t="s">
        <v>1496</v>
      </c>
      <c r="J173" s="13"/>
      <c r="K173" s="13"/>
    </row>
    <row r="174" spans="1:11" x14ac:dyDescent="0.25">
      <c r="A174" s="13">
        <v>686498</v>
      </c>
      <c r="B174" s="13">
        <v>3</v>
      </c>
      <c r="C174" s="13">
        <v>682</v>
      </c>
      <c r="D174" s="13" t="s">
        <v>269</v>
      </c>
      <c r="E174" s="13">
        <v>68</v>
      </c>
      <c r="F174" s="13" t="str">
        <f>VLOOKUP(E174,'isic4-2dig'!$C$2:$I$89,2,FALSE)</f>
        <v>Real estate activities</v>
      </c>
      <c r="G174" s="13" t="str">
        <f>VLOOKUP(E174,'isic4-2dig'!$C$2:$I$89,3,FALSE)</f>
        <v>L</v>
      </c>
      <c r="H174" s="13" t="str">
        <f>VLOOKUP(E174,'isic4-2dig'!$C$2:$I$89,4,FALSE)</f>
        <v>Real estate activities</v>
      </c>
      <c r="I174" s="13" t="s">
        <v>1492</v>
      </c>
      <c r="J174" s="13"/>
      <c r="K174" s="13"/>
    </row>
    <row r="175" spans="1:11" x14ac:dyDescent="0.25">
      <c r="A175" s="13">
        <v>686502</v>
      </c>
      <c r="B175" s="13">
        <v>3</v>
      </c>
      <c r="C175" s="13">
        <v>691</v>
      </c>
      <c r="D175" s="13" t="s">
        <v>206</v>
      </c>
      <c r="E175" s="13">
        <v>69</v>
      </c>
      <c r="F175" s="13" t="str">
        <f>VLOOKUP(E175,'isic4-2dig'!$C$2:$I$89,2,FALSE)</f>
        <v>Legal and accounting activities</v>
      </c>
      <c r="G175" s="13" t="str">
        <f>VLOOKUP(E175,'isic4-2dig'!$C$2:$I$89,3,FALSE)</f>
        <v>M</v>
      </c>
      <c r="H175" s="13" t="str">
        <f>VLOOKUP(E175,'isic4-2dig'!$C$2:$I$89,4,FALSE)</f>
        <v>Professional, scientific and technical activities</v>
      </c>
      <c r="I175" s="13" t="s">
        <v>1484</v>
      </c>
      <c r="J175" s="13"/>
      <c r="K175" s="13"/>
    </row>
    <row r="176" spans="1:11" x14ac:dyDescent="0.25">
      <c r="A176" s="13">
        <v>686504</v>
      </c>
      <c r="B176" s="13">
        <v>3</v>
      </c>
      <c r="C176" s="13">
        <v>692</v>
      </c>
      <c r="D176" s="13" t="s">
        <v>203</v>
      </c>
      <c r="E176" s="13">
        <v>69</v>
      </c>
      <c r="F176" s="13" t="str">
        <f>VLOOKUP(E176,'isic4-2dig'!$C$2:$I$89,2,FALSE)</f>
        <v>Legal and accounting activities</v>
      </c>
      <c r="G176" s="13" t="str">
        <f>VLOOKUP(E176,'isic4-2dig'!$C$2:$I$89,3,FALSE)</f>
        <v>M</v>
      </c>
      <c r="H176" s="13" t="str">
        <f>VLOOKUP(E176,'isic4-2dig'!$C$2:$I$89,4,FALSE)</f>
        <v>Professional, scientific and technical activities</v>
      </c>
      <c r="I176" s="13" t="s">
        <v>1481</v>
      </c>
      <c r="J176" s="13"/>
      <c r="K176" s="13"/>
    </row>
    <row r="177" spans="1:11" x14ac:dyDescent="0.25">
      <c r="A177" s="13">
        <v>686507</v>
      </c>
      <c r="B177" s="13">
        <v>3</v>
      </c>
      <c r="C177" s="13">
        <v>701</v>
      </c>
      <c r="D177" s="13" t="s">
        <v>1473</v>
      </c>
      <c r="E177" s="13">
        <v>70</v>
      </c>
      <c r="F177" s="13" t="str">
        <f>VLOOKUP(E177,'isic4-2dig'!$C$2:$I$89,2,FALSE)</f>
        <v>Activities of head offices; management consultancy activities</v>
      </c>
      <c r="G177" s="13" t="str">
        <f>VLOOKUP(E177,'isic4-2dig'!$C$2:$I$89,3,FALSE)</f>
        <v>M</v>
      </c>
      <c r="H177" s="13" t="str">
        <f>VLOOKUP(E177,'isic4-2dig'!$C$2:$I$89,4,FALSE)</f>
        <v>Professional, scientific and technical activities</v>
      </c>
      <c r="I177" s="13" t="s">
        <v>1474</v>
      </c>
      <c r="J177" s="13"/>
      <c r="K177" s="13"/>
    </row>
    <row r="178" spans="1:11" x14ac:dyDescent="0.25">
      <c r="A178" s="13">
        <v>686509</v>
      </c>
      <c r="B178" s="13">
        <v>3</v>
      </c>
      <c r="C178" s="13">
        <v>702</v>
      </c>
      <c r="D178" s="13" t="s">
        <v>1469</v>
      </c>
      <c r="E178" s="13">
        <v>70</v>
      </c>
      <c r="F178" s="13" t="str">
        <f>VLOOKUP(E178,'isic4-2dig'!$C$2:$I$89,2,FALSE)</f>
        <v>Activities of head offices; management consultancy activities</v>
      </c>
      <c r="G178" s="13" t="str">
        <f>VLOOKUP(E178,'isic4-2dig'!$C$2:$I$89,3,FALSE)</f>
        <v>M</v>
      </c>
      <c r="H178" s="13" t="str">
        <f>VLOOKUP(E178,'isic4-2dig'!$C$2:$I$89,4,FALSE)</f>
        <v>Professional, scientific and technical activities</v>
      </c>
      <c r="I178" s="13" t="s">
        <v>1470</v>
      </c>
      <c r="J178" s="13"/>
      <c r="K178" s="13"/>
    </row>
    <row r="179" spans="1:11" x14ac:dyDescent="0.25">
      <c r="A179" s="13">
        <v>686512</v>
      </c>
      <c r="B179" s="13">
        <v>3</v>
      </c>
      <c r="C179" s="13">
        <v>711</v>
      </c>
      <c r="D179" s="13" t="s">
        <v>194</v>
      </c>
      <c r="E179" s="13">
        <v>71</v>
      </c>
      <c r="F179" s="13" t="str">
        <f>VLOOKUP(E179,'isic4-2dig'!$C$2:$I$89,2,FALSE)</f>
        <v>Architectural and engineering activities; technical testing and analysis</v>
      </c>
      <c r="G179" s="13" t="str">
        <f>VLOOKUP(E179,'isic4-2dig'!$C$2:$I$89,3,FALSE)</f>
        <v>M</v>
      </c>
      <c r="H179" s="13" t="str">
        <f>VLOOKUP(E179,'isic4-2dig'!$C$2:$I$89,4,FALSE)</f>
        <v>Professional, scientific and technical activities</v>
      </c>
      <c r="I179" s="13" t="s">
        <v>1463</v>
      </c>
      <c r="J179" s="13"/>
      <c r="K179" s="13"/>
    </row>
    <row r="180" spans="1:11" x14ac:dyDescent="0.25">
      <c r="A180" s="13">
        <v>686514</v>
      </c>
      <c r="B180" s="13">
        <v>3</v>
      </c>
      <c r="C180" s="13">
        <v>712</v>
      </c>
      <c r="D180" s="13" t="s">
        <v>191</v>
      </c>
      <c r="E180" s="13">
        <v>71</v>
      </c>
      <c r="F180" s="13" t="str">
        <f>VLOOKUP(E180,'isic4-2dig'!$C$2:$I$89,2,FALSE)</f>
        <v>Architectural and engineering activities; technical testing and analysis</v>
      </c>
      <c r="G180" s="13" t="str">
        <f>VLOOKUP(E180,'isic4-2dig'!$C$2:$I$89,3,FALSE)</f>
        <v>M</v>
      </c>
      <c r="H180" s="13" t="str">
        <f>VLOOKUP(E180,'isic4-2dig'!$C$2:$I$89,4,FALSE)</f>
        <v>Professional, scientific and technical activities</v>
      </c>
      <c r="I180" s="13" t="s">
        <v>1460</v>
      </c>
      <c r="J180" s="13"/>
      <c r="K180" s="13"/>
    </row>
    <row r="181" spans="1:11" x14ac:dyDescent="0.25">
      <c r="A181" s="13">
        <v>686517</v>
      </c>
      <c r="B181" s="13">
        <v>3</v>
      </c>
      <c r="C181" s="13">
        <v>721</v>
      </c>
      <c r="D181" s="13" t="s">
        <v>1453</v>
      </c>
      <c r="E181" s="13">
        <v>72</v>
      </c>
      <c r="F181" s="13" t="str">
        <f>VLOOKUP(E181,'isic4-2dig'!$C$2:$I$89,2,FALSE)</f>
        <v>Scientific research and development</v>
      </c>
      <c r="G181" s="13" t="str">
        <f>VLOOKUP(E181,'isic4-2dig'!$C$2:$I$89,3,FALSE)</f>
        <v>M</v>
      </c>
      <c r="H181" s="13" t="str">
        <f>VLOOKUP(E181,'isic4-2dig'!$C$2:$I$89,4,FALSE)</f>
        <v>Professional, scientific and technical activities</v>
      </c>
      <c r="I181" s="13" t="s">
        <v>1454</v>
      </c>
      <c r="J181" s="13"/>
      <c r="K181" s="13"/>
    </row>
    <row r="182" spans="1:11" x14ac:dyDescent="0.25">
      <c r="A182" s="13">
        <v>686519</v>
      </c>
      <c r="B182" s="13">
        <v>3</v>
      </c>
      <c r="C182" s="13">
        <v>722</v>
      </c>
      <c r="D182" s="13" t="s">
        <v>1450</v>
      </c>
      <c r="E182" s="13">
        <v>72</v>
      </c>
      <c r="F182" s="13" t="str">
        <f>VLOOKUP(E182,'isic4-2dig'!$C$2:$I$89,2,FALSE)</f>
        <v>Scientific research and development</v>
      </c>
      <c r="G182" s="13" t="str">
        <f>VLOOKUP(E182,'isic4-2dig'!$C$2:$I$89,3,FALSE)</f>
        <v>M</v>
      </c>
      <c r="H182" s="13" t="str">
        <f>VLOOKUP(E182,'isic4-2dig'!$C$2:$I$89,4,FALSE)</f>
        <v>Professional, scientific and technical activities</v>
      </c>
      <c r="I182" s="13" t="s">
        <v>1451</v>
      </c>
      <c r="J182" s="13"/>
      <c r="K182" s="13"/>
    </row>
    <row r="183" spans="1:11" x14ac:dyDescent="0.25">
      <c r="A183" s="13">
        <v>686522</v>
      </c>
      <c r="B183" s="13">
        <v>3</v>
      </c>
      <c r="C183" s="13">
        <v>731</v>
      </c>
      <c r="D183" s="13" t="s">
        <v>188</v>
      </c>
      <c r="E183" s="13">
        <v>73</v>
      </c>
      <c r="F183" s="13" t="str">
        <f>VLOOKUP(E183,'isic4-2dig'!$C$2:$I$89,2,FALSE)</f>
        <v>Advertising and market research</v>
      </c>
      <c r="G183" s="13" t="str">
        <f>VLOOKUP(E183,'isic4-2dig'!$C$2:$I$89,3,FALSE)</f>
        <v>M</v>
      </c>
      <c r="H183" s="13" t="str">
        <f>VLOOKUP(E183,'isic4-2dig'!$C$2:$I$89,4,FALSE)</f>
        <v>Professional, scientific and technical activities</v>
      </c>
      <c r="I183" s="13" t="s">
        <v>1445</v>
      </c>
      <c r="J183" s="13"/>
      <c r="K183" s="13"/>
    </row>
    <row r="184" spans="1:11" x14ac:dyDescent="0.25">
      <c r="A184" s="13">
        <v>686524</v>
      </c>
      <c r="B184" s="13">
        <v>3</v>
      </c>
      <c r="C184" s="13">
        <v>732</v>
      </c>
      <c r="D184" s="13" t="s">
        <v>200</v>
      </c>
      <c r="E184" s="13">
        <v>73</v>
      </c>
      <c r="F184" s="13" t="str">
        <f>VLOOKUP(E184,'isic4-2dig'!$C$2:$I$89,2,FALSE)</f>
        <v>Advertising and market research</v>
      </c>
      <c r="G184" s="13" t="str">
        <f>VLOOKUP(E184,'isic4-2dig'!$C$2:$I$89,3,FALSE)</f>
        <v>M</v>
      </c>
      <c r="H184" s="13" t="str">
        <f>VLOOKUP(E184,'isic4-2dig'!$C$2:$I$89,4,FALSE)</f>
        <v>Professional, scientific and technical activities</v>
      </c>
      <c r="I184" s="13" t="s">
        <v>1442</v>
      </c>
      <c r="J184" s="13"/>
      <c r="K184" s="13"/>
    </row>
    <row r="185" spans="1:11" x14ac:dyDescent="0.25">
      <c r="A185" s="13">
        <v>686527</v>
      </c>
      <c r="B185" s="13">
        <v>3</v>
      </c>
      <c r="C185" s="13">
        <v>741</v>
      </c>
      <c r="D185" s="13" t="s">
        <v>1438</v>
      </c>
      <c r="E185" s="13">
        <v>74</v>
      </c>
      <c r="F185" s="13" t="str">
        <f>VLOOKUP(E185,'isic4-2dig'!$C$2:$I$89,2,FALSE)</f>
        <v>Other professional, scientific and technical activities</v>
      </c>
      <c r="G185" s="13" t="str">
        <f>VLOOKUP(E185,'isic4-2dig'!$C$2:$I$89,3,FALSE)</f>
        <v>M</v>
      </c>
      <c r="H185" s="13" t="str">
        <f>VLOOKUP(E185,'isic4-2dig'!$C$2:$I$89,4,FALSE)</f>
        <v>Professional, scientific and technical activities</v>
      </c>
      <c r="I185" s="13" t="s">
        <v>1439</v>
      </c>
      <c r="J185" s="13"/>
      <c r="K185" s="13"/>
    </row>
    <row r="186" spans="1:11" x14ac:dyDescent="0.25">
      <c r="A186" s="13">
        <v>686529</v>
      </c>
      <c r="B186" s="13">
        <v>3</v>
      </c>
      <c r="C186" s="13">
        <v>742</v>
      </c>
      <c r="D186" s="13" t="s">
        <v>175</v>
      </c>
      <c r="E186" s="13">
        <v>74</v>
      </c>
      <c r="F186" s="13" t="str">
        <f>VLOOKUP(E186,'isic4-2dig'!$C$2:$I$89,2,FALSE)</f>
        <v>Other professional, scientific and technical activities</v>
      </c>
      <c r="G186" s="13" t="str">
        <f>VLOOKUP(E186,'isic4-2dig'!$C$2:$I$89,3,FALSE)</f>
        <v>M</v>
      </c>
      <c r="H186" s="13" t="str">
        <f>VLOOKUP(E186,'isic4-2dig'!$C$2:$I$89,4,FALSE)</f>
        <v>Professional, scientific and technical activities</v>
      </c>
      <c r="I186" s="13" t="s">
        <v>1435</v>
      </c>
      <c r="J186" s="13"/>
      <c r="K186" s="13"/>
    </row>
    <row r="187" spans="1:11" x14ac:dyDescent="0.25">
      <c r="A187" s="13">
        <v>686531</v>
      </c>
      <c r="B187" s="13">
        <v>3</v>
      </c>
      <c r="C187" s="13">
        <v>749</v>
      </c>
      <c r="D187" s="13" t="s">
        <v>1430</v>
      </c>
      <c r="E187" s="13">
        <v>74</v>
      </c>
      <c r="F187" s="13" t="str">
        <f>VLOOKUP(E187,'isic4-2dig'!$C$2:$I$89,2,FALSE)</f>
        <v>Other professional, scientific and technical activities</v>
      </c>
      <c r="G187" s="13" t="str">
        <f>VLOOKUP(E187,'isic4-2dig'!$C$2:$I$89,3,FALSE)</f>
        <v>M</v>
      </c>
      <c r="H187" s="13" t="str">
        <f>VLOOKUP(E187,'isic4-2dig'!$C$2:$I$89,4,FALSE)</f>
        <v>Professional, scientific and technical activities</v>
      </c>
      <c r="I187" s="13" t="s">
        <v>1431</v>
      </c>
      <c r="J187" s="13"/>
      <c r="K187" s="13"/>
    </row>
    <row r="188" spans="1:11" x14ac:dyDescent="0.25">
      <c r="A188" s="13">
        <v>686534</v>
      </c>
      <c r="B188" s="13">
        <v>3</v>
      </c>
      <c r="C188" s="13">
        <v>750</v>
      </c>
      <c r="D188" s="13" t="s">
        <v>105</v>
      </c>
      <c r="E188" s="13">
        <v>75</v>
      </c>
      <c r="F188" s="13" t="str">
        <f>VLOOKUP(E188,'isic4-2dig'!$C$2:$I$89,2,FALSE)</f>
        <v>Veterinary activities</v>
      </c>
      <c r="G188" s="13" t="str">
        <f>VLOOKUP(E188,'isic4-2dig'!$C$2:$I$89,3,FALSE)</f>
        <v>M</v>
      </c>
      <c r="H188" s="13" t="str">
        <f>VLOOKUP(E188,'isic4-2dig'!$C$2:$I$89,4,FALSE)</f>
        <v>Professional, scientific and technical activities</v>
      </c>
      <c r="I188" s="13" t="s">
        <v>1424</v>
      </c>
      <c r="J188" s="13"/>
      <c r="K188" s="13" t="s">
        <v>1423</v>
      </c>
    </row>
    <row r="189" spans="1:11" x14ac:dyDescent="0.25">
      <c r="A189" s="13">
        <v>686538</v>
      </c>
      <c r="B189" s="13">
        <v>3</v>
      </c>
      <c r="C189" s="13">
        <v>771</v>
      </c>
      <c r="D189" s="13" t="s">
        <v>1413</v>
      </c>
      <c r="E189" s="13">
        <v>77</v>
      </c>
      <c r="F189" s="13" t="str">
        <f>VLOOKUP(E189,'isic4-2dig'!$C$2:$I$89,2,FALSE)</f>
        <v>Rental and leasing activities</v>
      </c>
      <c r="G189" s="13" t="str">
        <f>VLOOKUP(E189,'isic4-2dig'!$C$2:$I$89,3,FALSE)</f>
        <v>N</v>
      </c>
      <c r="H189" s="13" t="str">
        <f>VLOOKUP(E189,'isic4-2dig'!$C$2:$I$89,4,FALSE)</f>
        <v>Administrative and support service activities</v>
      </c>
      <c r="I189" s="13" t="s">
        <v>1414</v>
      </c>
      <c r="J189" s="13"/>
      <c r="K189" s="13"/>
    </row>
    <row r="190" spans="1:11" x14ac:dyDescent="0.25">
      <c r="A190" s="13">
        <v>686540</v>
      </c>
      <c r="B190" s="13">
        <v>3</v>
      </c>
      <c r="C190" s="13">
        <v>772</v>
      </c>
      <c r="D190" s="13" t="s">
        <v>1410</v>
      </c>
      <c r="E190" s="13">
        <v>77</v>
      </c>
      <c r="F190" s="13" t="str">
        <f>VLOOKUP(E190,'isic4-2dig'!$C$2:$I$89,2,FALSE)</f>
        <v>Rental and leasing activities</v>
      </c>
      <c r="G190" s="13" t="str">
        <f>VLOOKUP(E190,'isic4-2dig'!$C$2:$I$89,3,FALSE)</f>
        <v>N</v>
      </c>
      <c r="H190" s="13" t="str">
        <f>VLOOKUP(E190,'isic4-2dig'!$C$2:$I$89,4,FALSE)</f>
        <v>Administrative and support service activities</v>
      </c>
      <c r="I190" s="13" t="s">
        <v>1409</v>
      </c>
      <c r="J190" s="13"/>
      <c r="K190" s="13"/>
    </row>
    <row r="191" spans="1:11" x14ac:dyDescent="0.25">
      <c r="A191" s="13">
        <v>686544</v>
      </c>
      <c r="B191" s="13">
        <v>3</v>
      </c>
      <c r="C191" s="13">
        <v>773</v>
      </c>
      <c r="D191" s="13" t="s">
        <v>1399</v>
      </c>
      <c r="E191" s="13">
        <v>77</v>
      </c>
      <c r="F191" s="13" t="str">
        <f>VLOOKUP(E191,'isic4-2dig'!$C$2:$I$89,2,FALSE)</f>
        <v>Rental and leasing activities</v>
      </c>
      <c r="G191" s="13" t="str">
        <f>VLOOKUP(E191,'isic4-2dig'!$C$2:$I$89,3,FALSE)</f>
        <v>N</v>
      </c>
      <c r="H191" s="13" t="str">
        <f>VLOOKUP(E191,'isic4-2dig'!$C$2:$I$89,4,FALSE)</f>
        <v>Administrative and support service activities</v>
      </c>
      <c r="I191" s="13" t="s">
        <v>1400</v>
      </c>
      <c r="J191" s="13"/>
      <c r="K191" s="13"/>
    </row>
    <row r="192" spans="1:11" x14ac:dyDescent="0.25">
      <c r="A192" s="13">
        <v>686546</v>
      </c>
      <c r="B192" s="13">
        <v>3</v>
      </c>
      <c r="C192" s="13">
        <v>774</v>
      </c>
      <c r="D192" s="13" t="s">
        <v>1394</v>
      </c>
      <c r="E192" s="13">
        <v>77</v>
      </c>
      <c r="F192" s="13" t="str">
        <f>VLOOKUP(E192,'isic4-2dig'!$C$2:$I$89,2,FALSE)</f>
        <v>Rental and leasing activities</v>
      </c>
      <c r="G192" s="13" t="str">
        <f>VLOOKUP(E192,'isic4-2dig'!$C$2:$I$89,3,FALSE)</f>
        <v>N</v>
      </c>
      <c r="H192" s="13" t="str">
        <f>VLOOKUP(E192,'isic4-2dig'!$C$2:$I$89,4,FALSE)</f>
        <v>Administrative and support service activities</v>
      </c>
      <c r="I192" s="13" t="s">
        <v>1395</v>
      </c>
      <c r="J192" s="13"/>
      <c r="K192" s="13"/>
    </row>
    <row r="193" spans="1:11" x14ac:dyDescent="0.25">
      <c r="A193" s="13">
        <v>686549</v>
      </c>
      <c r="B193" s="13">
        <v>3</v>
      </c>
      <c r="C193" s="13">
        <v>781</v>
      </c>
      <c r="D193" s="13" t="s">
        <v>1386</v>
      </c>
      <c r="E193" s="13">
        <v>78</v>
      </c>
      <c r="F193" s="13" t="str">
        <f>VLOOKUP(E193,'isic4-2dig'!$C$2:$I$89,2,FALSE)</f>
        <v>Employment activities</v>
      </c>
      <c r="G193" s="13" t="str">
        <f>VLOOKUP(E193,'isic4-2dig'!$C$2:$I$89,3,FALSE)</f>
        <v>N</v>
      </c>
      <c r="H193" s="13" t="str">
        <f>VLOOKUP(E193,'isic4-2dig'!$C$2:$I$89,4,FALSE)</f>
        <v>Administrative and support service activities</v>
      </c>
      <c r="I193" s="13" t="s">
        <v>1387</v>
      </c>
      <c r="J193" s="13"/>
      <c r="K193" s="13"/>
    </row>
    <row r="194" spans="1:11" x14ac:dyDescent="0.25">
      <c r="A194" s="13">
        <v>686551</v>
      </c>
      <c r="B194" s="13">
        <v>3</v>
      </c>
      <c r="C194" s="13">
        <v>782</v>
      </c>
      <c r="D194" s="13" t="s">
        <v>1382</v>
      </c>
      <c r="E194" s="13">
        <v>78</v>
      </c>
      <c r="F194" s="13" t="str">
        <f>VLOOKUP(E194,'isic4-2dig'!$C$2:$I$89,2,FALSE)</f>
        <v>Employment activities</v>
      </c>
      <c r="G194" s="13" t="str">
        <f>VLOOKUP(E194,'isic4-2dig'!$C$2:$I$89,3,FALSE)</f>
        <v>N</v>
      </c>
      <c r="H194" s="13" t="str">
        <f>VLOOKUP(E194,'isic4-2dig'!$C$2:$I$89,4,FALSE)</f>
        <v>Administrative and support service activities</v>
      </c>
      <c r="I194" s="13" t="s">
        <v>1383</v>
      </c>
      <c r="J194" s="13"/>
      <c r="K194" s="13"/>
    </row>
    <row r="195" spans="1:11" x14ac:dyDescent="0.25">
      <c r="A195" s="13">
        <v>686553</v>
      </c>
      <c r="B195" s="13">
        <v>3</v>
      </c>
      <c r="C195" s="13">
        <v>783</v>
      </c>
      <c r="D195" s="13" t="s">
        <v>1379</v>
      </c>
      <c r="E195" s="13">
        <v>78</v>
      </c>
      <c r="F195" s="13" t="str">
        <f>VLOOKUP(E195,'isic4-2dig'!$C$2:$I$89,2,FALSE)</f>
        <v>Employment activities</v>
      </c>
      <c r="G195" s="13" t="str">
        <f>VLOOKUP(E195,'isic4-2dig'!$C$2:$I$89,3,FALSE)</f>
        <v>N</v>
      </c>
      <c r="H195" s="13" t="str">
        <f>VLOOKUP(E195,'isic4-2dig'!$C$2:$I$89,4,FALSE)</f>
        <v>Administrative and support service activities</v>
      </c>
      <c r="I195" s="13" t="s">
        <v>1380</v>
      </c>
      <c r="J195" s="13"/>
      <c r="K195" s="13"/>
    </row>
    <row r="196" spans="1:11" x14ac:dyDescent="0.25">
      <c r="A196" s="13">
        <v>686556</v>
      </c>
      <c r="B196" s="13">
        <v>3</v>
      </c>
      <c r="C196" s="13">
        <v>791</v>
      </c>
      <c r="D196" s="13" t="s">
        <v>1373</v>
      </c>
      <c r="E196" s="13">
        <v>79</v>
      </c>
      <c r="F196" s="13" t="str">
        <f>VLOOKUP(E196,'isic4-2dig'!$C$2:$I$89,2,FALSE)</f>
        <v>Travel agency, tour operator, reservation service and related activities</v>
      </c>
      <c r="G196" s="13" t="str">
        <f>VLOOKUP(E196,'isic4-2dig'!$C$2:$I$89,3,FALSE)</f>
        <v>N</v>
      </c>
      <c r="H196" s="13" t="str">
        <f>VLOOKUP(E196,'isic4-2dig'!$C$2:$I$89,4,FALSE)</f>
        <v>Administrative and support service activities</v>
      </c>
      <c r="I196" s="13" t="s">
        <v>1372</v>
      </c>
      <c r="J196" s="13"/>
      <c r="K196" s="13"/>
    </row>
    <row r="197" spans="1:11" x14ac:dyDescent="0.25">
      <c r="A197" s="13">
        <v>686559</v>
      </c>
      <c r="B197" s="13">
        <v>3</v>
      </c>
      <c r="C197" s="13">
        <v>799</v>
      </c>
      <c r="D197" s="13" t="s">
        <v>1366</v>
      </c>
      <c r="E197" s="13">
        <v>79</v>
      </c>
      <c r="F197" s="13" t="str">
        <f>VLOOKUP(E197,'isic4-2dig'!$C$2:$I$89,2,FALSE)</f>
        <v>Travel agency, tour operator, reservation service and related activities</v>
      </c>
      <c r="G197" s="13" t="str">
        <f>VLOOKUP(E197,'isic4-2dig'!$C$2:$I$89,3,FALSE)</f>
        <v>N</v>
      </c>
      <c r="H197" s="13" t="str">
        <f>VLOOKUP(E197,'isic4-2dig'!$C$2:$I$89,4,FALSE)</f>
        <v>Administrative and support service activities</v>
      </c>
      <c r="I197" s="13" t="s">
        <v>1367</v>
      </c>
      <c r="J197" s="13"/>
      <c r="K197" s="13"/>
    </row>
    <row r="198" spans="1:11" x14ac:dyDescent="0.25">
      <c r="A198" s="13">
        <v>686562</v>
      </c>
      <c r="B198" s="13">
        <v>3</v>
      </c>
      <c r="C198" s="13">
        <v>801</v>
      </c>
      <c r="D198" s="13" t="s">
        <v>1359</v>
      </c>
      <c r="E198" s="13">
        <v>80</v>
      </c>
      <c r="F198" s="13" t="str">
        <f>VLOOKUP(E198,'isic4-2dig'!$C$2:$I$89,2,FALSE)</f>
        <v>Security and investigation activities</v>
      </c>
      <c r="G198" s="13" t="str">
        <f>VLOOKUP(E198,'isic4-2dig'!$C$2:$I$89,3,FALSE)</f>
        <v>N</v>
      </c>
      <c r="H198" s="13" t="str">
        <f>VLOOKUP(E198,'isic4-2dig'!$C$2:$I$89,4,FALSE)</f>
        <v>Administrative and support service activities</v>
      </c>
      <c r="I198" s="13" t="s">
        <v>1360</v>
      </c>
      <c r="J198" s="13"/>
      <c r="K198" s="13"/>
    </row>
    <row r="199" spans="1:11" x14ac:dyDescent="0.25">
      <c r="A199" s="13">
        <v>686564</v>
      </c>
      <c r="B199" s="13">
        <v>3</v>
      </c>
      <c r="C199" s="13">
        <v>802</v>
      </c>
      <c r="D199" s="13" t="s">
        <v>1355</v>
      </c>
      <c r="E199" s="13">
        <v>80</v>
      </c>
      <c r="F199" s="13" t="str">
        <f>VLOOKUP(E199,'isic4-2dig'!$C$2:$I$89,2,FALSE)</f>
        <v>Security and investigation activities</v>
      </c>
      <c r="G199" s="13" t="str">
        <f>VLOOKUP(E199,'isic4-2dig'!$C$2:$I$89,3,FALSE)</f>
        <v>N</v>
      </c>
      <c r="H199" s="13" t="str">
        <f>VLOOKUP(E199,'isic4-2dig'!$C$2:$I$89,4,FALSE)</f>
        <v>Administrative and support service activities</v>
      </c>
      <c r="I199" s="13" t="s">
        <v>1356</v>
      </c>
      <c r="J199" s="13"/>
      <c r="K199" s="13"/>
    </row>
    <row r="200" spans="1:11" x14ac:dyDescent="0.25">
      <c r="A200" s="13">
        <v>686566</v>
      </c>
      <c r="B200" s="13">
        <v>3</v>
      </c>
      <c r="C200" s="13">
        <v>803</v>
      </c>
      <c r="D200" s="13" t="s">
        <v>1351</v>
      </c>
      <c r="E200" s="13">
        <v>80</v>
      </c>
      <c r="F200" s="13" t="str">
        <f>VLOOKUP(E200,'isic4-2dig'!$C$2:$I$89,2,FALSE)</f>
        <v>Security and investigation activities</v>
      </c>
      <c r="G200" s="13" t="str">
        <f>VLOOKUP(E200,'isic4-2dig'!$C$2:$I$89,3,FALSE)</f>
        <v>N</v>
      </c>
      <c r="H200" s="13" t="str">
        <f>VLOOKUP(E200,'isic4-2dig'!$C$2:$I$89,4,FALSE)</f>
        <v>Administrative and support service activities</v>
      </c>
      <c r="I200" s="13" t="s">
        <v>1352</v>
      </c>
      <c r="J200" s="13"/>
      <c r="K200" s="13"/>
    </row>
    <row r="201" spans="1:11" x14ac:dyDescent="0.25">
      <c r="A201" s="13">
        <v>686569</v>
      </c>
      <c r="B201" s="13">
        <v>3</v>
      </c>
      <c r="C201" s="13">
        <v>811</v>
      </c>
      <c r="D201" s="13" t="s">
        <v>1346</v>
      </c>
      <c r="E201" s="13">
        <v>81</v>
      </c>
      <c r="F201" s="13" t="str">
        <f>VLOOKUP(E201,'isic4-2dig'!$C$2:$I$89,2,FALSE)</f>
        <v>Services to buildings and landscape activities</v>
      </c>
      <c r="G201" s="13" t="str">
        <f>VLOOKUP(E201,'isic4-2dig'!$C$2:$I$89,3,FALSE)</f>
        <v>N</v>
      </c>
      <c r="H201" s="13" t="str">
        <f>VLOOKUP(E201,'isic4-2dig'!$C$2:$I$89,4,FALSE)</f>
        <v>Administrative and support service activities</v>
      </c>
      <c r="I201" s="13" t="s">
        <v>1347</v>
      </c>
      <c r="J201" s="13"/>
      <c r="K201" s="13"/>
    </row>
    <row r="202" spans="1:11" x14ac:dyDescent="0.25">
      <c r="A202" s="13">
        <v>686571</v>
      </c>
      <c r="B202" s="13">
        <v>3</v>
      </c>
      <c r="C202" s="13">
        <v>812</v>
      </c>
      <c r="D202" s="13" t="s">
        <v>1343</v>
      </c>
      <c r="E202" s="13">
        <v>81</v>
      </c>
      <c r="F202" s="13" t="str">
        <f>VLOOKUP(E202,'isic4-2dig'!$C$2:$I$89,2,FALSE)</f>
        <v>Services to buildings and landscape activities</v>
      </c>
      <c r="G202" s="13" t="str">
        <f>VLOOKUP(E202,'isic4-2dig'!$C$2:$I$89,3,FALSE)</f>
        <v>N</v>
      </c>
      <c r="H202" s="13" t="str">
        <f>VLOOKUP(E202,'isic4-2dig'!$C$2:$I$89,4,FALSE)</f>
        <v>Administrative and support service activities</v>
      </c>
      <c r="I202" s="13" t="s">
        <v>1342</v>
      </c>
      <c r="J202" s="13"/>
      <c r="K202" s="13" t="s">
        <v>1341</v>
      </c>
    </row>
    <row r="203" spans="1:11" x14ac:dyDescent="0.25">
      <c r="A203" s="13">
        <v>686574</v>
      </c>
      <c r="B203" s="13">
        <v>3</v>
      </c>
      <c r="C203" s="13">
        <v>813</v>
      </c>
      <c r="D203" s="13" t="s">
        <v>1333</v>
      </c>
      <c r="E203" s="13">
        <v>81</v>
      </c>
      <c r="F203" s="13" t="str">
        <f>VLOOKUP(E203,'isic4-2dig'!$C$2:$I$89,2,FALSE)</f>
        <v>Services to buildings and landscape activities</v>
      </c>
      <c r="G203" s="13" t="str">
        <f>VLOOKUP(E203,'isic4-2dig'!$C$2:$I$89,3,FALSE)</f>
        <v>N</v>
      </c>
      <c r="H203" s="13" t="str">
        <f>VLOOKUP(E203,'isic4-2dig'!$C$2:$I$89,4,FALSE)</f>
        <v>Administrative and support service activities</v>
      </c>
      <c r="I203" s="13" t="s">
        <v>1334</v>
      </c>
      <c r="J203" s="13"/>
      <c r="K203" s="13"/>
    </row>
    <row r="204" spans="1:11" x14ac:dyDescent="0.25">
      <c r="A204" s="13">
        <v>686577</v>
      </c>
      <c r="B204" s="13">
        <v>3</v>
      </c>
      <c r="C204" s="13">
        <v>821</v>
      </c>
      <c r="D204" s="13" t="s">
        <v>1325</v>
      </c>
      <c r="E204" s="13">
        <v>82</v>
      </c>
      <c r="F204" s="13" t="str">
        <f>VLOOKUP(E204,'isic4-2dig'!$C$2:$I$89,2,FALSE)</f>
        <v>Office administrative, office support and other business support activities</v>
      </c>
      <c r="G204" s="13" t="str">
        <f>VLOOKUP(E204,'isic4-2dig'!$C$2:$I$89,3,FALSE)</f>
        <v>N</v>
      </c>
      <c r="H204" s="13" t="str">
        <f>VLOOKUP(E204,'isic4-2dig'!$C$2:$I$89,4,FALSE)</f>
        <v>Administrative and support service activities</v>
      </c>
      <c r="I204" s="13" t="s">
        <v>1324</v>
      </c>
      <c r="J204" s="13" t="s">
        <v>1323</v>
      </c>
      <c r="K204" s="13" t="s">
        <v>1322</v>
      </c>
    </row>
    <row r="205" spans="1:11" x14ac:dyDescent="0.25">
      <c r="A205" s="13">
        <v>686580</v>
      </c>
      <c r="B205" s="13">
        <v>3</v>
      </c>
      <c r="C205" s="13">
        <v>822</v>
      </c>
      <c r="D205" s="13" t="s">
        <v>1314</v>
      </c>
      <c r="E205" s="13">
        <v>82</v>
      </c>
      <c r="F205" s="13" t="str">
        <f>VLOOKUP(E205,'isic4-2dig'!$C$2:$I$89,2,FALSE)</f>
        <v>Office administrative, office support and other business support activities</v>
      </c>
      <c r="G205" s="13" t="str">
        <f>VLOOKUP(E205,'isic4-2dig'!$C$2:$I$89,3,FALSE)</f>
        <v>N</v>
      </c>
      <c r="H205" s="13" t="str">
        <f>VLOOKUP(E205,'isic4-2dig'!$C$2:$I$89,4,FALSE)</f>
        <v>Administrative and support service activities</v>
      </c>
      <c r="I205" s="13" t="s">
        <v>1315</v>
      </c>
      <c r="J205" s="13"/>
      <c r="K205" s="13"/>
    </row>
    <row r="206" spans="1:11" x14ac:dyDescent="0.25">
      <c r="A206" s="13">
        <v>686582</v>
      </c>
      <c r="B206" s="13">
        <v>3</v>
      </c>
      <c r="C206" s="13">
        <v>823</v>
      </c>
      <c r="D206" s="13" t="s">
        <v>1311</v>
      </c>
      <c r="E206" s="13">
        <v>82</v>
      </c>
      <c r="F206" s="13" t="str">
        <f>VLOOKUP(E206,'isic4-2dig'!$C$2:$I$89,2,FALSE)</f>
        <v>Office administrative, office support and other business support activities</v>
      </c>
      <c r="G206" s="13" t="str">
        <f>VLOOKUP(E206,'isic4-2dig'!$C$2:$I$89,3,FALSE)</f>
        <v>N</v>
      </c>
      <c r="H206" s="13" t="str">
        <f>VLOOKUP(E206,'isic4-2dig'!$C$2:$I$89,4,FALSE)</f>
        <v>Administrative and support service activities</v>
      </c>
      <c r="I206" s="13" t="s">
        <v>1312</v>
      </c>
      <c r="J206" s="13"/>
      <c r="K206" s="13"/>
    </row>
    <row r="207" spans="1:11" x14ac:dyDescent="0.25">
      <c r="A207" s="13">
        <v>686584</v>
      </c>
      <c r="B207" s="13">
        <v>3</v>
      </c>
      <c r="C207" s="13">
        <v>829</v>
      </c>
      <c r="D207" s="13" t="s">
        <v>1309</v>
      </c>
      <c r="E207" s="13">
        <v>82</v>
      </c>
      <c r="F207" s="13" t="str">
        <f>VLOOKUP(E207,'isic4-2dig'!$C$2:$I$89,2,FALSE)</f>
        <v>Office administrative, office support and other business support activities</v>
      </c>
      <c r="G207" s="13" t="str">
        <f>VLOOKUP(E207,'isic4-2dig'!$C$2:$I$89,3,FALSE)</f>
        <v>N</v>
      </c>
      <c r="H207" s="13" t="str">
        <f>VLOOKUP(E207,'isic4-2dig'!$C$2:$I$89,4,FALSE)</f>
        <v>Administrative and support service activities</v>
      </c>
      <c r="I207" s="13" t="s">
        <v>1308</v>
      </c>
      <c r="J207" s="13"/>
      <c r="K207" s="13"/>
    </row>
    <row r="208" spans="1:11" x14ac:dyDescent="0.25">
      <c r="A208" s="13">
        <v>686590</v>
      </c>
      <c r="B208" s="13">
        <v>3</v>
      </c>
      <c r="C208" s="13">
        <v>841</v>
      </c>
      <c r="D208" s="13" t="s">
        <v>162</v>
      </c>
      <c r="E208" s="13">
        <v>84</v>
      </c>
      <c r="F208" s="13" t="str">
        <f>VLOOKUP(E208,'isic4-2dig'!$C$2:$I$89,2,FALSE)</f>
        <v>Public administration and defence; compulsory social security</v>
      </c>
      <c r="G208" s="13" t="str">
        <f>VLOOKUP(E208,'isic4-2dig'!$C$2:$I$89,3,FALSE)</f>
        <v>O</v>
      </c>
      <c r="H208" s="13" t="str">
        <f>VLOOKUP(E208,'isic4-2dig'!$C$2:$I$89,4,FALSE)</f>
        <v>Public administration and defence; compulsory social security</v>
      </c>
      <c r="I208" s="13" t="s">
        <v>1297</v>
      </c>
      <c r="J208" s="13"/>
      <c r="K208" s="13"/>
    </row>
    <row r="209" spans="1:11" x14ac:dyDescent="0.25">
      <c r="A209" s="13">
        <v>686594</v>
      </c>
      <c r="B209" s="13">
        <v>3</v>
      </c>
      <c r="C209" s="13">
        <v>842</v>
      </c>
      <c r="D209" s="13" t="s">
        <v>150</v>
      </c>
      <c r="E209" s="13">
        <v>84</v>
      </c>
      <c r="F209" s="13" t="str">
        <f>VLOOKUP(E209,'isic4-2dig'!$C$2:$I$89,2,FALSE)</f>
        <v>Public administration and defence; compulsory social security</v>
      </c>
      <c r="G209" s="13" t="str">
        <f>VLOOKUP(E209,'isic4-2dig'!$C$2:$I$89,3,FALSE)</f>
        <v>O</v>
      </c>
      <c r="H209" s="13" t="str">
        <f>VLOOKUP(E209,'isic4-2dig'!$C$2:$I$89,4,FALSE)</f>
        <v>Public administration and defence; compulsory social security</v>
      </c>
      <c r="I209" s="13" t="s">
        <v>1288</v>
      </c>
      <c r="J209" s="13"/>
      <c r="K209" s="13"/>
    </row>
    <row r="210" spans="1:11" x14ac:dyDescent="0.25">
      <c r="A210" s="13">
        <v>686598</v>
      </c>
      <c r="B210" s="13">
        <v>3</v>
      </c>
      <c r="C210" s="13">
        <v>843</v>
      </c>
      <c r="D210" s="13" t="s">
        <v>141</v>
      </c>
      <c r="E210" s="13">
        <v>84</v>
      </c>
      <c r="F210" s="13" t="str">
        <f>VLOOKUP(E210,'isic4-2dig'!$C$2:$I$89,2,FALSE)</f>
        <v>Public administration and defence; compulsory social security</v>
      </c>
      <c r="G210" s="13" t="str">
        <f>VLOOKUP(E210,'isic4-2dig'!$C$2:$I$89,3,FALSE)</f>
        <v>O</v>
      </c>
      <c r="H210" s="13" t="str">
        <f>VLOOKUP(E210,'isic4-2dig'!$C$2:$I$89,4,FALSE)</f>
        <v>Public administration and defence; compulsory social security</v>
      </c>
      <c r="I210" s="13" t="s">
        <v>1281</v>
      </c>
      <c r="J210" s="13"/>
      <c r="K210" s="13"/>
    </row>
    <row r="211" spans="1:11" x14ac:dyDescent="0.25">
      <c r="A211" s="13">
        <v>686602</v>
      </c>
      <c r="B211" s="13">
        <v>3</v>
      </c>
      <c r="C211" s="13">
        <v>851</v>
      </c>
      <c r="D211" s="13" t="s">
        <v>1275</v>
      </c>
      <c r="E211" s="13">
        <v>85</v>
      </c>
      <c r="F211" s="13" t="str">
        <f>VLOOKUP(E211,'isic4-2dig'!$C$2:$I$89,2,FALSE)</f>
        <v>Education</v>
      </c>
      <c r="G211" s="13" t="str">
        <f>VLOOKUP(E211,'isic4-2dig'!$C$2:$I$89,3,FALSE)</f>
        <v>P</v>
      </c>
      <c r="H211" s="13" t="str">
        <f>VLOOKUP(E211,'isic4-2dig'!$C$2:$I$89,4,FALSE)</f>
        <v>Education</v>
      </c>
      <c r="I211" s="13" t="s">
        <v>1276</v>
      </c>
      <c r="J211" s="13"/>
      <c r="K211" s="13"/>
    </row>
    <row r="212" spans="1:11" x14ac:dyDescent="0.25">
      <c r="A212" s="13">
        <v>686604</v>
      </c>
      <c r="B212" s="13">
        <v>3</v>
      </c>
      <c r="C212" s="13">
        <v>852</v>
      </c>
      <c r="D212" s="13" t="s">
        <v>131</v>
      </c>
      <c r="E212" s="13">
        <v>85</v>
      </c>
      <c r="F212" s="13" t="str">
        <f>VLOOKUP(E212,'isic4-2dig'!$C$2:$I$89,2,FALSE)</f>
        <v>Education</v>
      </c>
      <c r="G212" s="13" t="str">
        <f>VLOOKUP(E212,'isic4-2dig'!$C$2:$I$89,3,FALSE)</f>
        <v>P</v>
      </c>
      <c r="H212" s="13" t="str">
        <f>VLOOKUP(E212,'isic4-2dig'!$C$2:$I$89,4,FALSE)</f>
        <v>Education</v>
      </c>
      <c r="I212" s="13" t="s">
        <v>1271</v>
      </c>
      <c r="J212" s="13"/>
      <c r="K212" s="13"/>
    </row>
    <row r="213" spans="1:11" x14ac:dyDescent="0.25">
      <c r="A213" s="13">
        <v>686607</v>
      </c>
      <c r="B213" s="13">
        <v>3</v>
      </c>
      <c r="C213" s="13">
        <v>853</v>
      </c>
      <c r="D213" s="13" t="s">
        <v>124</v>
      </c>
      <c r="E213" s="13">
        <v>85</v>
      </c>
      <c r="F213" s="13" t="str">
        <f>VLOOKUP(E213,'isic4-2dig'!$C$2:$I$89,2,FALSE)</f>
        <v>Education</v>
      </c>
      <c r="G213" s="13" t="str">
        <f>VLOOKUP(E213,'isic4-2dig'!$C$2:$I$89,3,FALSE)</f>
        <v>P</v>
      </c>
      <c r="H213" s="13" t="str">
        <f>VLOOKUP(E213,'isic4-2dig'!$C$2:$I$89,4,FALSE)</f>
        <v>Education</v>
      </c>
      <c r="I213" s="13" t="s">
        <v>1265</v>
      </c>
      <c r="J213" s="13"/>
      <c r="K213" s="13"/>
    </row>
    <row r="214" spans="1:11" x14ac:dyDescent="0.25">
      <c r="A214" s="13">
        <v>686609</v>
      </c>
      <c r="B214" s="13">
        <v>3</v>
      </c>
      <c r="C214" s="13">
        <v>854</v>
      </c>
      <c r="D214" s="13" t="s">
        <v>122</v>
      </c>
      <c r="E214" s="13">
        <v>85</v>
      </c>
      <c r="F214" s="13" t="str">
        <f>VLOOKUP(E214,'isic4-2dig'!$C$2:$I$89,2,FALSE)</f>
        <v>Education</v>
      </c>
      <c r="G214" s="13" t="str">
        <f>VLOOKUP(E214,'isic4-2dig'!$C$2:$I$89,3,FALSE)</f>
        <v>P</v>
      </c>
      <c r="H214" s="13" t="str">
        <f>VLOOKUP(E214,'isic4-2dig'!$C$2:$I$89,4,FALSE)</f>
        <v>Education</v>
      </c>
      <c r="I214" s="13" t="s">
        <v>1261</v>
      </c>
      <c r="J214" s="13" t="s">
        <v>1260</v>
      </c>
      <c r="K214" s="13" t="s">
        <v>1259</v>
      </c>
    </row>
    <row r="215" spans="1:11" x14ac:dyDescent="0.25">
      <c r="A215" s="13">
        <v>686613</v>
      </c>
      <c r="B215" s="13">
        <v>3</v>
      </c>
      <c r="C215" s="13">
        <v>855</v>
      </c>
      <c r="D215" s="13" t="s">
        <v>1248</v>
      </c>
      <c r="E215" s="13">
        <v>85</v>
      </c>
      <c r="F215" s="13" t="str">
        <f>VLOOKUP(E215,'isic4-2dig'!$C$2:$I$89,2,FALSE)</f>
        <v>Education</v>
      </c>
      <c r="G215" s="13" t="str">
        <f>VLOOKUP(E215,'isic4-2dig'!$C$2:$I$89,3,FALSE)</f>
        <v>P</v>
      </c>
      <c r="H215" s="13" t="str">
        <f>VLOOKUP(E215,'isic4-2dig'!$C$2:$I$89,4,FALSE)</f>
        <v>Education</v>
      </c>
      <c r="I215" s="13" t="s">
        <v>1249</v>
      </c>
      <c r="J215" s="13"/>
      <c r="K215" s="13"/>
    </row>
    <row r="216" spans="1:11" x14ac:dyDescent="0.25">
      <c r="A216" s="13">
        <v>686617</v>
      </c>
      <c r="B216" s="13">
        <v>3</v>
      </c>
      <c r="C216" s="13">
        <v>861</v>
      </c>
      <c r="D216" s="13" t="s">
        <v>114</v>
      </c>
      <c r="E216" s="13">
        <v>86</v>
      </c>
      <c r="F216" s="13" t="str">
        <f>VLOOKUP(E216,'isic4-2dig'!$C$2:$I$89,2,FALSE)</f>
        <v>Human health activities</v>
      </c>
      <c r="G216" s="13" t="str">
        <f>VLOOKUP(E216,'isic4-2dig'!$C$2:$I$89,3,FALSE)</f>
        <v>Q</v>
      </c>
      <c r="H216" s="13" t="str">
        <f>VLOOKUP(E216,'isic4-2dig'!$C$2:$I$89,4,FALSE)</f>
        <v>Human health and social work activities</v>
      </c>
      <c r="I216" s="13" t="s">
        <v>1241</v>
      </c>
      <c r="J216" s="13"/>
      <c r="K216" s="13"/>
    </row>
    <row r="217" spans="1:11" x14ac:dyDescent="0.25">
      <c r="A217" s="13">
        <v>686619</v>
      </c>
      <c r="B217" s="13">
        <v>3</v>
      </c>
      <c r="C217" s="13">
        <v>862</v>
      </c>
      <c r="D217" s="13" t="s">
        <v>111</v>
      </c>
      <c r="E217" s="13">
        <v>86</v>
      </c>
      <c r="F217" s="13" t="str">
        <f>VLOOKUP(E217,'isic4-2dig'!$C$2:$I$89,2,FALSE)</f>
        <v>Human health activities</v>
      </c>
      <c r="G217" s="13" t="str">
        <f>VLOOKUP(E217,'isic4-2dig'!$C$2:$I$89,3,FALSE)</f>
        <v>Q</v>
      </c>
      <c r="H217" s="13" t="str">
        <f>VLOOKUP(E217,'isic4-2dig'!$C$2:$I$89,4,FALSE)</f>
        <v>Human health and social work activities</v>
      </c>
      <c r="I217" s="13" t="s">
        <v>1238</v>
      </c>
      <c r="J217" s="13"/>
      <c r="K217" s="13"/>
    </row>
    <row r="218" spans="1:11" x14ac:dyDescent="0.25">
      <c r="A218" s="13">
        <v>686621</v>
      </c>
      <c r="B218" s="13">
        <v>3</v>
      </c>
      <c r="C218" s="13">
        <v>869</v>
      </c>
      <c r="D218" s="13" t="s">
        <v>108</v>
      </c>
      <c r="E218" s="13">
        <v>86</v>
      </c>
      <c r="F218" s="13" t="str">
        <f>VLOOKUP(E218,'isic4-2dig'!$C$2:$I$89,2,FALSE)</f>
        <v>Human health activities</v>
      </c>
      <c r="G218" s="13" t="str">
        <f>VLOOKUP(E218,'isic4-2dig'!$C$2:$I$89,3,FALSE)</f>
        <v>Q</v>
      </c>
      <c r="H218" s="13" t="str">
        <f>VLOOKUP(E218,'isic4-2dig'!$C$2:$I$89,4,FALSE)</f>
        <v>Human health and social work activities</v>
      </c>
      <c r="I218" s="13" t="s">
        <v>1234</v>
      </c>
      <c r="J218" s="13"/>
      <c r="K218" s="13"/>
    </row>
    <row r="219" spans="1:11" x14ac:dyDescent="0.25">
      <c r="A219" s="13">
        <v>686624</v>
      </c>
      <c r="B219" s="13">
        <v>3</v>
      </c>
      <c r="C219" s="13">
        <v>871</v>
      </c>
      <c r="D219" s="13" t="s">
        <v>1227</v>
      </c>
      <c r="E219" s="13">
        <v>87</v>
      </c>
      <c r="F219" s="13" t="str">
        <f>VLOOKUP(E219,'isic4-2dig'!$C$2:$I$89,2,FALSE)</f>
        <v>Residential care activities</v>
      </c>
      <c r="G219" s="13" t="str">
        <f>VLOOKUP(E219,'isic4-2dig'!$C$2:$I$89,3,FALSE)</f>
        <v>Q</v>
      </c>
      <c r="H219" s="13" t="str">
        <f>VLOOKUP(E219,'isic4-2dig'!$C$2:$I$89,4,FALSE)</f>
        <v>Human health and social work activities</v>
      </c>
      <c r="I219" s="13" t="s">
        <v>1228</v>
      </c>
      <c r="J219" s="13"/>
      <c r="K219" s="13"/>
    </row>
    <row r="220" spans="1:11" x14ac:dyDescent="0.25">
      <c r="A220" s="13">
        <v>686626</v>
      </c>
      <c r="B220" s="13">
        <v>3</v>
      </c>
      <c r="C220" s="13">
        <v>872</v>
      </c>
      <c r="D220" s="13" t="s">
        <v>1223</v>
      </c>
      <c r="E220" s="13">
        <v>87</v>
      </c>
      <c r="F220" s="13" t="str">
        <f>VLOOKUP(E220,'isic4-2dig'!$C$2:$I$89,2,FALSE)</f>
        <v>Residential care activities</v>
      </c>
      <c r="G220" s="13" t="str">
        <f>VLOOKUP(E220,'isic4-2dig'!$C$2:$I$89,3,FALSE)</f>
        <v>Q</v>
      </c>
      <c r="H220" s="13" t="str">
        <f>VLOOKUP(E220,'isic4-2dig'!$C$2:$I$89,4,FALSE)</f>
        <v>Human health and social work activities</v>
      </c>
      <c r="I220" s="13" t="s">
        <v>1224</v>
      </c>
      <c r="J220" s="13"/>
      <c r="K220" s="13"/>
    </row>
    <row r="221" spans="1:11" x14ac:dyDescent="0.25">
      <c r="A221" s="13">
        <v>686628</v>
      </c>
      <c r="B221" s="13">
        <v>3</v>
      </c>
      <c r="C221" s="13">
        <v>873</v>
      </c>
      <c r="D221" s="13" t="s">
        <v>1218</v>
      </c>
      <c r="E221" s="13">
        <v>87</v>
      </c>
      <c r="F221" s="13" t="str">
        <f>VLOOKUP(E221,'isic4-2dig'!$C$2:$I$89,2,FALSE)</f>
        <v>Residential care activities</v>
      </c>
      <c r="G221" s="13" t="str">
        <f>VLOOKUP(E221,'isic4-2dig'!$C$2:$I$89,3,FALSE)</f>
        <v>Q</v>
      </c>
      <c r="H221" s="13" t="str">
        <f>VLOOKUP(E221,'isic4-2dig'!$C$2:$I$89,4,FALSE)</f>
        <v>Human health and social work activities</v>
      </c>
      <c r="I221" s="13" t="s">
        <v>1219</v>
      </c>
      <c r="J221" s="13"/>
      <c r="K221" s="13"/>
    </row>
    <row r="222" spans="1:11" x14ac:dyDescent="0.25">
      <c r="A222" s="13">
        <v>686630</v>
      </c>
      <c r="B222" s="13">
        <v>3</v>
      </c>
      <c r="C222" s="13">
        <v>879</v>
      </c>
      <c r="D222" s="13" t="s">
        <v>1214</v>
      </c>
      <c r="E222" s="13">
        <v>87</v>
      </c>
      <c r="F222" s="13" t="str">
        <f>VLOOKUP(E222,'isic4-2dig'!$C$2:$I$89,2,FALSE)</f>
        <v>Residential care activities</v>
      </c>
      <c r="G222" s="13" t="str">
        <f>VLOOKUP(E222,'isic4-2dig'!$C$2:$I$89,3,FALSE)</f>
        <v>Q</v>
      </c>
      <c r="H222" s="13" t="str">
        <f>VLOOKUP(E222,'isic4-2dig'!$C$2:$I$89,4,FALSE)</f>
        <v>Human health and social work activities</v>
      </c>
      <c r="I222" s="13" t="s">
        <v>1215</v>
      </c>
      <c r="J222" s="13"/>
      <c r="K222" s="13"/>
    </row>
    <row r="223" spans="1:11" x14ac:dyDescent="0.25">
      <c r="A223" s="13">
        <v>686633</v>
      </c>
      <c r="B223" s="13">
        <v>3</v>
      </c>
      <c r="C223" s="13">
        <v>881</v>
      </c>
      <c r="D223" s="13" t="s">
        <v>1208</v>
      </c>
      <c r="E223" s="13">
        <v>88</v>
      </c>
      <c r="F223" s="13" t="str">
        <f>VLOOKUP(E223,'isic4-2dig'!$C$2:$I$89,2,FALSE)</f>
        <v>Social work activities without accommodation</v>
      </c>
      <c r="G223" s="13" t="str">
        <f>VLOOKUP(E223,'isic4-2dig'!$C$2:$I$89,3,FALSE)</f>
        <v>Q</v>
      </c>
      <c r="H223" s="13" t="str">
        <f>VLOOKUP(E223,'isic4-2dig'!$C$2:$I$89,4,FALSE)</f>
        <v>Human health and social work activities</v>
      </c>
      <c r="I223" s="13" t="s">
        <v>1209</v>
      </c>
      <c r="J223" s="13"/>
      <c r="K223" s="13"/>
    </row>
    <row r="224" spans="1:11" x14ac:dyDescent="0.25">
      <c r="A224" s="13">
        <v>686635</v>
      </c>
      <c r="B224" s="13">
        <v>3</v>
      </c>
      <c r="C224" s="13">
        <v>889</v>
      </c>
      <c r="D224" s="13" t="s">
        <v>1204</v>
      </c>
      <c r="E224" s="13">
        <v>88</v>
      </c>
      <c r="F224" s="13" t="str">
        <f>VLOOKUP(E224,'isic4-2dig'!$C$2:$I$89,2,FALSE)</f>
        <v>Social work activities without accommodation</v>
      </c>
      <c r="G224" s="13" t="str">
        <f>VLOOKUP(E224,'isic4-2dig'!$C$2:$I$89,3,FALSE)</f>
        <v>Q</v>
      </c>
      <c r="H224" s="13" t="str">
        <f>VLOOKUP(E224,'isic4-2dig'!$C$2:$I$89,4,FALSE)</f>
        <v>Human health and social work activities</v>
      </c>
      <c r="I224" s="13" t="s">
        <v>1205</v>
      </c>
      <c r="J224" s="13"/>
      <c r="K224" s="13"/>
    </row>
    <row r="225" spans="1:11" x14ac:dyDescent="0.25">
      <c r="A225" s="13">
        <v>686639</v>
      </c>
      <c r="B225" s="13">
        <v>3</v>
      </c>
      <c r="C225" s="13">
        <v>900</v>
      </c>
      <c r="D225" s="13" t="s">
        <v>1198</v>
      </c>
      <c r="E225" s="13">
        <v>90</v>
      </c>
      <c r="F225" s="13" t="str">
        <f>VLOOKUP(E225,'isic4-2dig'!$C$2:$I$89,2,FALSE)</f>
        <v>Creative, arts and entertainment activities</v>
      </c>
      <c r="G225" s="13" t="str">
        <f>VLOOKUP(E225,'isic4-2dig'!$C$2:$I$89,3,FALSE)</f>
        <v>R</v>
      </c>
      <c r="H225" s="13" t="str">
        <f>VLOOKUP(E225,'isic4-2dig'!$C$2:$I$89,4,FALSE)</f>
        <v>Arts, entertainment and recreation</v>
      </c>
      <c r="I225" s="13" t="s">
        <v>1199</v>
      </c>
      <c r="J225" s="13"/>
      <c r="K225" s="13"/>
    </row>
    <row r="226" spans="1:11" x14ac:dyDescent="0.25">
      <c r="A226" s="13">
        <v>686642</v>
      </c>
      <c r="B226" s="13">
        <v>3</v>
      </c>
      <c r="C226" s="13">
        <v>910</v>
      </c>
      <c r="D226" s="13" t="s">
        <v>1191</v>
      </c>
      <c r="E226" s="13">
        <v>91</v>
      </c>
      <c r="F226" s="13" t="str">
        <f>VLOOKUP(E226,'isic4-2dig'!$C$2:$I$89,2,FALSE)</f>
        <v>Libraries, archives, museums and other cultural activities</v>
      </c>
      <c r="G226" s="13" t="str">
        <f>VLOOKUP(E226,'isic4-2dig'!$C$2:$I$89,3,FALSE)</f>
        <v>R</v>
      </c>
      <c r="H226" s="13" t="str">
        <f>VLOOKUP(E226,'isic4-2dig'!$C$2:$I$89,4,FALSE)</f>
        <v>Arts, entertainment and recreation</v>
      </c>
      <c r="I226" s="13" t="s">
        <v>1190</v>
      </c>
      <c r="J226" s="13"/>
      <c r="K226" s="13"/>
    </row>
    <row r="227" spans="1:11" x14ac:dyDescent="0.25">
      <c r="A227" s="13">
        <v>686647</v>
      </c>
      <c r="B227" s="13">
        <v>3</v>
      </c>
      <c r="C227" s="13">
        <v>920</v>
      </c>
      <c r="D227" s="13" t="s">
        <v>1179</v>
      </c>
      <c r="E227" s="13">
        <v>92</v>
      </c>
      <c r="F227" s="13" t="str">
        <f>VLOOKUP(E227,'isic4-2dig'!$C$2:$I$89,2,FALSE)</f>
        <v>Gambling and betting activities</v>
      </c>
      <c r="G227" s="13" t="str">
        <f>VLOOKUP(E227,'isic4-2dig'!$C$2:$I$89,3,FALSE)</f>
        <v>R</v>
      </c>
      <c r="H227" s="13" t="str">
        <f>VLOOKUP(E227,'isic4-2dig'!$C$2:$I$89,4,FALSE)</f>
        <v>Arts, entertainment and recreation</v>
      </c>
      <c r="I227" s="13" t="s">
        <v>1182</v>
      </c>
      <c r="J227" s="13" t="s">
        <v>1181</v>
      </c>
      <c r="K227" s="13" t="s">
        <v>1180</v>
      </c>
    </row>
    <row r="228" spans="1:11" x14ac:dyDescent="0.25">
      <c r="A228" s="13">
        <v>686650</v>
      </c>
      <c r="B228" s="13">
        <v>3</v>
      </c>
      <c r="C228" s="13">
        <v>931</v>
      </c>
      <c r="D228" s="13" t="s">
        <v>1172</v>
      </c>
      <c r="E228" s="13">
        <v>93</v>
      </c>
      <c r="F228" s="13" t="str">
        <f>VLOOKUP(E228,'isic4-2dig'!$C$2:$I$89,2,FALSE)</f>
        <v>Sports activities and amusement and recreation activities</v>
      </c>
      <c r="G228" s="13" t="str">
        <f>VLOOKUP(E228,'isic4-2dig'!$C$2:$I$89,3,FALSE)</f>
        <v>R</v>
      </c>
      <c r="H228" s="13" t="str">
        <f>VLOOKUP(E228,'isic4-2dig'!$C$2:$I$89,4,FALSE)</f>
        <v>Arts, entertainment and recreation</v>
      </c>
      <c r="I228" s="13" t="s">
        <v>1171</v>
      </c>
      <c r="J228" s="13"/>
      <c r="K228" s="13"/>
    </row>
    <row r="229" spans="1:11" x14ac:dyDescent="0.25">
      <c r="A229" s="13">
        <v>686654</v>
      </c>
      <c r="B229" s="13">
        <v>3</v>
      </c>
      <c r="C229" s="13">
        <v>932</v>
      </c>
      <c r="D229" s="13" t="s">
        <v>1161</v>
      </c>
      <c r="E229" s="13">
        <v>93</v>
      </c>
      <c r="F229" s="13" t="str">
        <f>VLOOKUP(E229,'isic4-2dig'!$C$2:$I$89,2,FALSE)</f>
        <v>Sports activities and amusement and recreation activities</v>
      </c>
      <c r="G229" s="13" t="str">
        <f>VLOOKUP(E229,'isic4-2dig'!$C$2:$I$89,3,FALSE)</f>
        <v>R</v>
      </c>
      <c r="H229" s="13" t="str">
        <f>VLOOKUP(E229,'isic4-2dig'!$C$2:$I$89,4,FALSE)</f>
        <v>Arts, entertainment and recreation</v>
      </c>
      <c r="I229" s="13" t="s">
        <v>1160</v>
      </c>
      <c r="J229" s="13"/>
      <c r="K229" s="13" t="s">
        <v>1159</v>
      </c>
    </row>
    <row r="230" spans="1:11" x14ac:dyDescent="0.25">
      <c r="A230" s="13">
        <v>686659</v>
      </c>
      <c r="B230" s="13">
        <v>3</v>
      </c>
      <c r="C230" s="13">
        <v>941</v>
      </c>
      <c r="D230" s="13" t="s">
        <v>1149</v>
      </c>
      <c r="E230" s="13">
        <v>94</v>
      </c>
      <c r="F230" s="13" t="str">
        <f>VLOOKUP(E230,'isic4-2dig'!$C$2:$I$89,2,FALSE)</f>
        <v>Activities of membership organizations</v>
      </c>
      <c r="G230" s="13" t="str">
        <f>VLOOKUP(E230,'isic4-2dig'!$C$2:$I$89,3,FALSE)</f>
        <v>S</v>
      </c>
      <c r="H230" s="13" t="str">
        <f>VLOOKUP(E230,'isic4-2dig'!$C$2:$I$89,4,FALSE)</f>
        <v>Other service activities</v>
      </c>
      <c r="I230" s="13" t="s">
        <v>1148</v>
      </c>
      <c r="J230" s="13" t="s">
        <v>1147</v>
      </c>
      <c r="K230" s="13"/>
    </row>
    <row r="231" spans="1:11" x14ac:dyDescent="0.25">
      <c r="A231" s="13">
        <v>686662</v>
      </c>
      <c r="B231" s="13">
        <v>3</v>
      </c>
      <c r="C231" s="13">
        <v>942</v>
      </c>
      <c r="D231" s="13" t="s">
        <v>80</v>
      </c>
      <c r="E231" s="13">
        <v>94</v>
      </c>
      <c r="F231" s="13" t="str">
        <f>VLOOKUP(E231,'isic4-2dig'!$C$2:$I$89,2,FALSE)</f>
        <v>Activities of membership organizations</v>
      </c>
      <c r="G231" s="13" t="str">
        <f>VLOOKUP(E231,'isic4-2dig'!$C$2:$I$89,3,FALSE)</f>
        <v>S</v>
      </c>
      <c r="H231" s="13" t="str">
        <f>VLOOKUP(E231,'isic4-2dig'!$C$2:$I$89,4,FALSE)</f>
        <v>Other service activities</v>
      </c>
      <c r="I231" s="13" t="s">
        <v>1139</v>
      </c>
      <c r="J231" s="13"/>
      <c r="K231" s="13"/>
    </row>
    <row r="232" spans="1:11" x14ac:dyDescent="0.25">
      <c r="A232" s="13">
        <v>686664</v>
      </c>
      <c r="B232" s="13">
        <v>3</v>
      </c>
      <c r="C232" s="13">
        <v>949</v>
      </c>
      <c r="D232" s="13" t="s">
        <v>77</v>
      </c>
      <c r="E232" s="13">
        <v>94</v>
      </c>
      <c r="F232" s="13" t="str">
        <f>VLOOKUP(E232,'isic4-2dig'!$C$2:$I$89,2,FALSE)</f>
        <v>Activities of membership organizations</v>
      </c>
      <c r="G232" s="13" t="str">
        <f>VLOOKUP(E232,'isic4-2dig'!$C$2:$I$89,3,FALSE)</f>
        <v>S</v>
      </c>
      <c r="H232" s="13" t="str">
        <f>VLOOKUP(E232,'isic4-2dig'!$C$2:$I$89,4,FALSE)</f>
        <v>Other service activities</v>
      </c>
      <c r="I232" s="13" t="s">
        <v>1135</v>
      </c>
      <c r="J232" s="13"/>
      <c r="K232" s="13"/>
    </row>
    <row r="233" spans="1:11" x14ac:dyDescent="0.25">
      <c r="A233" s="13">
        <v>686669</v>
      </c>
      <c r="B233" s="13">
        <v>3</v>
      </c>
      <c r="C233" s="13">
        <v>951</v>
      </c>
      <c r="D233" s="13" t="s">
        <v>1124</v>
      </c>
      <c r="E233" s="13">
        <v>95</v>
      </c>
      <c r="F233" s="13" t="str">
        <f>VLOOKUP(E233,'isic4-2dig'!$C$2:$I$89,2,FALSE)</f>
        <v>Repair of computers and personal and household goods</v>
      </c>
      <c r="G233" s="13" t="str">
        <f>VLOOKUP(E233,'isic4-2dig'!$C$2:$I$89,3,FALSE)</f>
        <v>S</v>
      </c>
      <c r="H233" s="13" t="str">
        <f>VLOOKUP(E233,'isic4-2dig'!$C$2:$I$89,4,FALSE)</f>
        <v>Other service activities</v>
      </c>
      <c r="I233" s="13" t="s">
        <v>1123</v>
      </c>
      <c r="J233" s="13"/>
      <c r="K233" s="13"/>
    </row>
    <row r="234" spans="1:11" x14ac:dyDescent="0.25">
      <c r="A234" s="13">
        <v>686672</v>
      </c>
      <c r="B234" s="13">
        <v>3</v>
      </c>
      <c r="C234" s="13">
        <v>952</v>
      </c>
      <c r="D234" s="13" t="s">
        <v>396</v>
      </c>
      <c r="E234" s="13">
        <v>95</v>
      </c>
      <c r="F234" s="13" t="str">
        <f>VLOOKUP(E234,'isic4-2dig'!$C$2:$I$89,2,FALSE)</f>
        <v>Repair of computers and personal and household goods</v>
      </c>
      <c r="G234" s="13" t="str">
        <f>VLOOKUP(E234,'isic4-2dig'!$C$2:$I$89,3,FALSE)</f>
        <v>S</v>
      </c>
      <c r="H234" s="13" t="str">
        <f>VLOOKUP(E234,'isic4-2dig'!$C$2:$I$89,4,FALSE)</f>
        <v>Other service activities</v>
      </c>
      <c r="I234" s="13" t="s">
        <v>1116</v>
      </c>
      <c r="J234" s="13"/>
      <c r="K234" s="13"/>
    </row>
    <row r="235" spans="1:11" x14ac:dyDescent="0.25">
      <c r="A235" s="13">
        <v>686679</v>
      </c>
      <c r="B235" s="13">
        <v>3</v>
      </c>
      <c r="C235" s="13">
        <v>960</v>
      </c>
      <c r="D235" s="13" t="s">
        <v>1100</v>
      </c>
      <c r="E235" s="13">
        <v>96</v>
      </c>
      <c r="F235" s="13" t="str">
        <f>VLOOKUP(E235,'isic4-2dig'!$C$2:$I$89,2,FALSE)</f>
        <v>Other personal service activities</v>
      </c>
      <c r="G235" s="13" t="str">
        <f>VLOOKUP(E235,'isic4-2dig'!$C$2:$I$89,3,FALSE)</f>
        <v>S</v>
      </c>
      <c r="H235" s="13" t="str">
        <f>VLOOKUP(E235,'isic4-2dig'!$C$2:$I$89,4,FALSE)</f>
        <v>Other service activities</v>
      </c>
      <c r="I235" s="13" t="s">
        <v>1099</v>
      </c>
      <c r="J235" s="13" t="s">
        <v>1098</v>
      </c>
      <c r="K235" s="13" t="s">
        <v>1097</v>
      </c>
    </row>
    <row r="236" spans="1:11" x14ac:dyDescent="0.25">
      <c r="A236" s="13">
        <v>686686</v>
      </c>
      <c r="B236" s="13">
        <v>3</v>
      </c>
      <c r="C236" s="13">
        <v>970</v>
      </c>
      <c r="D236" s="13" t="s">
        <v>1085</v>
      </c>
      <c r="E236" s="13">
        <v>97</v>
      </c>
      <c r="F236" s="13" t="str">
        <f>VLOOKUP(E236,'isic4-2dig'!$C$2:$I$89,2,FALSE)</f>
        <v>Activities of households as employers of domestic personnel</v>
      </c>
      <c r="G236" s="13" t="str">
        <f>VLOOKUP(E236,'isic4-2dig'!$C$2:$I$89,3,FALSE)</f>
        <v>T</v>
      </c>
      <c r="H236" s="13" t="str">
        <f>VLOOKUP(E236,'isic4-2dig'!$C$2:$I$89,4,FALSE)</f>
        <v>Activities of households as employers; undifferentiated goods- and services-producing activities of households for own use</v>
      </c>
      <c r="I236" s="13" t="s">
        <v>1086</v>
      </c>
      <c r="J236" s="13"/>
      <c r="K236" s="13"/>
    </row>
    <row r="237" spans="1:11" x14ac:dyDescent="0.25">
      <c r="A237" s="13">
        <v>686689</v>
      </c>
      <c r="B237" s="13">
        <v>3</v>
      </c>
      <c r="C237" s="13">
        <v>981</v>
      </c>
      <c r="D237" s="13" t="s">
        <v>13</v>
      </c>
      <c r="E237" s="13">
        <v>98</v>
      </c>
      <c r="F237" s="13" t="str">
        <f>VLOOKUP(E237,'isic4-2dig'!$C$2:$I$89,2,FALSE)</f>
        <v>Undifferentiated goods- and services-producing activities of private households for own use</v>
      </c>
      <c r="G237" s="13" t="str">
        <f>VLOOKUP(E237,'isic4-2dig'!$C$2:$I$89,3,FALSE)</f>
        <v>T</v>
      </c>
      <c r="H237" s="13" t="str">
        <f>VLOOKUP(E237,'isic4-2dig'!$C$2:$I$89,4,FALSE)</f>
        <v>Activities of households as employers; undifferentiated goods- and services-producing activities of households for own use</v>
      </c>
      <c r="I237" s="13" t="s">
        <v>1079</v>
      </c>
      <c r="J237" s="13"/>
      <c r="K237" s="13"/>
    </row>
    <row r="238" spans="1:11" x14ac:dyDescent="0.25">
      <c r="A238" s="13">
        <v>686691</v>
      </c>
      <c r="B238" s="13">
        <v>3</v>
      </c>
      <c r="C238" s="13">
        <v>982</v>
      </c>
      <c r="D238" s="13" t="s">
        <v>9</v>
      </c>
      <c r="E238" s="13">
        <v>98</v>
      </c>
      <c r="F238" s="13" t="str">
        <f>VLOOKUP(E238,'isic4-2dig'!$C$2:$I$89,2,FALSE)</f>
        <v>Undifferentiated goods- and services-producing activities of private households for own use</v>
      </c>
      <c r="G238" s="13" t="str">
        <f>VLOOKUP(E238,'isic4-2dig'!$C$2:$I$89,3,FALSE)</f>
        <v>T</v>
      </c>
      <c r="H238" s="13" t="str">
        <f>VLOOKUP(E238,'isic4-2dig'!$C$2:$I$89,4,FALSE)</f>
        <v>Activities of households as employers; undifferentiated goods- and services-producing activities of households for own use</v>
      </c>
      <c r="I238" s="13" t="s">
        <v>1077</v>
      </c>
      <c r="J238" s="13"/>
      <c r="K238" s="13"/>
    </row>
    <row r="239" spans="1:11" x14ac:dyDescent="0.25">
      <c r="A239" s="13">
        <v>686695</v>
      </c>
      <c r="B239" s="13">
        <v>3</v>
      </c>
      <c r="C239" s="13">
        <v>990</v>
      </c>
      <c r="D239" s="13" t="s">
        <v>1073</v>
      </c>
      <c r="E239" s="13">
        <v>99</v>
      </c>
      <c r="F239" s="13" t="str">
        <f>VLOOKUP(E239,'isic4-2dig'!$C$2:$I$89,2,FALSE)</f>
        <v>Activities of extraterritorial organizations and bodies</v>
      </c>
      <c r="G239" s="13" t="str">
        <f>VLOOKUP(E239,'isic4-2dig'!$C$2:$I$89,3,FALSE)</f>
        <v>U</v>
      </c>
      <c r="H239" s="13" t="str">
        <f>VLOOKUP(E239,'isic4-2dig'!$C$2:$I$89,4,FALSE)</f>
        <v>Activities of extraterritorial organizations and bodies</v>
      </c>
      <c r="I239" s="13" t="s">
        <v>1074</v>
      </c>
      <c r="J239" s="13"/>
      <c r="K239" s="13"/>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420"/>
  <sheetViews>
    <sheetView topLeftCell="A97" workbookViewId="0">
      <selection activeCell="E18" sqref="E18"/>
    </sheetView>
  </sheetViews>
  <sheetFormatPr defaultRowHeight="15" x14ac:dyDescent="0.25"/>
  <cols>
    <col min="2" max="2" width="8.85546875" style="11" customWidth="1"/>
    <col min="3" max="3" width="36" style="11" customWidth="1"/>
    <col min="4" max="4" width="10.42578125" style="11" customWidth="1"/>
    <col min="5" max="5" width="61" style="11" customWidth="1"/>
    <col min="6" max="6" width="13.140625" bestFit="1" customWidth="1"/>
    <col min="7" max="7" width="40.28515625" style="11" customWidth="1"/>
    <col min="8" max="8" width="12.5703125" bestFit="1" customWidth="1"/>
    <col min="9" max="9" width="58" customWidth="1"/>
  </cols>
  <sheetData>
    <row r="1" spans="1:93" s="11" customFormat="1" x14ac:dyDescent="0.25">
      <c r="A1" s="13" t="s">
        <v>1070</v>
      </c>
      <c r="B1" s="13" t="s">
        <v>4017</v>
      </c>
      <c r="C1" s="13" t="s">
        <v>4019</v>
      </c>
      <c r="D1" s="13" t="s">
        <v>4015</v>
      </c>
      <c r="E1" s="13" t="s">
        <v>4016</v>
      </c>
      <c r="F1" s="13" t="s">
        <v>4011</v>
      </c>
      <c r="G1" s="13" t="s">
        <v>4012</v>
      </c>
      <c r="H1" s="13" t="s">
        <v>4013</v>
      </c>
      <c r="I1" s="13" t="s">
        <v>4010</v>
      </c>
      <c r="J1" s="13" t="s">
        <v>1065</v>
      </c>
      <c r="K1" s="13" t="s">
        <v>2736</v>
      </c>
      <c r="L1" s="13" t="s">
        <v>1064</v>
      </c>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row>
    <row r="2" spans="1:93" x14ac:dyDescent="0.25">
      <c r="A2" s="13">
        <v>685934</v>
      </c>
      <c r="B2" s="13" t="str">
        <f>VLOOKUP(F2,'isic4-3dig'!$C$2:$K$239,5,FALSE)</f>
        <v>A</v>
      </c>
      <c r="C2" s="13" t="str">
        <f>VLOOKUP(F2,'isic4-3dig'!$C$2:$K$239,6,FALSE)</f>
        <v>Agriculture, forestry and fishing</v>
      </c>
      <c r="D2" s="13">
        <f>VLOOKUP(F2,'isic4-3dig'!$C$2:$K$239,3,FALSE)</f>
        <v>1</v>
      </c>
      <c r="E2" s="13" t="str">
        <f>VLOOKUP(F2,'isic4-3dig'!$C$2:$K$239,4,FALSE)</f>
        <v>Crop and animal production, hunting and related service activities</v>
      </c>
      <c r="F2" s="13">
        <v>11</v>
      </c>
      <c r="G2" s="13" t="str">
        <f>VLOOKUP(F2,'isic4-3dig'!$C$2:$K$239,2,FALSE)</f>
        <v>Growing of non-perennial crops</v>
      </c>
      <c r="H2" s="13">
        <v>111</v>
      </c>
      <c r="I2" s="13" t="s">
        <v>2728</v>
      </c>
      <c r="J2" s="13" t="s">
        <v>2727</v>
      </c>
      <c r="K2" s="13"/>
      <c r="L2" s="13" t="s">
        <v>2726</v>
      </c>
    </row>
    <row r="3" spans="1:93" x14ac:dyDescent="0.25">
      <c r="A3" s="13">
        <v>685935</v>
      </c>
      <c r="B3" s="13" t="str">
        <f>VLOOKUP(F3,'isic4-3dig'!$C$2:$K$239,5,FALSE)</f>
        <v>A</v>
      </c>
      <c r="C3" s="13" t="str">
        <f>VLOOKUP(F3,'isic4-3dig'!$C$2:$K$239,6,FALSE)</f>
        <v>Agriculture, forestry and fishing</v>
      </c>
      <c r="D3" s="13">
        <f>VLOOKUP(F3,'isic4-3dig'!$C$2:$K$239,3,FALSE)</f>
        <v>1</v>
      </c>
      <c r="E3" s="13" t="str">
        <f>VLOOKUP(F3,'isic4-3dig'!$C$2:$K$239,4,FALSE)</f>
        <v>Crop and animal production, hunting and related service activities</v>
      </c>
      <c r="F3" s="13">
        <v>11</v>
      </c>
      <c r="G3" s="13" t="str">
        <f>VLOOKUP(F3,'isic4-3dig'!$C$2:$K$239,2,FALSE)</f>
        <v>Growing of non-perennial crops</v>
      </c>
      <c r="H3" s="13">
        <v>112</v>
      </c>
      <c r="I3" s="13" t="s">
        <v>2725</v>
      </c>
      <c r="J3" s="13" t="s">
        <v>2724</v>
      </c>
      <c r="K3" s="13"/>
      <c r="L3" s="13"/>
    </row>
    <row r="4" spans="1:93" x14ac:dyDescent="0.25">
      <c r="A4" s="13">
        <v>685936</v>
      </c>
      <c r="B4" s="13" t="str">
        <f>VLOOKUP(F4,'isic4-3dig'!$C$2:$K$239,5,FALSE)</f>
        <v>A</v>
      </c>
      <c r="C4" s="13" t="str">
        <f>VLOOKUP(F4,'isic4-3dig'!$C$2:$K$239,6,FALSE)</f>
        <v>Agriculture, forestry and fishing</v>
      </c>
      <c r="D4" s="13">
        <f>VLOOKUP(F4,'isic4-3dig'!$C$2:$K$239,3,FALSE)</f>
        <v>1</v>
      </c>
      <c r="E4" s="13" t="str">
        <f>VLOOKUP(F4,'isic4-3dig'!$C$2:$K$239,4,FALSE)</f>
        <v>Crop and animal production, hunting and related service activities</v>
      </c>
      <c r="F4" s="13">
        <v>11</v>
      </c>
      <c r="G4" s="13" t="str">
        <f>VLOOKUP(F4,'isic4-3dig'!$C$2:$K$239,2,FALSE)</f>
        <v>Growing of non-perennial crops</v>
      </c>
      <c r="H4" s="13">
        <v>113</v>
      </c>
      <c r="I4" s="13" t="s">
        <v>2723</v>
      </c>
      <c r="J4" s="13" t="s">
        <v>2722</v>
      </c>
      <c r="K4" s="13"/>
      <c r="L4" s="13" t="s">
        <v>1475</v>
      </c>
    </row>
    <row r="5" spans="1:93" x14ac:dyDescent="0.25">
      <c r="A5" s="13">
        <v>685937</v>
      </c>
      <c r="B5" s="13" t="str">
        <f>VLOOKUP(F5,'isic4-3dig'!$C$2:$K$239,5,FALSE)</f>
        <v>A</v>
      </c>
      <c r="C5" s="13" t="str">
        <f>VLOOKUP(F5,'isic4-3dig'!$C$2:$K$239,6,FALSE)</f>
        <v>Agriculture, forestry and fishing</v>
      </c>
      <c r="D5" s="13">
        <f>VLOOKUP(F5,'isic4-3dig'!$C$2:$K$239,3,FALSE)</f>
        <v>1</v>
      </c>
      <c r="E5" s="13" t="str">
        <f>VLOOKUP(F5,'isic4-3dig'!$C$2:$K$239,4,FALSE)</f>
        <v>Crop and animal production, hunting and related service activities</v>
      </c>
      <c r="F5" s="13">
        <v>11</v>
      </c>
      <c r="G5" s="13" t="str">
        <f>VLOOKUP(F5,'isic4-3dig'!$C$2:$K$239,2,FALSE)</f>
        <v>Growing of non-perennial crops</v>
      </c>
      <c r="H5" s="13">
        <v>114</v>
      </c>
      <c r="I5" s="13" t="s">
        <v>2721</v>
      </c>
      <c r="J5" s="13" t="s">
        <v>2720</v>
      </c>
      <c r="K5" s="13"/>
      <c r="L5" s="13" t="s">
        <v>1361</v>
      </c>
    </row>
    <row r="6" spans="1:93" x14ac:dyDescent="0.25">
      <c r="A6" s="13">
        <v>685938</v>
      </c>
      <c r="B6" s="13" t="str">
        <f>VLOOKUP(F6,'isic4-3dig'!$C$2:$K$239,5,FALSE)</f>
        <v>A</v>
      </c>
      <c r="C6" s="13" t="str">
        <f>VLOOKUP(F6,'isic4-3dig'!$C$2:$K$239,6,FALSE)</f>
        <v>Agriculture, forestry and fishing</v>
      </c>
      <c r="D6" s="13">
        <f>VLOOKUP(F6,'isic4-3dig'!$C$2:$K$239,3,FALSE)</f>
        <v>1</v>
      </c>
      <c r="E6" s="13" t="str">
        <f>VLOOKUP(F6,'isic4-3dig'!$C$2:$K$239,4,FALSE)</f>
        <v>Crop and animal production, hunting and related service activities</v>
      </c>
      <c r="F6" s="13">
        <v>11</v>
      </c>
      <c r="G6" s="13" t="str">
        <f>VLOOKUP(F6,'isic4-3dig'!$C$2:$K$239,2,FALSE)</f>
        <v>Growing of non-perennial crops</v>
      </c>
      <c r="H6" s="13">
        <v>115</v>
      </c>
      <c r="I6" s="13" t="s">
        <v>2719</v>
      </c>
      <c r="J6" s="13" t="s">
        <v>2718</v>
      </c>
      <c r="K6" s="13"/>
      <c r="L6" s="13"/>
    </row>
    <row r="7" spans="1:93" x14ac:dyDescent="0.25">
      <c r="A7" s="13">
        <v>685939</v>
      </c>
      <c r="B7" s="13" t="str">
        <f>VLOOKUP(F7,'isic4-3dig'!$C$2:$K$239,5,FALSE)</f>
        <v>A</v>
      </c>
      <c r="C7" s="13" t="str">
        <f>VLOOKUP(F7,'isic4-3dig'!$C$2:$K$239,6,FALSE)</f>
        <v>Agriculture, forestry and fishing</v>
      </c>
      <c r="D7" s="13">
        <f>VLOOKUP(F7,'isic4-3dig'!$C$2:$K$239,3,FALSE)</f>
        <v>1</v>
      </c>
      <c r="E7" s="13" t="str">
        <f>VLOOKUP(F7,'isic4-3dig'!$C$2:$K$239,4,FALSE)</f>
        <v>Crop and animal production, hunting and related service activities</v>
      </c>
      <c r="F7" s="13">
        <v>11</v>
      </c>
      <c r="G7" s="13" t="str">
        <f>VLOOKUP(F7,'isic4-3dig'!$C$2:$K$239,2,FALSE)</f>
        <v>Growing of non-perennial crops</v>
      </c>
      <c r="H7" s="13">
        <v>116</v>
      </c>
      <c r="I7" s="13" t="s">
        <v>2717</v>
      </c>
      <c r="J7" s="13" t="s">
        <v>2716</v>
      </c>
      <c r="K7" s="13"/>
      <c r="L7" s="13"/>
    </row>
    <row r="8" spans="1:93" x14ac:dyDescent="0.25">
      <c r="A8" s="13">
        <v>685940</v>
      </c>
      <c r="B8" s="13" t="str">
        <f>VLOOKUP(F8,'isic4-3dig'!$C$2:$K$239,5,FALSE)</f>
        <v>A</v>
      </c>
      <c r="C8" s="13" t="str">
        <f>VLOOKUP(F8,'isic4-3dig'!$C$2:$K$239,6,FALSE)</f>
        <v>Agriculture, forestry and fishing</v>
      </c>
      <c r="D8" s="13">
        <f>VLOOKUP(F8,'isic4-3dig'!$C$2:$K$239,3,FALSE)</f>
        <v>1</v>
      </c>
      <c r="E8" s="13" t="str">
        <f>VLOOKUP(F8,'isic4-3dig'!$C$2:$K$239,4,FALSE)</f>
        <v>Crop and animal production, hunting and related service activities</v>
      </c>
      <c r="F8" s="13">
        <v>11</v>
      </c>
      <c r="G8" s="13" t="str">
        <f>VLOOKUP(F8,'isic4-3dig'!$C$2:$K$239,2,FALSE)</f>
        <v>Growing of non-perennial crops</v>
      </c>
      <c r="H8" s="13">
        <v>119</v>
      </c>
      <c r="I8" s="13" t="s">
        <v>2715</v>
      </c>
      <c r="J8" s="13" t="s">
        <v>2714</v>
      </c>
      <c r="K8" s="13"/>
      <c r="L8" s="13" t="s">
        <v>2713</v>
      </c>
    </row>
    <row r="9" spans="1:93" x14ac:dyDescent="0.25">
      <c r="A9" s="13">
        <v>685942</v>
      </c>
      <c r="B9" s="13" t="str">
        <f>VLOOKUP(F9,'isic4-3dig'!$C$2:$K$239,5,FALSE)</f>
        <v>A</v>
      </c>
      <c r="C9" s="13" t="str">
        <f>VLOOKUP(F9,'isic4-3dig'!$C$2:$K$239,6,FALSE)</f>
        <v>Agriculture, forestry and fishing</v>
      </c>
      <c r="D9" s="13">
        <f>VLOOKUP(F9,'isic4-3dig'!$C$2:$K$239,3,FALSE)</f>
        <v>1</v>
      </c>
      <c r="E9" s="13" t="str">
        <f>VLOOKUP(F9,'isic4-3dig'!$C$2:$K$239,4,FALSE)</f>
        <v>Crop and animal production, hunting and related service activities</v>
      </c>
      <c r="F9" s="13">
        <v>12</v>
      </c>
      <c r="G9" s="13" t="str">
        <f>VLOOKUP(F9,'isic4-3dig'!$C$2:$K$239,2,FALSE)</f>
        <v>Growing of perennial crops</v>
      </c>
      <c r="H9" s="13">
        <v>121</v>
      </c>
      <c r="I9" s="13" t="s">
        <v>2710</v>
      </c>
      <c r="J9" s="13" t="s">
        <v>2709</v>
      </c>
      <c r="K9" s="13"/>
      <c r="L9" s="13" t="s">
        <v>2708</v>
      </c>
    </row>
    <row r="10" spans="1:93" x14ac:dyDescent="0.25">
      <c r="A10" s="13">
        <v>685943</v>
      </c>
      <c r="B10" s="13" t="str">
        <f>VLOOKUP(F10,'isic4-3dig'!$C$2:$K$239,5,FALSE)</f>
        <v>A</v>
      </c>
      <c r="C10" s="13" t="str">
        <f>VLOOKUP(F10,'isic4-3dig'!$C$2:$K$239,6,FALSE)</f>
        <v>Agriculture, forestry and fishing</v>
      </c>
      <c r="D10" s="13">
        <f>VLOOKUP(F10,'isic4-3dig'!$C$2:$K$239,3,FALSE)</f>
        <v>1</v>
      </c>
      <c r="E10" s="13" t="str">
        <f>VLOOKUP(F10,'isic4-3dig'!$C$2:$K$239,4,FALSE)</f>
        <v>Crop and animal production, hunting and related service activities</v>
      </c>
      <c r="F10" s="13">
        <v>12</v>
      </c>
      <c r="G10" s="13" t="str">
        <f>VLOOKUP(F10,'isic4-3dig'!$C$2:$K$239,2,FALSE)</f>
        <v>Growing of perennial crops</v>
      </c>
      <c r="H10" s="13">
        <v>122</v>
      </c>
      <c r="I10" s="13" t="s">
        <v>2707</v>
      </c>
      <c r="J10" s="13" t="s">
        <v>2706</v>
      </c>
      <c r="K10" s="13"/>
      <c r="L10" s="13"/>
    </row>
    <row r="11" spans="1:93" x14ac:dyDescent="0.25">
      <c r="A11" s="13">
        <v>685944</v>
      </c>
      <c r="B11" s="13" t="str">
        <f>VLOOKUP(F11,'isic4-3dig'!$C$2:$K$239,5,FALSE)</f>
        <v>A</v>
      </c>
      <c r="C11" s="13" t="str">
        <f>VLOOKUP(F11,'isic4-3dig'!$C$2:$K$239,6,FALSE)</f>
        <v>Agriculture, forestry and fishing</v>
      </c>
      <c r="D11" s="13">
        <f>VLOOKUP(F11,'isic4-3dig'!$C$2:$K$239,3,FALSE)</f>
        <v>1</v>
      </c>
      <c r="E11" s="13" t="str">
        <f>VLOOKUP(F11,'isic4-3dig'!$C$2:$K$239,4,FALSE)</f>
        <v>Crop and animal production, hunting and related service activities</v>
      </c>
      <c r="F11" s="13">
        <v>12</v>
      </c>
      <c r="G11" s="13" t="str">
        <f>VLOOKUP(F11,'isic4-3dig'!$C$2:$K$239,2,FALSE)</f>
        <v>Growing of perennial crops</v>
      </c>
      <c r="H11" s="13">
        <v>123</v>
      </c>
      <c r="I11" s="13" t="s">
        <v>2705</v>
      </c>
      <c r="J11" s="13" t="s">
        <v>2704</v>
      </c>
      <c r="K11" s="13"/>
      <c r="L11" s="13"/>
    </row>
    <row r="12" spans="1:93" x14ac:dyDescent="0.25">
      <c r="A12" s="13">
        <v>685945</v>
      </c>
      <c r="B12" s="13" t="str">
        <f>VLOOKUP(F12,'isic4-3dig'!$C$2:$K$239,5,FALSE)</f>
        <v>A</v>
      </c>
      <c r="C12" s="13" t="str">
        <f>VLOOKUP(F12,'isic4-3dig'!$C$2:$K$239,6,FALSE)</f>
        <v>Agriculture, forestry and fishing</v>
      </c>
      <c r="D12" s="13">
        <f>VLOOKUP(F12,'isic4-3dig'!$C$2:$K$239,3,FALSE)</f>
        <v>1</v>
      </c>
      <c r="E12" s="13" t="str">
        <f>VLOOKUP(F12,'isic4-3dig'!$C$2:$K$239,4,FALSE)</f>
        <v>Crop and animal production, hunting and related service activities</v>
      </c>
      <c r="F12" s="13">
        <v>12</v>
      </c>
      <c r="G12" s="13" t="str">
        <f>VLOOKUP(F12,'isic4-3dig'!$C$2:$K$239,2,FALSE)</f>
        <v>Growing of perennial crops</v>
      </c>
      <c r="H12" s="13">
        <v>124</v>
      </c>
      <c r="I12" s="13" t="s">
        <v>2703</v>
      </c>
      <c r="J12" s="13" t="s">
        <v>2702</v>
      </c>
      <c r="K12" s="13"/>
      <c r="L12" s="13"/>
    </row>
    <row r="13" spans="1:93" x14ac:dyDescent="0.25">
      <c r="A13" s="13">
        <v>685946</v>
      </c>
      <c r="B13" s="13" t="str">
        <f>VLOOKUP(F13,'isic4-3dig'!$C$2:$K$239,5,FALSE)</f>
        <v>A</v>
      </c>
      <c r="C13" s="13" t="str">
        <f>VLOOKUP(F13,'isic4-3dig'!$C$2:$K$239,6,FALSE)</f>
        <v>Agriculture, forestry and fishing</v>
      </c>
      <c r="D13" s="13">
        <f>VLOOKUP(F13,'isic4-3dig'!$C$2:$K$239,3,FALSE)</f>
        <v>1</v>
      </c>
      <c r="E13" s="13" t="str">
        <f>VLOOKUP(F13,'isic4-3dig'!$C$2:$K$239,4,FALSE)</f>
        <v>Crop and animal production, hunting and related service activities</v>
      </c>
      <c r="F13" s="13">
        <v>12</v>
      </c>
      <c r="G13" s="13" t="str">
        <f>VLOOKUP(F13,'isic4-3dig'!$C$2:$K$239,2,FALSE)</f>
        <v>Growing of perennial crops</v>
      </c>
      <c r="H13" s="13">
        <v>125</v>
      </c>
      <c r="I13" s="13" t="s">
        <v>2701</v>
      </c>
      <c r="J13" s="13" t="s">
        <v>2700</v>
      </c>
      <c r="K13" s="13"/>
      <c r="L13" s="13" t="s">
        <v>2699</v>
      </c>
    </row>
    <row r="14" spans="1:93" x14ac:dyDescent="0.25">
      <c r="A14" s="13">
        <v>685947</v>
      </c>
      <c r="B14" s="13" t="str">
        <f>VLOOKUP(F14,'isic4-3dig'!$C$2:$K$239,5,FALSE)</f>
        <v>A</v>
      </c>
      <c r="C14" s="13" t="str">
        <f>VLOOKUP(F14,'isic4-3dig'!$C$2:$K$239,6,FALSE)</f>
        <v>Agriculture, forestry and fishing</v>
      </c>
      <c r="D14" s="13">
        <f>VLOOKUP(F14,'isic4-3dig'!$C$2:$K$239,3,FALSE)</f>
        <v>1</v>
      </c>
      <c r="E14" s="13" t="str">
        <f>VLOOKUP(F14,'isic4-3dig'!$C$2:$K$239,4,FALSE)</f>
        <v>Crop and animal production, hunting and related service activities</v>
      </c>
      <c r="F14" s="13">
        <v>12</v>
      </c>
      <c r="G14" s="13" t="str">
        <f>VLOOKUP(F14,'isic4-3dig'!$C$2:$K$239,2,FALSE)</f>
        <v>Growing of perennial crops</v>
      </c>
      <c r="H14" s="13">
        <v>126</v>
      </c>
      <c r="I14" s="13" t="s">
        <v>2698</v>
      </c>
      <c r="J14" s="13" t="s">
        <v>2697</v>
      </c>
      <c r="K14" s="13"/>
      <c r="L14" s="13" t="s">
        <v>2696</v>
      </c>
    </row>
    <row r="15" spans="1:93" x14ac:dyDescent="0.25">
      <c r="A15" s="13">
        <v>685948</v>
      </c>
      <c r="B15" s="13" t="str">
        <f>VLOOKUP(F15,'isic4-3dig'!$C$2:$K$239,5,FALSE)</f>
        <v>A</v>
      </c>
      <c r="C15" s="13" t="str">
        <f>VLOOKUP(F15,'isic4-3dig'!$C$2:$K$239,6,FALSE)</f>
        <v>Agriculture, forestry and fishing</v>
      </c>
      <c r="D15" s="13">
        <f>VLOOKUP(F15,'isic4-3dig'!$C$2:$K$239,3,FALSE)</f>
        <v>1</v>
      </c>
      <c r="E15" s="13" t="str">
        <f>VLOOKUP(F15,'isic4-3dig'!$C$2:$K$239,4,FALSE)</f>
        <v>Crop and animal production, hunting and related service activities</v>
      </c>
      <c r="F15" s="13">
        <v>12</v>
      </c>
      <c r="G15" s="13" t="str">
        <f>VLOOKUP(F15,'isic4-3dig'!$C$2:$K$239,2,FALSE)</f>
        <v>Growing of perennial crops</v>
      </c>
      <c r="H15" s="13">
        <v>127</v>
      </c>
      <c r="I15" s="13" t="s">
        <v>2695</v>
      </c>
      <c r="J15" s="13" t="s">
        <v>2694</v>
      </c>
      <c r="K15" s="13"/>
      <c r="L15" s="13"/>
    </row>
    <row r="16" spans="1:93" x14ac:dyDescent="0.25">
      <c r="A16" s="13">
        <v>685949</v>
      </c>
      <c r="B16" s="13" t="str">
        <f>VLOOKUP(F16,'isic4-3dig'!$C$2:$K$239,5,FALSE)</f>
        <v>A</v>
      </c>
      <c r="C16" s="13" t="str">
        <f>VLOOKUP(F16,'isic4-3dig'!$C$2:$K$239,6,FALSE)</f>
        <v>Agriculture, forestry and fishing</v>
      </c>
      <c r="D16" s="13">
        <f>VLOOKUP(F16,'isic4-3dig'!$C$2:$K$239,3,FALSE)</f>
        <v>1</v>
      </c>
      <c r="E16" s="13" t="str">
        <f>VLOOKUP(F16,'isic4-3dig'!$C$2:$K$239,4,FALSE)</f>
        <v>Crop and animal production, hunting and related service activities</v>
      </c>
      <c r="F16" s="13">
        <v>12</v>
      </c>
      <c r="G16" s="13" t="str">
        <f>VLOOKUP(F16,'isic4-3dig'!$C$2:$K$239,2,FALSE)</f>
        <v>Growing of perennial crops</v>
      </c>
      <c r="H16" s="13">
        <v>128</v>
      </c>
      <c r="I16" s="13" t="s">
        <v>2693</v>
      </c>
      <c r="J16" s="13" t="s">
        <v>2692</v>
      </c>
      <c r="K16" s="13"/>
      <c r="L16" s="13"/>
    </row>
    <row r="17" spans="1:12" x14ac:dyDescent="0.25">
      <c r="A17" s="13">
        <v>685950</v>
      </c>
      <c r="B17" s="13" t="str">
        <f>VLOOKUP(F17,'isic4-3dig'!$C$2:$K$239,5,FALSE)</f>
        <v>A</v>
      </c>
      <c r="C17" s="13" t="str">
        <f>VLOOKUP(F17,'isic4-3dig'!$C$2:$K$239,6,FALSE)</f>
        <v>Agriculture, forestry and fishing</v>
      </c>
      <c r="D17" s="13">
        <f>VLOOKUP(F17,'isic4-3dig'!$C$2:$K$239,3,FALSE)</f>
        <v>1</v>
      </c>
      <c r="E17" s="13" t="str">
        <f>VLOOKUP(F17,'isic4-3dig'!$C$2:$K$239,4,FALSE)</f>
        <v>Crop and animal production, hunting and related service activities</v>
      </c>
      <c r="F17" s="13">
        <v>12</v>
      </c>
      <c r="G17" s="13" t="str">
        <f>VLOOKUP(F17,'isic4-3dig'!$C$2:$K$239,2,FALSE)</f>
        <v>Growing of perennial crops</v>
      </c>
      <c r="H17" s="13">
        <v>129</v>
      </c>
      <c r="I17" s="13" t="s">
        <v>2691</v>
      </c>
      <c r="J17" s="13" t="s">
        <v>2690</v>
      </c>
      <c r="K17" s="13"/>
      <c r="L17" s="13" t="s">
        <v>2689</v>
      </c>
    </row>
    <row r="18" spans="1:12" x14ac:dyDescent="0.25">
      <c r="A18" s="13">
        <v>685952</v>
      </c>
      <c r="B18" s="13" t="str">
        <f>VLOOKUP(F18,'isic4-3dig'!$C$2:$K$239,5,FALSE)</f>
        <v>A</v>
      </c>
      <c r="C18" s="13" t="str">
        <f>VLOOKUP(F18,'isic4-3dig'!$C$2:$K$239,6,FALSE)</f>
        <v>Agriculture, forestry and fishing</v>
      </c>
      <c r="D18" s="13">
        <f>VLOOKUP(F18,'isic4-3dig'!$C$2:$K$239,3,FALSE)</f>
        <v>1</v>
      </c>
      <c r="E18" s="13" t="str">
        <f>VLOOKUP(F18,'isic4-3dig'!$C$2:$K$239,4,FALSE)</f>
        <v>Crop and animal production, hunting and related service activities</v>
      </c>
      <c r="F18" s="13">
        <v>13</v>
      </c>
      <c r="G18" s="13" t="str">
        <f>VLOOKUP(F18,'isic4-3dig'!$C$2:$K$239,2,FALSE)</f>
        <v>Plant propagation</v>
      </c>
      <c r="H18" s="13">
        <v>130</v>
      </c>
      <c r="I18" s="13" t="s">
        <v>2687</v>
      </c>
      <c r="J18" s="13" t="s">
        <v>2686</v>
      </c>
      <c r="K18" s="13"/>
      <c r="L18" s="13" t="s">
        <v>2685</v>
      </c>
    </row>
    <row r="19" spans="1:12" x14ac:dyDescent="0.25">
      <c r="A19" s="13">
        <v>685954</v>
      </c>
      <c r="B19" s="13" t="str">
        <f>VLOOKUP(F19,'isic4-3dig'!$C$2:$K$239,5,FALSE)</f>
        <v>A</v>
      </c>
      <c r="C19" s="13" t="str">
        <f>VLOOKUP(F19,'isic4-3dig'!$C$2:$K$239,6,FALSE)</f>
        <v>Agriculture, forestry and fishing</v>
      </c>
      <c r="D19" s="13">
        <f>VLOOKUP(F19,'isic4-3dig'!$C$2:$K$239,3,FALSE)</f>
        <v>1</v>
      </c>
      <c r="E19" s="13" t="str">
        <f>VLOOKUP(F19,'isic4-3dig'!$C$2:$K$239,4,FALSE)</f>
        <v>Crop and animal production, hunting and related service activities</v>
      </c>
      <c r="F19" s="13">
        <v>14</v>
      </c>
      <c r="G19" s="13" t="str">
        <f>VLOOKUP(F19,'isic4-3dig'!$C$2:$K$239,2,FALSE)</f>
        <v>Animal production</v>
      </c>
      <c r="H19" s="13">
        <v>141</v>
      </c>
      <c r="I19" s="13" t="s">
        <v>2681</v>
      </c>
      <c r="J19" s="13" t="s">
        <v>2680</v>
      </c>
      <c r="K19" s="13"/>
      <c r="L19" s="13" t="s">
        <v>2679</v>
      </c>
    </row>
    <row r="20" spans="1:12" x14ac:dyDescent="0.25">
      <c r="A20" s="13">
        <v>685955</v>
      </c>
      <c r="B20" s="13" t="str">
        <f>VLOOKUP(F20,'isic4-3dig'!$C$2:$K$239,5,FALSE)</f>
        <v>A</v>
      </c>
      <c r="C20" s="13" t="str">
        <f>VLOOKUP(F20,'isic4-3dig'!$C$2:$K$239,6,FALSE)</f>
        <v>Agriculture, forestry and fishing</v>
      </c>
      <c r="D20" s="13">
        <f>VLOOKUP(F20,'isic4-3dig'!$C$2:$K$239,3,FALSE)</f>
        <v>1</v>
      </c>
      <c r="E20" s="13" t="str">
        <f>VLOOKUP(F20,'isic4-3dig'!$C$2:$K$239,4,FALSE)</f>
        <v>Crop and animal production, hunting and related service activities</v>
      </c>
      <c r="F20" s="13">
        <v>14</v>
      </c>
      <c r="G20" s="13" t="str">
        <f>VLOOKUP(F20,'isic4-3dig'!$C$2:$K$239,2,FALSE)</f>
        <v>Animal production</v>
      </c>
      <c r="H20" s="13">
        <v>142</v>
      </c>
      <c r="I20" s="13" t="s">
        <v>2678</v>
      </c>
      <c r="J20" s="13" t="s">
        <v>2677</v>
      </c>
      <c r="K20" s="13"/>
      <c r="L20" s="13" t="s">
        <v>2676</v>
      </c>
    </row>
    <row r="21" spans="1:12" x14ac:dyDescent="0.25">
      <c r="A21" s="13">
        <v>685956</v>
      </c>
      <c r="B21" s="13" t="str">
        <f>VLOOKUP(F21,'isic4-3dig'!$C$2:$K$239,5,FALSE)</f>
        <v>A</v>
      </c>
      <c r="C21" s="13" t="str">
        <f>VLOOKUP(F21,'isic4-3dig'!$C$2:$K$239,6,FALSE)</f>
        <v>Agriculture, forestry and fishing</v>
      </c>
      <c r="D21" s="13">
        <f>VLOOKUP(F21,'isic4-3dig'!$C$2:$K$239,3,FALSE)</f>
        <v>1</v>
      </c>
      <c r="E21" s="13" t="str">
        <f>VLOOKUP(F21,'isic4-3dig'!$C$2:$K$239,4,FALSE)</f>
        <v>Crop and animal production, hunting and related service activities</v>
      </c>
      <c r="F21" s="13">
        <v>14</v>
      </c>
      <c r="G21" s="13" t="str">
        <f>VLOOKUP(F21,'isic4-3dig'!$C$2:$K$239,2,FALSE)</f>
        <v>Animal production</v>
      </c>
      <c r="H21" s="13">
        <v>143</v>
      </c>
      <c r="I21" s="13" t="s">
        <v>2675</v>
      </c>
      <c r="J21" s="13" t="s">
        <v>2674</v>
      </c>
      <c r="K21" s="13"/>
      <c r="L21" s="13"/>
    </row>
    <row r="22" spans="1:12" x14ac:dyDescent="0.25">
      <c r="A22" s="13">
        <v>685957</v>
      </c>
      <c r="B22" s="13" t="str">
        <f>VLOOKUP(F22,'isic4-3dig'!$C$2:$K$239,5,FALSE)</f>
        <v>A</v>
      </c>
      <c r="C22" s="13" t="str">
        <f>VLOOKUP(F22,'isic4-3dig'!$C$2:$K$239,6,FALSE)</f>
        <v>Agriculture, forestry and fishing</v>
      </c>
      <c r="D22" s="13">
        <f>VLOOKUP(F22,'isic4-3dig'!$C$2:$K$239,3,FALSE)</f>
        <v>1</v>
      </c>
      <c r="E22" s="13" t="str">
        <f>VLOOKUP(F22,'isic4-3dig'!$C$2:$K$239,4,FALSE)</f>
        <v>Crop and animal production, hunting and related service activities</v>
      </c>
      <c r="F22" s="13">
        <v>14</v>
      </c>
      <c r="G22" s="13" t="str">
        <f>VLOOKUP(F22,'isic4-3dig'!$C$2:$K$239,2,FALSE)</f>
        <v>Animal production</v>
      </c>
      <c r="H22" s="13">
        <v>144</v>
      </c>
      <c r="I22" s="13" t="s">
        <v>2673</v>
      </c>
      <c r="J22" s="13" t="s">
        <v>2672</v>
      </c>
      <c r="K22" s="13"/>
      <c r="L22" s="13" t="s">
        <v>2671</v>
      </c>
    </row>
    <row r="23" spans="1:12" x14ac:dyDescent="0.25">
      <c r="A23" s="13">
        <v>685958</v>
      </c>
      <c r="B23" s="13" t="str">
        <f>VLOOKUP(F23,'isic4-3dig'!$C$2:$K$239,5,FALSE)</f>
        <v>A</v>
      </c>
      <c r="C23" s="13" t="str">
        <f>VLOOKUP(F23,'isic4-3dig'!$C$2:$K$239,6,FALSE)</f>
        <v>Agriculture, forestry and fishing</v>
      </c>
      <c r="D23" s="13">
        <f>VLOOKUP(F23,'isic4-3dig'!$C$2:$K$239,3,FALSE)</f>
        <v>1</v>
      </c>
      <c r="E23" s="13" t="str">
        <f>VLOOKUP(F23,'isic4-3dig'!$C$2:$K$239,4,FALSE)</f>
        <v>Crop and animal production, hunting and related service activities</v>
      </c>
      <c r="F23" s="13">
        <v>14</v>
      </c>
      <c r="G23" s="13" t="str">
        <f>VLOOKUP(F23,'isic4-3dig'!$C$2:$K$239,2,FALSE)</f>
        <v>Animal production</v>
      </c>
      <c r="H23" s="13">
        <v>145</v>
      </c>
      <c r="I23" s="13" t="s">
        <v>2670</v>
      </c>
      <c r="J23" s="13" t="s">
        <v>2669</v>
      </c>
      <c r="K23" s="13"/>
      <c r="L23" s="13"/>
    </row>
    <row r="24" spans="1:12" x14ac:dyDescent="0.25">
      <c r="A24" s="13">
        <v>685959</v>
      </c>
      <c r="B24" s="13" t="str">
        <f>VLOOKUP(F24,'isic4-3dig'!$C$2:$K$239,5,FALSE)</f>
        <v>A</v>
      </c>
      <c r="C24" s="13" t="str">
        <f>VLOOKUP(F24,'isic4-3dig'!$C$2:$K$239,6,FALSE)</f>
        <v>Agriculture, forestry and fishing</v>
      </c>
      <c r="D24" s="13">
        <f>VLOOKUP(F24,'isic4-3dig'!$C$2:$K$239,3,FALSE)</f>
        <v>1</v>
      </c>
      <c r="E24" s="13" t="str">
        <f>VLOOKUP(F24,'isic4-3dig'!$C$2:$K$239,4,FALSE)</f>
        <v>Crop and animal production, hunting and related service activities</v>
      </c>
      <c r="F24" s="13">
        <v>14</v>
      </c>
      <c r="G24" s="13" t="str">
        <f>VLOOKUP(F24,'isic4-3dig'!$C$2:$K$239,2,FALSE)</f>
        <v>Animal production</v>
      </c>
      <c r="H24" s="13">
        <v>146</v>
      </c>
      <c r="I24" s="13" t="s">
        <v>2668</v>
      </c>
      <c r="J24" s="13" t="s">
        <v>2667</v>
      </c>
      <c r="K24" s="13"/>
      <c r="L24" s="13" t="s">
        <v>2666</v>
      </c>
    </row>
    <row r="25" spans="1:12" x14ac:dyDescent="0.25">
      <c r="A25" s="13">
        <v>685960</v>
      </c>
      <c r="B25" s="13" t="str">
        <f>VLOOKUP(F25,'isic4-3dig'!$C$2:$K$239,5,FALSE)</f>
        <v>A</v>
      </c>
      <c r="C25" s="13" t="str">
        <f>VLOOKUP(F25,'isic4-3dig'!$C$2:$K$239,6,FALSE)</f>
        <v>Agriculture, forestry and fishing</v>
      </c>
      <c r="D25" s="13">
        <f>VLOOKUP(F25,'isic4-3dig'!$C$2:$K$239,3,FALSE)</f>
        <v>1</v>
      </c>
      <c r="E25" s="13" t="str">
        <f>VLOOKUP(F25,'isic4-3dig'!$C$2:$K$239,4,FALSE)</f>
        <v>Crop and animal production, hunting and related service activities</v>
      </c>
      <c r="F25" s="13">
        <v>14</v>
      </c>
      <c r="G25" s="13" t="str">
        <f>VLOOKUP(F25,'isic4-3dig'!$C$2:$K$239,2,FALSE)</f>
        <v>Animal production</v>
      </c>
      <c r="H25" s="13">
        <v>149</v>
      </c>
      <c r="I25" s="13" t="s">
        <v>2665</v>
      </c>
      <c r="J25" s="13" t="s">
        <v>2664</v>
      </c>
      <c r="K25" s="13"/>
      <c r="L25" s="13" t="s">
        <v>2663</v>
      </c>
    </row>
    <row r="26" spans="1:12" x14ac:dyDescent="0.25">
      <c r="A26" s="13">
        <v>685962</v>
      </c>
      <c r="B26" s="13" t="str">
        <f>VLOOKUP(F26,'isic4-3dig'!$C$2:$K$239,5,FALSE)</f>
        <v>A</v>
      </c>
      <c r="C26" s="13" t="str">
        <f>VLOOKUP(F26,'isic4-3dig'!$C$2:$K$239,6,FALSE)</f>
        <v>Agriculture, forestry and fishing</v>
      </c>
      <c r="D26" s="13">
        <f>VLOOKUP(F26,'isic4-3dig'!$C$2:$K$239,3,FALSE)</f>
        <v>1</v>
      </c>
      <c r="E26" s="13" t="str">
        <f>VLOOKUP(F26,'isic4-3dig'!$C$2:$K$239,4,FALSE)</f>
        <v>Crop and animal production, hunting and related service activities</v>
      </c>
      <c r="F26" s="13">
        <v>15</v>
      </c>
      <c r="G26" s="13" t="str">
        <f>VLOOKUP(F26,'isic4-3dig'!$C$2:$K$239,2,FALSE)</f>
        <v>Mixed farming</v>
      </c>
      <c r="H26" s="13">
        <v>150</v>
      </c>
      <c r="I26" s="13" t="s">
        <v>2661</v>
      </c>
      <c r="J26" s="13" t="s">
        <v>2660</v>
      </c>
      <c r="K26" s="13"/>
      <c r="L26" s="13" t="s">
        <v>2659</v>
      </c>
    </row>
    <row r="27" spans="1:12" x14ac:dyDescent="0.25">
      <c r="A27" s="13">
        <v>685964</v>
      </c>
      <c r="B27" s="13" t="str">
        <f>VLOOKUP(F27,'isic4-3dig'!$C$2:$K$239,5,FALSE)</f>
        <v>A</v>
      </c>
      <c r="C27" s="13" t="str">
        <f>VLOOKUP(F27,'isic4-3dig'!$C$2:$K$239,6,FALSE)</f>
        <v>Agriculture, forestry and fishing</v>
      </c>
      <c r="D27" s="13">
        <f>VLOOKUP(F27,'isic4-3dig'!$C$2:$K$239,3,FALSE)</f>
        <v>1</v>
      </c>
      <c r="E27" s="13" t="str">
        <f>VLOOKUP(F27,'isic4-3dig'!$C$2:$K$239,4,FALSE)</f>
        <v>Crop and animal production, hunting and related service activities</v>
      </c>
      <c r="F27" s="13">
        <v>16</v>
      </c>
      <c r="G27" s="13" t="str">
        <f>VLOOKUP(F27,'isic4-3dig'!$C$2:$K$239,2,FALSE)</f>
        <v>Support activities to agriculture and post-harvest crop activities</v>
      </c>
      <c r="H27" s="13">
        <v>161</v>
      </c>
      <c r="I27" s="13" t="s">
        <v>2656</v>
      </c>
      <c r="J27" s="13" t="s">
        <v>2655</v>
      </c>
      <c r="K27" s="13" t="s">
        <v>2037</v>
      </c>
      <c r="L27" s="13" t="s">
        <v>2036</v>
      </c>
    </row>
    <row r="28" spans="1:12" x14ac:dyDescent="0.25">
      <c r="A28" s="13">
        <v>685965</v>
      </c>
      <c r="B28" s="13" t="str">
        <f>VLOOKUP(F28,'isic4-3dig'!$C$2:$K$239,5,FALSE)</f>
        <v>A</v>
      </c>
      <c r="C28" s="13" t="str">
        <f>VLOOKUP(F28,'isic4-3dig'!$C$2:$K$239,6,FALSE)</f>
        <v>Agriculture, forestry and fishing</v>
      </c>
      <c r="D28" s="13">
        <f>VLOOKUP(F28,'isic4-3dig'!$C$2:$K$239,3,FALSE)</f>
        <v>1</v>
      </c>
      <c r="E28" s="13" t="str">
        <f>VLOOKUP(F28,'isic4-3dig'!$C$2:$K$239,4,FALSE)</f>
        <v>Crop and animal production, hunting and related service activities</v>
      </c>
      <c r="F28" s="13">
        <v>16</v>
      </c>
      <c r="G28" s="13" t="str">
        <f>VLOOKUP(F28,'isic4-3dig'!$C$2:$K$239,2,FALSE)</f>
        <v>Support activities to agriculture and post-harvest crop activities</v>
      </c>
      <c r="H28" s="13">
        <v>162</v>
      </c>
      <c r="I28" s="13" t="s">
        <v>2654</v>
      </c>
      <c r="J28" s="13" t="s">
        <v>2653</v>
      </c>
      <c r="K28" s="13" t="s">
        <v>2652</v>
      </c>
      <c r="L28" s="13" t="s">
        <v>2651</v>
      </c>
    </row>
    <row r="29" spans="1:12" x14ac:dyDescent="0.25">
      <c r="A29" s="13">
        <v>685966</v>
      </c>
      <c r="B29" s="13" t="str">
        <f>VLOOKUP(F29,'isic4-3dig'!$C$2:$K$239,5,FALSE)</f>
        <v>A</v>
      </c>
      <c r="C29" s="13" t="str">
        <f>VLOOKUP(F29,'isic4-3dig'!$C$2:$K$239,6,FALSE)</f>
        <v>Agriculture, forestry and fishing</v>
      </c>
      <c r="D29" s="13">
        <f>VLOOKUP(F29,'isic4-3dig'!$C$2:$K$239,3,FALSE)</f>
        <v>1</v>
      </c>
      <c r="E29" s="13" t="str">
        <f>VLOOKUP(F29,'isic4-3dig'!$C$2:$K$239,4,FALSE)</f>
        <v>Crop and animal production, hunting and related service activities</v>
      </c>
      <c r="F29" s="13">
        <v>16</v>
      </c>
      <c r="G29" s="13" t="str">
        <f>VLOOKUP(F29,'isic4-3dig'!$C$2:$K$239,2,FALSE)</f>
        <v>Support activities to agriculture and post-harvest crop activities</v>
      </c>
      <c r="H29" s="13">
        <v>163</v>
      </c>
      <c r="I29" s="13" t="s">
        <v>2650</v>
      </c>
      <c r="J29" s="13" t="s">
        <v>2649</v>
      </c>
      <c r="K29" s="13"/>
      <c r="L29" s="13" t="s">
        <v>2005</v>
      </c>
    </row>
    <row r="30" spans="1:12" x14ac:dyDescent="0.25">
      <c r="A30" s="13">
        <v>685967</v>
      </c>
      <c r="B30" s="13" t="str">
        <f>VLOOKUP(F30,'isic4-3dig'!$C$2:$K$239,5,FALSE)</f>
        <v>A</v>
      </c>
      <c r="C30" s="13" t="str">
        <f>VLOOKUP(F30,'isic4-3dig'!$C$2:$K$239,6,FALSE)</f>
        <v>Agriculture, forestry and fishing</v>
      </c>
      <c r="D30" s="13">
        <f>VLOOKUP(F30,'isic4-3dig'!$C$2:$K$239,3,FALSE)</f>
        <v>1</v>
      </c>
      <c r="E30" s="13" t="str">
        <f>VLOOKUP(F30,'isic4-3dig'!$C$2:$K$239,4,FALSE)</f>
        <v>Crop and animal production, hunting and related service activities</v>
      </c>
      <c r="F30" s="13">
        <v>16</v>
      </c>
      <c r="G30" s="13" t="str">
        <f>VLOOKUP(F30,'isic4-3dig'!$C$2:$K$239,2,FALSE)</f>
        <v>Support activities to agriculture and post-harvest crop activities</v>
      </c>
      <c r="H30" s="13">
        <v>164</v>
      </c>
      <c r="I30" s="13" t="s">
        <v>2648</v>
      </c>
      <c r="J30" s="13" t="s">
        <v>2647</v>
      </c>
      <c r="K30" s="13"/>
      <c r="L30" s="13" t="s">
        <v>2646</v>
      </c>
    </row>
    <row r="31" spans="1:12" x14ac:dyDescent="0.25">
      <c r="A31" s="13">
        <v>685969</v>
      </c>
      <c r="B31" s="13" t="str">
        <f>VLOOKUP(F31,'isic4-3dig'!$C$2:$K$239,5,FALSE)</f>
        <v>A</v>
      </c>
      <c r="C31" s="13" t="str">
        <f>VLOOKUP(F31,'isic4-3dig'!$C$2:$K$239,6,FALSE)</f>
        <v>Agriculture, forestry and fishing</v>
      </c>
      <c r="D31" s="13">
        <f>VLOOKUP(F31,'isic4-3dig'!$C$2:$K$239,3,FALSE)</f>
        <v>1</v>
      </c>
      <c r="E31" s="13" t="str">
        <f>VLOOKUP(F31,'isic4-3dig'!$C$2:$K$239,4,FALSE)</f>
        <v>Crop and animal production, hunting and related service activities</v>
      </c>
      <c r="F31" s="13">
        <v>17</v>
      </c>
      <c r="G31" s="13" t="str">
        <f>VLOOKUP(F31,'isic4-3dig'!$C$2:$K$239,2,FALSE)</f>
        <v>Hunting, trapping and related service activities</v>
      </c>
      <c r="H31" s="13">
        <v>170</v>
      </c>
      <c r="I31" s="13" t="s">
        <v>2644</v>
      </c>
      <c r="J31" s="13" t="s">
        <v>2643</v>
      </c>
      <c r="K31" s="13" t="s">
        <v>2642</v>
      </c>
      <c r="L31" s="13" t="s">
        <v>2641</v>
      </c>
    </row>
    <row r="32" spans="1:12" x14ac:dyDescent="0.25">
      <c r="A32" s="13">
        <v>685972</v>
      </c>
      <c r="B32" s="13" t="str">
        <f>VLOOKUP(F32,'isic4-3dig'!$C$2:$K$239,5,FALSE)</f>
        <v>A</v>
      </c>
      <c r="C32" s="13" t="str">
        <f>VLOOKUP(F32,'isic4-3dig'!$C$2:$K$239,6,FALSE)</f>
        <v>Agriculture, forestry and fishing</v>
      </c>
      <c r="D32" s="13">
        <f>VLOOKUP(F32,'isic4-3dig'!$C$2:$K$239,3,FALSE)</f>
        <v>2</v>
      </c>
      <c r="E32" s="13" t="str">
        <f>VLOOKUP(F32,'isic4-3dig'!$C$2:$K$239,4,FALSE)</f>
        <v>Forestry and logging</v>
      </c>
      <c r="F32" s="13">
        <v>21</v>
      </c>
      <c r="G32" s="13" t="str">
        <f>VLOOKUP(F32,'isic4-3dig'!$C$2:$K$239,2,FALSE)</f>
        <v>Silviculture and other forestry activities</v>
      </c>
      <c r="H32" s="13">
        <v>210</v>
      </c>
      <c r="I32" s="13" t="s">
        <v>2637</v>
      </c>
      <c r="J32" s="13" t="s">
        <v>2636</v>
      </c>
      <c r="K32" s="13"/>
      <c r="L32" s="13" t="s">
        <v>2635</v>
      </c>
    </row>
    <row r="33" spans="1:12" x14ac:dyDescent="0.25">
      <c r="A33" s="13">
        <v>685974</v>
      </c>
      <c r="B33" s="13" t="str">
        <f>VLOOKUP(F33,'isic4-3dig'!$C$2:$K$239,5,FALSE)</f>
        <v>A</v>
      </c>
      <c r="C33" s="13" t="str">
        <f>VLOOKUP(F33,'isic4-3dig'!$C$2:$K$239,6,FALSE)</f>
        <v>Agriculture, forestry and fishing</v>
      </c>
      <c r="D33" s="13">
        <f>VLOOKUP(F33,'isic4-3dig'!$C$2:$K$239,3,FALSE)</f>
        <v>2</v>
      </c>
      <c r="E33" s="13" t="str">
        <f>VLOOKUP(F33,'isic4-3dig'!$C$2:$K$239,4,FALSE)</f>
        <v>Forestry and logging</v>
      </c>
      <c r="F33" s="13">
        <v>22</v>
      </c>
      <c r="G33" s="13" t="str">
        <f>VLOOKUP(F33,'isic4-3dig'!$C$2:$K$239,2,FALSE)</f>
        <v>Logging</v>
      </c>
      <c r="H33" s="13">
        <v>220</v>
      </c>
      <c r="I33" s="13" t="s">
        <v>2633</v>
      </c>
      <c r="J33" s="13" t="s">
        <v>2632</v>
      </c>
      <c r="K33" s="13"/>
      <c r="L33" s="13" t="s">
        <v>2631</v>
      </c>
    </row>
    <row r="34" spans="1:12" x14ac:dyDescent="0.25">
      <c r="A34" s="13">
        <v>685976</v>
      </c>
      <c r="B34" s="13" t="str">
        <f>VLOOKUP(F34,'isic4-3dig'!$C$2:$K$239,5,FALSE)</f>
        <v>A</v>
      </c>
      <c r="C34" s="13" t="str">
        <f>VLOOKUP(F34,'isic4-3dig'!$C$2:$K$239,6,FALSE)</f>
        <v>Agriculture, forestry and fishing</v>
      </c>
      <c r="D34" s="13">
        <f>VLOOKUP(F34,'isic4-3dig'!$C$2:$K$239,3,FALSE)</f>
        <v>2</v>
      </c>
      <c r="E34" s="13" t="str">
        <f>VLOOKUP(F34,'isic4-3dig'!$C$2:$K$239,4,FALSE)</f>
        <v>Forestry and logging</v>
      </c>
      <c r="F34" s="13">
        <v>23</v>
      </c>
      <c r="G34" s="13" t="str">
        <f>VLOOKUP(F34,'isic4-3dig'!$C$2:$K$239,2,FALSE)</f>
        <v>Gathering of non-wood forest products</v>
      </c>
      <c r="H34" s="13">
        <v>230</v>
      </c>
      <c r="I34" s="13" t="s">
        <v>2629</v>
      </c>
      <c r="J34" s="13" t="s">
        <v>2628</v>
      </c>
      <c r="K34" s="13"/>
      <c r="L34" s="13" t="s">
        <v>2627</v>
      </c>
    </row>
    <row r="35" spans="1:12" x14ac:dyDescent="0.25">
      <c r="A35" s="13">
        <v>685978</v>
      </c>
      <c r="B35" s="13" t="str">
        <f>VLOOKUP(F35,'isic4-3dig'!$C$2:$K$239,5,FALSE)</f>
        <v>A</v>
      </c>
      <c r="C35" s="13" t="str">
        <f>VLOOKUP(F35,'isic4-3dig'!$C$2:$K$239,6,FALSE)</f>
        <v>Agriculture, forestry and fishing</v>
      </c>
      <c r="D35" s="13">
        <f>VLOOKUP(F35,'isic4-3dig'!$C$2:$K$239,3,FALSE)</f>
        <v>2</v>
      </c>
      <c r="E35" s="13" t="str">
        <f>VLOOKUP(F35,'isic4-3dig'!$C$2:$K$239,4,FALSE)</f>
        <v>Forestry and logging</v>
      </c>
      <c r="F35" s="13">
        <v>24</v>
      </c>
      <c r="G35" s="13" t="str">
        <f>VLOOKUP(F35,'isic4-3dig'!$C$2:$K$239,2,FALSE)</f>
        <v>Support services to forestry</v>
      </c>
      <c r="H35" s="13">
        <v>240</v>
      </c>
      <c r="I35" s="13" t="s">
        <v>2625</v>
      </c>
      <c r="J35" s="13" t="s">
        <v>2624</v>
      </c>
      <c r="K35" s="13"/>
      <c r="L35" s="13" t="s">
        <v>2623</v>
      </c>
    </row>
    <row r="36" spans="1:12" x14ac:dyDescent="0.25">
      <c r="A36" s="13">
        <v>685981</v>
      </c>
      <c r="B36" s="13" t="str">
        <f>VLOOKUP(F36,'isic4-3dig'!$C$2:$K$239,5,FALSE)</f>
        <v>A</v>
      </c>
      <c r="C36" s="13" t="str">
        <f>VLOOKUP(F36,'isic4-3dig'!$C$2:$K$239,6,FALSE)</f>
        <v>Agriculture, forestry and fishing</v>
      </c>
      <c r="D36" s="13">
        <f>VLOOKUP(F36,'isic4-3dig'!$C$2:$K$239,3,FALSE)</f>
        <v>3</v>
      </c>
      <c r="E36" s="13" t="str">
        <f>VLOOKUP(F36,'isic4-3dig'!$C$2:$K$239,4,FALSE)</f>
        <v>Fishing and aquaculture</v>
      </c>
      <c r="F36" s="13">
        <v>31</v>
      </c>
      <c r="G36" s="13" t="str">
        <f>VLOOKUP(F36,'isic4-3dig'!$C$2:$K$239,2,FALSE)</f>
        <v>Fishing</v>
      </c>
      <c r="H36" s="13">
        <v>311</v>
      </c>
      <c r="I36" s="13" t="s">
        <v>2617</v>
      </c>
      <c r="J36" s="13" t="s">
        <v>2616</v>
      </c>
      <c r="K36" s="13" t="s">
        <v>2615</v>
      </c>
      <c r="L36" s="13" t="s">
        <v>2614</v>
      </c>
    </row>
    <row r="37" spans="1:12" x14ac:dyDescent="0.25">
      <c r="A37" s="13">
        <v>685982</v>
      </c>
      <c r="B37" s="13" t="str">
        <f>VLOOKUP(F37,'isic4-3dig'!$C$2:$K$239,5,FALSE)</f>
        <v>A</v>
      </c>
      <c r="C37" s="13" t="str">
        <f>VLOOKUP(F37,'isic4-3dig'!$C$2:$K$239,6,FALSE)</f>
        <v>Agriculture, forestry and fishing</v>
      </c>
      <c r="D37" s="13">
        <f>VLOOKUP(F37,'isic4-3dig'!$C$2:$K$239,3,FALSE)</f>
        <v>3</v>
      </c>
      <c r="E37" s="13" t="str">
        <f>VLOOKUP(F37,'isic4-3dig'!$C$2:$K$239,4,FALSE)</f>
        <v>Fishing and aquaculture</v>
      </c>
      <c r="F37" s="13">
        <v>31</v>
      </c>
      <c r="G37" s="13" t="str">
        <f>VLOOKUP(F37,'isic4-3dig'!$C$2:$K$239,2,FALSE)</f>
        <v>Fishing</v>
      </c>
      <c r="H37" s="13">
        <v>312</v>
      </c>
      <c r="I37" s="13" t="s">
        <v>2613</v>
      </c>
      <c r="J37" s="13" t="s">
        <v>2612</v>
      </c>
      <c r="K37" s="13" t="s">
        <v>2611</v>
      </c>
      <c r="L37" s="13" t="s">
        <v>2610</v>
      </c>
    </row>
    <row r="38" spans="1:12" x14ac:dyDescent="0.25">
      <c r="A38" s="13">
        <v>685984</v>
      </c>
      <c r="B38" s="13" t="str">
        <f>VLOOKUP(F38,'isic4-3dig'!$C$2:$K$239,5,FALSE)</f>
        <v>A</v>
      </c>
      <c r="C38" s="13" t="str">
        <f>VLOOKUP(F38,'isic4-3dig'!$C$2:$K$239,6,FALSE)</f>
        <v>Agriculture, forestry and fishing</v>
      </c>
      <c r="D38" s="13">
        <f>VLOOKUP(F38,'isic4-3dig'!$C$2:$K$239,3,FALSE)</f>
        <v>3</v>
      </c>
      <c r="E38" s="13" t="str">
        <f>VLOOKUP(F38,'isic4-3dig'!$C$2:$K$239,4,FALSE)</f>
        <v>Fishing and aquaculture</v>
      </c>
      <c r="F38" s="13">
        <v>32</v>
      </c>
      <c r="G38" s="13" t="str">
        <f>VLOOKUP(F38,'isic4-3dig'!$C$2:$K$239,2,FALSE)</f>
        <v>Aquaculture</v>
      </c>
      <c r="H38" s="13">
        <v>321</v>
      </c>
      <c r="I38" s="13" t="s">
        <v>2608</v>
      </c>
      <c r="J38" s="13" t="s">
        <v>2607</v>
      </c>
      <c r="K38" s="13" t="s">
        <v>2606</v>
      </c>
      <c r="L38" s="13" t="s">
        <v>2605</v>
      </c>
    </row>
    <row r="39" spans="1:12" x14ac:dyDescent="0.25">
      <c r="A39" s="13">
        <v>685985</v>
      </c>
      <c r="B39" s="13" t="str">
        <f>VLOOKUP(F39,'isic4-3dig'!$C$2:$K$239,5,FALSE)</f>
        <v>A</v>
      </c>
      <c r="C39" s="13" t="str">
        <f>VLOOKUP(F39,'isic4-3dig'!$C$2:$K$239,6,FALSE)</f>
        <v>Agriculture, forestry and fishing</v>
      </c>
      <c r="D39" s="13">
        <f>VLOOKUP(F39,'isic4-3dig'!$C$2:$K$239,3,FALSE)</f>
        <v>3</v>
      </c>
      <c r="E39" s="13" t="str">
        <f>VLOOKUP(F39,'isic4-3dig'!$C$2:$K$239,4,FALSE)</f>
        <v>Fishing and aquaculture</v>
      </c>
      <c r="F39" s="13">
        <v>32</v>
      </c>
      <c r="G39" s="13" t="str">
        <f>VLOOKUP(F39,'isic4-3dig'!$C$2:$K$239,2,FALSE)</f>
        <v>Aquaculture</v>
      </c>
      <c r="H39" s="13">
        <v>322</v>
      </c>
      <c r="I39" s="13" t="s">
        <v>2604</v>
      </c>
      <c r="J39" s="13" t="s">
        <v>2603</v>
      </c>
      <c r="K39" s="13"/>
      <c r="L39" s="13" t="s">
        <v>2602</v>
      </c>
    </row>
    <row r="40" spans="1:12" x14ac:dyDescent="0.25">
      <c r="A40" s="13">
        <v>685989</v>
      </c>
      <c r="B40" s="13" t="str">
        <f>VLOOKUP(F40,'isic4-3dig'!$C$2:$K$239,5,FALSE)</f>
        <v>B</v>
      </c>
      <c r="C40" s="13" t="str">
        <f>VLOOKUP(F40,'isic4-3dig'!$C$2:$K$239,6,FALSE)</f>
        <v>Mining and quarrying</v>
      </c>
      <c r="D40" s="13">
        <f>VLOOKUP(F40,'isic4-3dig'!$C$2:$K$239,3,FALSE)</f>
        <v>5</v>
      </c>
      <c r="E40" s="13" t="str">
        <f>VLOOKUP(F40,'isic4-3dig'!$C$2:$K$239,4,FALSE)</f>
        <v>Mining of coal and lignite</v>
      </c>
      <c r="F40" s="13">
        <v>51</v>
      </c>
      <c r="G40" s="13" t="str">
        <f>VLOOKUP(F40,'isic4-3dig'!$C$2:$K$239,2,FALSE)</f>
        <v>Mining of hard coal</v>
      </c>
      <c r="H40" s="13">
        <v>510</v>
      </c>
      <c r="I40" s="13" t="s">
        <v>2594</v>
      </c>
      <c r="J40" s="13" t="s">
        <v>2593</v>
      </c>
      <c r="K40" s="13" t="s">
        <v>1591</v>
      </c>
      <c r="L40" s="13" t="s">
        <v>1590</v>
      </c>
    </row>
    <row r="41" spans="1:12" x14ac:dyDescent="0.25">
      <c r="A41" s="13">
        <v>685991</v>
      </c>
      <c r="B41" s="13" t="str">
        <f>VLOOKUP(F41,'isic4-3dig'!$C$2:$K$239,5,FALSE)</f>
        <v>B</v>
      </c>
      <c r="C41" s="13" t="str">
        <f>VLOOKUP(F41,'isic4-3dig'!$C$2:$K$239,6,FALSE)</f>
        <v>Mining and quarrying</v>
      </c>
      <c r="D41" s="13">
        <f>VLOOKUP(F41,'isic4-3dig'!$C$2:$K$239,3,FALSE)</f>
        <v>5</v>
      </c>
      <c r="E41" s="13" t="str">
        <f>VLOOKUP(F41,'isic4-3dig'!$C$2:$K$239,4,FALSE)</f>
        <v>Mining of coal and lignite</v>
      </c>
      <c r="F41" s="13">
        <v>52</v>
      </c>
      <c r="G41" s="13" t="str">
        <f>VLOOKUP(F41,'isic4-3dig'!$C$2:$K$239,2,FALSE)</f>
        <v>Mining of lignite</v>
      </c>
      <c r="H41" s="13">
        <v>520</v>
      </c>
      <c r="I41" s="13" t="s">
        <v>2591</v>
      </c>
      <c r="J41" s="13" t="s">
        <v>2590</v>
      </c>
      <c r="K41" s="13"/>
      <c r="L41" s="13" t="s">
        <v>2589</v>
      </c>
    </row>
    <row r="42" spans="1:12" x14ac:dyDescent="0.25">
      <c r="A42" s="13">
        <v>685994</v>
      </c>
      <c r="B42" s="13" t="str">
        <f>VLOOKUP(F42,'isic4-3dig'!$C$2:$K$239,5,FALSE)</f>
        <v>B</v>
      </c>
      <c r="C42" s="13" t="str">
        <f>VLOOKUP(F42,'isic4-3dig'!$C$2:$K$239,6,FALSE)</f>
        <v>Mining and quarrying</v>
      </c>
      <c r="D42" s="13">
        <f>VLOOKUP(F42,'isic4-3dig'!$C$2:$K$239,3,FALSE)</f>
        <v>6</v>
      </c>
      <c r="E42" s="13" t="str">
        <f>VLOOKUP(F42,'isic4-3dig'!$C$2:$K$239,4,FALSE)</f>
        <v>Extraction of crude petroleum and natural gas</v>
      </c>
      <c r="F42" s="13">
        <v>61</v>
      </c>
      <c r="G42" s="13" t="str">
        <f>VLOOKUP(F42,'isic4-3dig'!$C$2:$K$239,2,FALSE)</f>
        <v>Extraction of crude petroleum</v>
      </c>
      <c r="H42" s="13">
        <v>610</v>
      </c>
      <c r="I42" s="13" t="s">
        <v>2585</v>
      </c>
      <c r="J42" s="13" t="s">
        <v>2584</v>
      </c>
      <c r="K42" s="13" t="s">
        <v>2583</v>
      </c>
      <c r="L42" s="13" t="s">
        <v>2582</v>
      </c>
    </row>
    <row r="43" spans="1:12" x14ac:dyDescent="0.25">
      <c r="A43" s="13">
        <v>685996</v>
      </c>
      <c r="B43" s="13" t="str">
        <f>VLOOKUP(F43,'isic4-3dig'!$C$2:$K$239,5,FALSE)</f>
        <v>B</v>
      </c>
      <c r="C43" s="13" t="str">
        <f>VLOOKUP(F43,'isic4-3dig'!$C$2:$K$239,6,FALSE)</f>
        <v>Mining and quarrying</v>
      </c>
      <c r="D43" s="13">
        <f>VLOOKUP(F43,'isic4-3dig'!$C$2:$K$239,3,FALSE)</f>
        <v>6</v>
      </c>
      <c r="E43" s="13" t="str">
        <f>VLOOKUP(F43,'isic4-3dig'!$C$2:$K$239,4,FALSE)</f>
        <v>Extraction of crude petroleum and natural gas</v>
      </c>
      <c r="F43" s="13">
        <v>62</v>
      </c>
      <c r="G43" s="13" t="str">
        <f>VLOOKUP(F43,'isic4-3dig'!$C$2:$K$239,2,FALSE)</f>
        <v>Extraction of natural gas</v>
      </c>
      <c r="H43" s="13">
        <v>620</v>
      </c>
      <c r="I43" s="13" t="s">
        <v>2580</v>
      </c>
      <c r="J43" s="13" t="s">
        <v>2579</v>
      </c>
      <c r="K43" s="13" t="s">
        <v>2578</v>
      </c>
      <c r="L43" s="13" t="s">
        <v>2577</v>
      </c>
    </row>
    <row r="44" spans="1:12" x14ac:dyDescent="0.25">
      <c r="A44" s="13">
        <v>685999</v>
      </c>
      <c r="B44" s="13" t="str">
        <f>VLOOKUP(F44,'isic4-3dig'!$C$2:$K$239,5,FALSE)</f>
        <v>B</v>
      </c>
      <c r="C44" s="13" t="str">
        <f>VLOOKUP(F44,'isic4-3dig'!$C$2:$K$239,6,FALSE)</f>
        <v>Mining and quarrying</v>
      </c>
      <c r="D44" s="13">
        <f>VLOOKUP(F44,'isic4-3dig'!$C$2:$K$239,3,FALSE)</f>
        <v>7</v>
      </c>
      <c r="E44" s="13" t="str">
        <f>VLOOKUP(F44,'isic4-3dig'!$C$2:$K$239,4,FALSE)</f>
        <v>Mining of metal ores</v>
      </c>
      <c r="F44" s="13">
        <v>71</v>
      </c>
      <c r="G44" s="13" t="str">
        <f>VLOOKUP(F44,'isic4-3dig'!$C$2:$K$239,2,FALSE)</f>
        <v>Mining of iron ores</v>
      </c>
      <c r="H44" s="13">
        <v>710</v>
      </c>
      <c r="I44" s="13" t="s">
        <v>989</v>
      </c>
      <c r="J44" s="13" t="s">
        <v>988</v>
      </c>
      <c r="K44" s="13"/>
      <c r="L44" s="13" t="s">
        <v>2572</v>
      </c>
    </row>
    <row r="45" spans="1:12" x14ac:dyDescent="0.25">
      <c r="A45" s="13">
        <v>686001</v>
      </c>
      <c r="B45" s="13" t="str">
        <f>VLOOKUP(F45,'isic4-3dig'!$C$2:$K$239,5,FALSE)</f>
        <v>B</v>
      </c>
      <c r="C45" s="13" t="str">
        <f>VLOOKUP(F45,'isic4-3dig'!$C$2:$K$239,6,FALSE)</f>
        <v>Mining and quarrying</v>
      </c>
      <c r="D45" s="13">
        <f>VLOOKUP(F45,'isic4-3dig'!$C$2:$K$239,3,FALSE)</f>
        <v>7</v>
      </c>
      <c r="E45" s="13" t="str">
        <f>VLOOKUP(F45,'isic4-3dig'!$C$2:$K$239,4,FALSE)</f>
        <v>Mining of metal ores</v>
      </c>
      <c r="F45" s="13">
        <v>72</v>
      </c>
      <c r="G45" s="13" t="str">
        <f>VLOOKUP(F45,'isic4-3dig'!$C$2:$K$239,2,FALSE)</f>
        <v>Mining of non-ferrous metal ores</v>
      </c>
      <c r="H45" s="13">
        <v>721</v>
      </c>
      <c r="I45" s="13" t="s">
        <v>995</v>
      </c>
      <c r="J45" s="13" t="s">
        <v>2569</v>
      </c>
      <c r="K45" s="13"/>
      <c r="L45" s="13" t="s">
        <v>2568</v>
      </c>
    </row>
    <row r="46" spans="1:12" x14ac:dyDescent="0.25">
      <c r="A46" s="13">
        <v>686002</v>
      </c>
      <c r="B46" s="13" t="str">
        <f>VLOOKUP(F46,'isic4-3dig'!$C$2:$K$239,5,FALSE)</f>
        <v>B</v>
      </c>
      <c r="C46" s="13" t="str">
        <f>VLOOKUP(F46,'isic4-3dig'!$C$2:$K$239,6,FALSE)</f>
        <v>Mining and quarrying</v>
      </c>
      <c r="D46" s="13">
        <f>VLOOKUP(F46,'isic4-3dig'!$C$2:$K$239,3,FALSE)</f>
        <v>7</v>
      </c>
      <c r="E46" s="13" t="str">
        <f>VLOOKUP(F46,'isic4-3dig'!$C$2:$K$239,4,FALSE)</f>
        <v>Mining of metal ores</v>
      </c>
      <c r="F46" s="13">
        <v>72</v>
      </c>
      <c r="G46" s="13" t="str">
        <f>VLOOKUP(F46,'isic4-3dig'!$C$2:$K$239,2,FALSE)</f>
        <v>Mining of non-ferrous metal ores</v>
      </c>
      <c r="H46" s="13">
        <v>729</v>
      </c>
      <c r="I46" s="13" t="s">
        <v>2567</v>
      </c>
      <c r="J46" s="13" t="s">
        <v>985</v>
      </c>
      <c r="K46" s="13"/>
      <c r="L46" s="13" t="s">
        <v>1423</v>
      </c>
    </row>
    <row r="47" spans="1:12" x14ac:dyDescent="0.25">
      <c r="A47" s="13">
        <v>686005</v>
      </c>
      <c r="B47" s="13" t="str">
        <f>VLOOKUP(F47,'isic4-3dig'!$C$2:$K$239,5,FALSE)</f>
        <v>B</v>
      </c>
      <c r="C47" s="13" t="str">
        <f>VLOOKUP(F47,'isic4-3dig'!$C$2:$K$239,6,FALSE)</f>
        <v>Mining and quarrying</v>
      </c>
      <c r="D47" s="13">
        <f>VLOOKUP(F47,'isic4-3dig'!$C$2:$K$239,3,FALSE)</f>
        <v>8</v>
      </c>
      <c r="E47" s="13" t="str">
        <f>VLOOKUP(F47,'isic4-3dig'!$C$2:$K$239,4,FALSE)</f>
        <v>Other mining and quarrying</v>
      </c>
      <c r="F47" s="13">
        <v>81</v>
      </c>
      <c r="G47" s="13" t="str">
        <f>VLOOKUP(F47,'isic4-3dig'!$C$2:$K$239,2,FALSE)</f>
        <v>Quarrying of stone, sand and clay</v>
      </c>
      <c r="H47" s="13">
        <v>810</v>
      </c>
      <c r="I47" s="13" t="s">
        <v>980</v>
      </c>
      <c r="J47" s="13" t="s">
        <v>2563</v>
      </c>
      <c r="K47" s="13"/>
      <c r="L47" s="13" t="s">
        <v>2562</v>
      </c>
    </row>
    <row r="48" spans="1:12" x14ac:dyDescent="0.25">
      <c r="A48" s="13">
        <v>686007</v>
      </c>
      <c r="B48" s="13" t="str">
        <f>VLOOKUP(F48,'isic4-3dig'!$C$2:$K$239,5,FALSE)</f>
        <v>B</v>
      </c>
      <c r="C48" s="13" t="str">
        <f>VLOOKUP(F48,'isic4-3dig'!$C$2:$K$239,6,FALSE)</f>
        <v>Mining and quarrying</v>
      </c>
      <c r="D48" s="13">
        <f>VLOOKUP(F48,'isic4-3dig'!$C$2:$K$239,3,FALSE)</f>
        <v>8</v>
      </c>
      <c r="E48" s="13" t="str">
        <f>VLOOKUP(F48,'isic4-3dig'!$C$2:$K$239,4,FALSE)</f>
        <v>Other mining and quarrying</v>
      </c>
      <c r="F48" s="13">
        <v>89</v>
      </c>
      <c r="G48" s="13" t="str">
        <f>VLOOKUP(F48,'isic4-3dig'!$C$2:$K$239,2,FALSE)</f>
        <v>Mining and quarrying n.e.c.</v>
      </c>
      <c r="H48" s="13">
        <v>891</v>
      </c>
      <c r="I48" s="13" t="s">
        <v>976</v>
      </c>
      <c r="J48" s="13" t="s">
        <v>2561</v>
      </c>
      <c r="K48" s="13" t="s">
        <v>2560</v>
      </c>
      <c r="L48" s="13" t="s">
        <v>2559</v>
      </c>
    </row>
    <row r="49" spans="1:12" x14ac:dyDescent="0.25">
      <c r="A49" s="13">
        <v>686008</v>
      </c>
      <c r="B49" s="13" t="str">
        <f>VLOOKUP(F49,'isic4-3dig'!$C$2:$K$239,5,FALSE)</f>
        <v>B</v>
      </c>
      <c r="C49" s="13" t="str">
        <f>VLOOKUP(F49,'isic4-3dig'!$C$2:$K$239,6,FALSE)</f>
        <v>Mining and quarrying</v>
      </c>
      <c r="D49" s="13">
        <f>VLOOKUP(F49,'isic4-3dig'!$C$2:$K$239,3,FALSE)</f>
        <v>8</v>
      </c>
      <c r="E49" s="13" t="str">
        <f>VLOOKUP(F49,'isic4-3dig'!$C$2:$K$239,4,FALSE)</f>
        <v>Other mining and quarrying</v>
      </c>
      <c r="F49" s="13">
        <v>89</v>
      </c>
      <c r="G49" s="13" t="str">
        <f>VLOOKUP(F49,'isic4-3dig'!$C$2:$K$239,2,FALSE)</f>
        <v>Mining and quarrying n.e.c.</v>
      </c>
      <c r="H49" s="13">
        <v>892</v>
      </c>
      <c r="I49" s="13" t="s">
        <v>2558</v>
      </c>
      <c r="J49" s="13" t="s">
        <v>2557</v>
      </c>
      <c r="K49" s="13"/>
      <c r="L49" s="13" t="s">
        <v>2556</v>
      </c>
    </row>
    <row r="50" spans="1:12" x14ac:dyDescent="0.25">
      <c r="A50" s="13">
        <v>686009</v>
      </c>
      <c r="B50" s="13" t="str">
        <f>VLOOKUP(F50,'isic4-3dig'!$C$2:$K$239,5,FALSE)</f>
        <v>B</v>
      </c>
      <c r="C50" s="13" t="str">
        <f>VLOOKUP(F50,'isic4-3dig'!$C$2:$K$239,6,FALSE)</f>
        <v>Mining and quarrying</v>
      </c>
      <c r="D50" s="13">
        <f>VLOOKUP(F50,'isic4-3dig'!$C$2:$K$239,3,FALSE)</f>
        <v>8</v>
      </c>
      <c r="E50" s="13" t="str">
        <f>VLOOKUP(F50,'isic4-3dig'!$C$2:$K$239,4,FALSE)</f>
        <v>Other mining and quarrying</v>
      </c>
      <c r="F50" s="13">
        <v>89</v>
      </c>
      <c r="G50" s="13" t="str">
        <f>VLOOKUP(F50,'isic4-3dig'!$C$2:$K$239,2,FALSE)</f>
        <v>Mining and quarrying n.e.c.</v>
      </c>
      <c r="H50" s="13">
        <v>893</v>
      </c>
      <c r="I50" s="13" t="s">
        <v>973</v>
      </c>
      <c r="J50" s="13" t="s">
        <v>2555</v>
      </c>
      <c r="K50" s="13"/>
      <c r="L50" s="13" t="s">
        <v>2554</v>
      </c>
    </row>
    <row r="51" spans="1:12" x14ac:dyDescent="0.25">
      <c r="A51" s="13">
        <v>686010</v>
      </c>
      <c r="B51" s="13" t="str">
        <f>VLOOKUP(F51,'isic4-3dig'!$C$2:$K$239,5,FALSE)</f>
        <v>B</v>
      </c>
      <c r="C51" s="13" t="str">
        <f>VLOOKUP(F51,'isic4-3dig'!$C$2:$K$239,6,FALSE)</f>
        <v>Mining and quarrying</v>
      </c>
      <c r="D51" s="13">
        <f>VLOOKUP(F51,'isic4-3dig'!$C$2:$K$239,3,FALSE)</f>
        <v>8</v>
      </c>
      <c r="E51" s="13" t="str">
        <f>VLOOKUP(F51,'isic4-3dig'!$C$2:$K$239,4,FALSE)</f>
        <v>Other mining and quarrying</v>
      </c>
      <c r="F51" s="13">
        <v>89</v>
      </c>
      <c r="G51" s="13" t="str">
        <f>VLOOKUP(F51,'isic4-3dig'!$C$2:$K$239,2,FALSE)</f>
        <v>Mining and quarrying n.e.c.</v>
      </c>
      <c r="H51" s="13">
        <v>899</v>
      </c>
      <c r="I51" s="13" t="s">
        <v>970</v>
      </c>
      <c r="J51" s="13" t="s">
        <v>2553</v>
      </c>
      <c r="K51" s="13"/>
      <c r="L51" s="13"/>
    </row>
    <row r="52" spans="1:12" x14ac:dyDescent="0.25">
      <c r="A52" s="13">
        <v>686013</v>
      </c>
      <c r="B52" s="13" t="str">
        <f>VLOOKUP(F52,'isic4-3dig'!$C$2:$K$239,5,FALSE)</f>
        <v>B</v>
      </c>
      <c r="C52" s="13" t="str">
        <f>VLOOKUP(F52,'isic4-3dig'!$C$2:$K$239,6,FALSE)</f>
        <v>Mining and quarrying</v>
      </c>
      <c r="D52" s="13">
        <f>VLOOKUP(F52,'isic4-3dig'!$C$2:$K$239,3,FALSE)</f>
        <v>9</v>
      </c>
      <c r="E52" s="13" t="str">
        <f>VLOOKUP(F52,'isic4-3dig'!$C$2:$K$239,4,FALSE)</f>
        <v>Mining support service activities</v>
      </c>
      <c r="F52" s="13">
        <v>91</v>
      </c>
      <c r="G52" s="13" t="str">
        <f>VLOOKUP(F52,'isic4-3dig'!$C$2:$K$239,2,FALSE)</f>
        <v>Support activities for petroleum and natural gas extraction</v>
      </c>
      <c r="H52" s="13">
        <v>910</v>
      </c>
      <c r="I52" s="13" t="s">
        <v>2549</v>
      </c>
      <c r="J52" s="13" t="s">
        <v>2548</v>
      </c>
      <c r="K52" s="13" t="s">
        <v>2547</v>
      </c>
      <c r="L52" s="13" t="s">
        <v>2546</v>
      </c>
    </row>
    <row r="53" spans="1:12" x14ac:dyDescent="0.25">
      <c r="A53" s="13">
        <v>686015</v>
      </c>
      <c r="B53" s="13" t="str">
        <f>VLOOKUP(F53,'isic4-3dig'!$C$2:$K$239,5,FALSE)</f>
        <v>B</v>
      </c>
      <c r="C53" s="13" t="str">
        <f>VLOOKUP(F53,'isic4-3dig'!$C$2:$K$239,6,FALSE)</f>
        <v>Mining and quarrying</v>
      </c>
      <c r="D53" s="13">
        <f>VLOOKUP(F53,'isic4-3dig'!$C$2:$K$239,3,FALSE)</f>
        <v>9</v>
      </c>
      <c r="E53" s="13" t="str">
        <f>VLOOKUP(F53,'isic4-3dig'!$C$2:$K$239,4,FALSE)</f>
        <v>Mining support service activities</v>
      </c>
      <c r="F53" s="13">
        <v>99</v>
      </c>
      <c r="G53" s="13" t="str">
        <f>VLOOKUP(F53,'isic4-3dig'!$C$2:$K$239,2,FALSE)</f>
        <v>Support activities for other mining and quarrying</v>
      </c>
      <c r="H53" s="13">
        <v>990</v>
      </c>
      <c r="I53" s="13" t="s">
        <v>2544</v>
      </c>
      <c r="J53" s="13" t="s">
        <v>2543</v>
      </c>
      <c r="K53" s="13"/>
      <c r="L53" s="13" t="s">
        <v>2542</v>
      </c>
    </row>
    <row r="54" spans="1:12" x14ac:dyDescent="0.25">
      <c r="A54" s="13">
        <v>686019</v>
      </c>
      <c r="B54" s="13" t="str">
        <f>VLOOKUP(F54,'isic4-3dig'!$C$2:$K$239,5,FALSE)</f>
        <v>C</v>
      </c>
      <c r="C54" s="13" t="str">
        <f>VLOOKUP(F54,'isic4-3dig'!$C$2:$K$239,6,FALSE)</f>
        <v>Manufacturing</v>
      </c>
      <c r="D54" s="13">
        <f>VLOOKUP(F54,'isic4-3dig'!$C$2:$K$239,3,FALSE)</f>
        <v>10</v>
      </c>
      <c r="E54" s="13" t="str">
        <f>VLOOKUP(F54,'isic4-3dig'!$C$2:$K$239,4,FALSE)</f>
        <v>Manufacture of food products</v>
      </c>
      <c r="F54" s="13">
        <v>101</v>
      </c>
      <c r="G54" s="13" t="str">
        <f>VLOOKUP(F54,'isic4-3dig'!$C$2:$K$239,2,FALSE)</f>
        <v>Processing and preserving of meat</v>
      </c>
      <c r="H54" s="13">
        <v>1010</v>
      </c>
      <c r="I54" s="13" t="s">
        <v>2537</v>
      </c>
      <c r="J54" s="13" t="s">
        <v>2536</v>
      </c>
      <c r="K54" s="13" t="s">
        <v>1181</v>
      </c>
      <c r="L54" s="13" t="s">
        <v>1180</v>
      </c>
    </row>
    <row r="55" spans="1:12" x14ac:dyDescent="0.25">
      <c r="A55" s="13">
        <v>686021</v>
      </c>
      <c r="B55" s="13" t="str">
        <f>VLOOKUP(F55,'isic4-3dig'!$C$2:$K$239,5,FALSE)</f>
        <v>C</v>
      </c>
      <c r="C55" s="13" t="str">
        <f>VLOOKUP(F55,'isic4-3dig'!$C$2:$K$239,6,FALSE)</f>
        <v>Manufacturing</v>
      </c>
      <c r="D55" s="13">
        <f>VLOOKUP(F55,'isic4-3dig'!$C$2:$K$239,3,FALSE)</f>
        <v>10</v>
      </c>
      <c r="E55" s="13" t="str">
        <f>VLOOKUP(F55,'isic4-3dig'!$C$2:$K$239,4,FALSE)</f>
        <v>Manufacture of food products</v>
      </c>
      <c r="F55" s="13">
        <v>102</v>
      </c>
      <c r="G55" s="13" t="str">
        <f>VLOOKUP(F55,'isic4-3dig'!$C$2:$K$239,2,FALSE)</f>
        <v>Processing and preserving of fish, crustaceans and molluscs</v>
      </c>
      <c r="H55" s="13">
        <v>1020</v>
      </c>
      <c r="I55" s="13" t="s">
        <v>2534</v>
      </c>
      <c r="J55" s="13" t="s">
        <v>2533</v>
      </c>
      <c r="K55" s="13" t="s">
        <v>2532</v>
      </c>
      <c r="L55" s="13" t="s">
        <v>2531</v>
      </c>
    </row>
    <row r="56" spans="1:12" x14ac:dyDescent="0.25">
      <c r="A56" s="13">
        <v>686023</v>
      </c>
      <c r="B56" s="13" t="str">
        <f>VLOOKUP(F56,'isic4-3dig'!$C$2:$K$239,5,FALSE)</f>
        <v>C</v>
      </c>
      <c r="C56" s="13" t="str">
        <f>VLOOKUP(F56,'isic4-3dig'!$C$2:$K$239,6,FALSE)</f>
        <v>Manufacturing</v>
      </c>
      <c r="D56" s="13">
        <f>VLOOKUP(F56,'isic4-3dig'!$C$2:$K$239,3,FALSE)</f>
        <v>10</v>
      </c>
      <c r="E56" s="13" t="str">
        <f>VLOOKUP(F56,'isic4-3dig'!$C$2:$K$239,4,FALSE)</f>
        <v>Manufacture of food products</v>
      </c>
      <c r="F56" s="13">
        <v>103</v>
      </c>
      <c r="G56" s="13" t="str">
        <f>VLOOKUP(F56,'isic4-3dig'!$C$2:$K$239,2,FALSE)</f>
        <v>Processing and preserving of fruit and vegetables</v>
      </c>
      <c r="H56" s="13">
        <v>1030</v>
      </c>
      <c r="I56" s="13" t="s">
        <v>957</v>
      </c>
      <c r="J56" s="13" t="s">
        <v>2529</v>
      </c>
      <c r="K56" s="13" t="s">
        <v>1098</v>
      </c>
      <c r="L56" s="13" t="s">
        <v>1097</v>
      </c>
    </row>
    <row r="57" spans="1:12" x14ac:dyDescent="0.25">
      <c r="A57" s="13">
        <v>686025</v>
      </c>
      <c r="B57" s="13" t="str">
        <f>VLOOKUP(F57,'isic4-3dig'!$C$2:$K$239,5,FALSE)</f>
        <v>C</v>
      </c>
      <c r="C57" s="13" t="str">
        <f>VLOOKUP(F57,'isic4-3dig'!$C$2:$K$239,6,FALSE)</f>
        <v>Manufacturing</v>
      </c>
      <c r="D57" s="13">
        <f>VLOOKUP(F57,'isic4-3dig'!$C$2:$K$239,3,FALSE)</f>
        <v>10</v>
      </c>
      <c r="E57" s="13" t="str">
        <f>VLOOKUP(F57,'isic4-3dig'!$C$2:$K$239,4,FALSE)</f>
        <v>Manufacture of food products</v>
      </c>
      <c r="F57" s="13">
        <v>104</v>
      </c>
      <c r="G57" s="13" t="str">
        <f>VLOOKUP(F57,'isic4-3dig'!$C$2:$K$239,2,FALSE)</f>
        <v>Manufacture of vegetable and animal oils and fats</v>
      </c>
      <c r="H57" s="13">
        <v>1040</v>
      </c>
      <c r="I57" s="13" t="s">
        <v>954</v>
      </c>
      <c r="J57" s="13" t="s">
        <v>2527</v>
      </c>
      <c r="K57" s="13" t="s">
        <v>2526</v>
      </c>
      <c r="L57" s="13" t="s">
        <v>2525</v>
      </c>
    </row>
    <row r="58" spans="1:12" x14ac:dyDescent="0.25">
      <c r="A58" s="13">
        <v>686027</v>
      </c>
      <c r="B58" s="13" t="str">
        <f>VLOOKUP(F58,'isic4-3dig'!$C$2:$K$239,5,FALSE)</f>
        <v>C</v>
      </c>
      <c r="C58" s="13" t="str">
        <f>VLOOKUP(F58,'isic4-3dig'!$C$2:$K$239,6,FALSE)</f>
        <v>Manufacturing</v>
      </c>
      <c r="D58" s="13">
        <f>VLOOKUP(F58,'isic4-3dig'!$C$2:$K$239,3,FALSE)</f>
        <v>10</v>
      </c>
      <c r="E58" s="13" t="str">
        <f>VLOOKUP(F58,'isic4-3dig'!$C$2:$K$239,4,FALSE)</f>
        <v>Manufacture of food products</v>
      </c>
      <c r="F58" s="13">
        <v>105</v>
      </c>
      <c r="G58" s="13" t="str">
        <f>VLOOKUP(F58,'isic4-3dig'!$C$2:$K$239,2,FALSE)</f>
        <v>Manufacture of dairy products</v>
      </c>
      <c r="H58" s="13">
        <v>1050</v>
      </c>
      <c r="I58" s="13" t="s">
        <v>951</v>
      </c>
      <c r="J58" s="13" t="s">
        <v>2523</v>
      </c>
      <c r="K58" s="13"/>
      <c r="L58" s="13" t="s">
        <v>2522</v>
      </c>
    </row>
    <row r="59" spans="1:12" x14ac:dyDescent="0.25">
      <c r="A59" s="13">
        <v>686029</v>
      </c>
      <c r="B59" s="13" t="str">
        <f>VLOOKUP(F59,'isic4-3dig'!$C$2:$K$239,5,FALSE)</f>
        <v>C</v>
      </c>
      <c r="C59" s="13" t="str">
        <f>VLOOKUP(F59,'isic4-3dig'!$C$2:$K$239,6,FALSE)</f>
        <v>Manufacturing</v>
      </c>
      <c r="D59" s="13">
        <f>VLOOKUP(F59,'isic4-3dig'!$C$2:$K$239,3,FALSE)</f>
        <v>10</v>
      </c>
      <c r="E59" s="13" t="str">
        <f>VLOOKUP(F59,'isic4-3dig'!$C$2:$K$239,4,FALSE)</f>
        <v>Manufacture of food products</v>
      </c>
      <c r="F59" s="13">
        <v>106</v>
      </c>
      <c r="G59" s="13" t="str">
        <f>VLOOKUP(F59,'isic4-3dig'!$C$2:$K$239,2,FALSE)</f>
        <v>Manufacture of grain mill products, starches and starch products</v>
      </c>
      <c r="H59" s="13">
        <v>1061</v>
      </c>
      <c r="I59" s="13" t="s">
        <v>947</v>
      </c>
      <c r="J59" s="13" t="s">
        <v>946</v>
      </c>
      <c r="K59" s="13"/>
      <c r="L59" s="13" t="s">
        <v>2518</v>
      </c>
    </row>
    <row r="60" spans="1:12" x14ac:dyDescent="0.25">
      <c r="A60" s="13">
        <v>686030</v>
      </c>
      <c r="B60" s="13" t="str">
        <f>VLOOKUP(F60,'isic4-3dig'!$C$2:$K$239,5,FALSE)</f>
        <v>C</v>
      </c>
      <c r="C60" s="13" t="str">
        <f>VLOOKUP(F60,'isic4-3dig'!$C$2:$K$239,6,FALSE)</f>
        <v>Manufacturing</v>
      </c>
      <c r="D60" s="13">
        <f>VLOOKUP(F60,'isic4-3dig'!$C$2:$K$239,3,FALSE)</f>
        <v>10</v>
      </c>
      <c r="E60" s="13" t="str">
        <f>VLOOKUP(F60,'isic4-3dig'!$C$2:$K$239,4,FALSE)</f>
        <v>Manufacture of food products</v>
      </c>
      <c r="F60" s="13">
        <v>106</v>
      </c>
      <c r="G60" s="13" t="str">
        <f>VLOOKUP(F60,'isic4-3dig'!$C$2:$K$239,2,FALSE)</f>
        <v>Manufacture of grain mill products, starches and starch products</v>
      </c>
      <c r="H60" s="13">
        <v>1062</v>
      </c>
      <c r="I60" s="13" t="s">
        <v>944</v>
      </c>
      <c r="J60" s="13" t="s">
        <v>943</v>
      </c>
      <c r="K60" s="13"/>
      <c r="L60" s="13" t="s">
        <v>2517</v>
      </c>
    </row>
    <row r="61" spans="1:12" x14ac:dyDescent="0.25">
      <c r="A61" s="13">
        <v>686032</v>
      </c>
      <c r="B61" s="13" t="str">
        <f>VLOOKUP(F61,'isic4-3dig'!$C$2:$K$239,5,FALSE)</f>
        <v>C</v>
      </c>
      <c r="C61" s="13" t="str">
        <f>VLOOKUP(F61,'isic4-3dig'!$C$2:$K$239,6,FALSE)</f>
        <v>Manufacturing</v>
      </c>
      <c r="D61" s="13">
        <f>VLOOKUP(F61,'isic4-3dig'!$C$2:$K$239,3,FALSE)</f>
        <v>10</v>
      </c>
      <c r="E61" s="13" t="str">
        <f>VLOOKUP(F61,'isic4-3dig'!$C$2:$K$239,4,FALSE)</f>
        <v>Manufacture of food products</v>
      </c>
      <c r="F61" s="13">
        <v>107</v>
      </c>
      <c r="G61" s="13" t="str">
        <f>VLOOKUP(F61,'isic4-3dig'!$C$2:$K$239,2,FALSE)</f>
        <v>Manufacture of other food products</v>
      </c>
      <c r="H61" s="13">
        <v>1071</v>
      </c>
      <c r="I61" s="13" t="s">
        <v>937</v>
      </c>
      <c r="J61" s="13" t="s">
        <v>2515</v>
      </c>
      <c r="K61" s="13"/>
      <c r="L61" s="13" t="s">
        <v>2514</v>
      </c>
    </row>
    <row r="62" spans="1:12" x14ac:dyDescent="0.25">
      <c r="A62" s="13">
        <v>686033</v>
      </c>
      <c r="B62" s="13" t="str">
        <f>VLOOKUP(F62,'isic4-3dig'!$C$2:$K$239,5,FALSE)</f>
        <v>C</v>
      </c>
      <c r="C62" s="13" t="str">
        <f>VLOOKUP(F62,'isic4-3dig'!$C$2:$K$239,6,FALSE)</f>
        <v>Manufacturing</v>
      </c>
      <c r="D62" s="13">
        <f>VLOOKUP(F62,'isic4-3dig'!$C$2:$K$239,3,FALSE)</f>
        <v>10</v>
      </c>
      <c r="E62" s="13" t="str">
        <f>VLOOKUP(F62,'isic4-3dig'!$C$2:$K$239,4,FALSE)</f>
        <v>Manufacture of food products</v>
      </c>
      <c r="F62" s="13">
        <v>107</v>
      </c>
      <c r="G62" s="13" t="str">
        <f>VLOOKUP(F62,'isic4-3dig'!$C$2:$K$239,2,FALSE)</f>
        <v>Manufacture of other food products</v>
      </c>
      <c r="H62" s="13">
        <v>1072</v>
      </c>
      <c r="I62" s="13" t="s">
        <v>934</v>
      </c>
      <c r="J62" s="13" t="s">
        <v>2513</v>
      </c>
      <c r="K62" s="13"/>
      <c r="L62" s="13" t="s">
        <v>2512</v>
      </c>
    </row>
    <row r="63" spans="1:12" x14ac:dyDescent="0.25">
      <c r="A63" s="13">
        <v>686034</v>
      </c>
      <c r="B63" s="13" t="str">
        <f>VLOOKUP(F63,'isic4-3dig'!$C$2:$K$239,5,FALSE)</f>
        <v>C</v>
      </c>
      <c r="C63" s="13" t="str">
        <f>VLOOKUP(F63,'isic4-3dig'!$C$2:$K$239,6,FALSE)</f>
        <v>Manufacturing</v>
      </c>
      <c r="D63" s="13">
        <f>VLOOKUP(F63,'isic4-3dig'!$C$2:$K$239,3,FALSE)</f>
        <v>10</v>
      </c>
      <c r="E63" s="13" t="str">
        <f>VLOOKUP(F63,'isic4-3dig'!$C$2:$K$239,4,FALSE)</f>
        <v>Manufacture of food products</v>
      </c>
      <c r="F63" s="13">
        <v>107</v>
      </c>
      <c r="G63" s="13" t="str">
        <f>VLOOKUP(F63,'isic4-3dig'!$C$2:$K$239,2,FALSE)</f>
        <v>Manufacture of other food products</v>
      </c>
      <c r="H63" s="13">
        <v>1073</v>
      </c>
      <c r="I63" s="13" t="s">
        <v>931</v>
      </c>
      <c r="J63" s="13" t="s">
        <v>930</v>
      </c>
      <c r="K63" s="13"/>
      <c r="L63" s="13" t="s">
        <v>2511</v>
      </c>
    </row>
    <row r="64" spans="1:12" x14ac:dyDescent="0.25">
      <c r="A64" s="13">
        <v>686035</v>
      </c>
      <c r="B64" s="13" t="str">
        <f>VLOOKUP(F64,'isic4-3dig'!$C$2:$K$239,5,FALSE)</f>
        <v>C</v>
      </c>
      <c r="C64" s="13" t="str">
        <f>VLOOKUP(F64,'isic4-3dig'!$C$2:$K$239,6,FALSE)</f>
        <v>Manufacturing</v>
      </c>
      <c r="D64" s="13">
        <f>VLOOKUP(F64,'isic4-3dig'!$C$2:$K$239,3,FALSE)</f>
        <v>10</v>
      </c>
      <c r="E64" s="13" t="str">
        <f>VLOOKUP(F64,'isic4-3dig'!$C$2:$K$239,4,FALSE)</f>
        <v>Manufacture of food products</v>
      </c>
      <c r="F64" s="13">
        <v>107</v>
      </c>
      <c r="G64" s="13" t="str">
        <f>VLOOKUP(F64,'isic4-3dig'!$C$2:$K$239,2,FALSE)</f>
        <v>Manufacture of other food products</v>
      </c>
      <c r="H64" s="13">
        <v>1074</v>
      </c>
      <c r="I64" s="13" t="s">
        <v>928</v>
      </c>
      <c r="J64" s="13" t="s">
        <v>927</v>
      </c>
      <c r="K64" s="13"/>
      <c r="L64" s="13" t="s">
        <v>2510</v>
      </c>
    </row>
    <row r="65" spans="1:12" x14ac:dyDescent="0.25">
      <c r="A65" s="13">
        <v>686036</v>
      </c>
      <c r="B65" s="13" t="str">
        <f>VLOOKUP(F65,'isic4-3dig'!$C$2:$K$239,5,FALSE)</f>
        <v>C</v>
      </c>
      <c r="C65" s="13" t="str">
        <f>VLOOKUP(F65,'isic4-3dig'!$C$2:$K$239,6,FALSE)</f>
        <v>Manufacturing</v>
      </c>
      <c r="D65" s="13">
        <f>VLOOKUP(F65,'isic4-3dig'!$C$2:$K$239,3,FALSE)</f>
        <v>10</v>
      </c>
      <c r="E65" s="13" t="str">
        <f>VLOOKUP(F65,'isic4-3dig'!$C$2:$K$239,4,FALSE)</f>
        <v>Manufacture of food products</v>
      </c>
      <c r="F65" s="13">
        <v>107</v>
      </c>
      <c r="G65" s="13" t="str">
        <f>VLOOKUP(F65,'isic4-3dig'!$C$2:$K$239,2,FALSE)</f>
        <v>Manufacture of other food products</v>
      </c>
      <c r="H65" s="13">
        <v>1075</v>
      </c>
      <c r="I65" s="13" t="s">
        <v>2509</v>
      </c>
      <c r="J65" s="13" t="s">
        <v>2508</v>
      </c>
      <c r="K65" s="13"/>
      <c r="L65" s="13" t="s">
        <v>2507</v>
      </c>
    </row>
    <row r="66" spans="1:12" x14ac:dyDescent="0.25">
      <c r="A66" s="13">
        <v>686037</v>
      </c>
      <c r="B66" s="13" t="str">
        <f>VLOOKUP(F66,'isic4-3dig'!$C$2:$K$239,5,FALSE)</f>
        <v>C</v>
      </c>
      <c r="C66" s="13" t="str">
        <f>VLOOKUP(F66,'isic4-3dig'!$C$2:$K$239,6,FALSE)</f>
        <v>Manufacturing</v>
      </c>
      <c r="D66" s="13">
        <f>VLOOKUP(F66,'isic4-3dig'!$C$2:$K$239,3,FALSE)</f>
        <v>10</v>
      </c>
      <c r="E66" s="13" t="str">
        <f>VLOOKUP(F66,'isic4-3dig'!$C$2:$K$239,4,FALSE)</f>
        <v>Manufacture of food products</v>
      </c>
      <c r="F66" s="13">
        <v>107</v>
      </c>
      <c r="G66" s="13" t="str">
        <f>VLOOKUP(F66,'isic4-3dig'!$C$2:$K$239,2,FALSE)</f>
        <v>Manufacture of other food products</v>
      </c>
      <c r="H66" s="13">
        <v>1079</v>
      </c>
      <c r="I66" s="13" t="s">
        <v>925</v>
      </c>
      <c r="J66" s="13" t="s">
        <v>2506</v>
      </c>
      <c r="K66" s="13" t="s">
        <v>2505</v>
      </c>
      <c r="L66" s="13" t="s">
        <v>2504</v>
      </c>
    </row>
    <row r="67" spans="1:12" x14ac:dyDescent="0.25">
      <c r="A67" s="13">
        <v>686039</v>
      </c>
      <c r="B67" s="13" t="str">
        <f>VLOOKUP(F67,'isic4-3dig'!$C$2:$K$239,5,FALSE)</f>
        <v>C</v>
      </c>
      <c r="C67" s="13" t="str">
        <f>VLOOKUP(F67,'isic4-3dig'!$C$2:$K$239,6,FALSE)</f>
        <v>Manufacturing</v>
      </c>
      <c r="D67" s="13">
        <f>VLOOKUP(F67,'isic4-3dig'!$C$2:$K$239,3,FALSE)</f>
        <v>10</v>
      </c>
      <c r="E67" s="13" t="str">
        <f>VLOOKUP(F67,'isic4-3dig'!$C$2:$K$239,4,FALSE)</f>
        <v>Manufacture of food products</v>
      </c>
      <c r="F67" s="13">
        <v>108</v>
      </c>
      <c r="G67" s="13" t="str">
        <f>VLOOKUP(F67,'isic4-3dig'!$C$2:$K$239,2,FALSE)</f>
        <v>Manufacture of prepared animal feeds</v>
      </c>
      <c r="H67" s="13">
        <v>1080</v>
      </c>
      <c r="I67" s="13" t="s">
        <v>941</v>
      </c>
      <c r="J67" s="13" t="s">
        <v>2502</v>
      </c>
      <c r="K67" s="13" t="s">
        <v>2501</v>
      </c>
      <c r="L67" s="13" t="s">
        <v>2500</v>
      </c>
    </row>
    <row r="68" spans="1:12" x14ac:dyDescent="0.25">
      <c r="A68" s="13">
        <v>686042</v>
      </c>
      <c r="B68" s="13" t="str">
        <f>VLOOKUP(F68,'isic4-3dig'!$C$2:$K$239,5,FALSE)</f>
        <v>C</v>
      </c>
      <c r="C68" s="13" t="str">
        <f>VLOOKUP(F68,'isic4-3dig'!$C$2:$K$239,6,FALSE)</f>
        <v>Manufacturing</v>
      </c>
      <c r="D68" s="13">
        <f>VLOOKUP(F68,'isic4-3dig'!$C$2:$K$239,3,FALSE)</f>
        <v>11</v>
      </c>
      <c r="E68" s="13" t="str">
        <f>VLOOKUP(F68,'isic4-3dig'!$C$2:$K$239,4,FALSE)</f>
        <v>Manufacture of beverages</v>
      </c>
      <c r="F68" s="13">
        <v>110</v>
      </c>
      <c r="G68" s="13" t="str">
        <f>VLOOKUP(F68,'isic4-3dig'!$C$2:$K$239,2,FALSE)</f>
        <v>Manufacture of beverages</v>
      </c>
      <c r="H68" s="13">
        <v>1101</v>
      </c>
      <c r="I68" s="13" t="s">
        <v>2496</v>
      </c>
      <c r="J68" s="13" t="s">
        <v>2495</v>
      </c>
      <c r="K68" s="13"/>
      <c r="L68" s="13" t="s">
        <v>2494</v>
      </c>
    </row>
    <row r="69" spans="1:12" x14ac:dyDescent="0.25">
      <c r="A69" s="13">
        <v>686043</v>
      </c>
      <c r="B69" s="13" t="str">
        <f>VLOOKUP(F69,'isic4-3dig'!$C$2:$K$239,5,FALSE)</f>
        <v>C</v>
      </c>
      <c r="C69" s="13" t="str">
        <f>VLOOKUP(F69,'isic4-3dig'!$C$2:$K$239,6,FALSE)</f>
        <v>Manufacturing</v>
      </c>
      <c r="D69" s="13">
        <f>VLOOKUP(F69,'isic4-3dig'!$C$2:$K$239,3,FALSE)</f>
        <v>11</v>
      </c>
      <c r="E69" s="13" t="str">
        <f>VLOOKUP(F69,'isic4-3dig'!$C$2:$K$239,4,FALSE)</f>
        <v>Manufacture of beverages</v>
      </c>
      <c r="F69" s="13">
        <v>110</v>
      </c>
      <c r="G69" s="13" t="str">
        <f>VLOOKUP(F69,'isic4-3dig'!$C$2:$K$239,2,FALSE)</f>
        <v>Manufacture of beverages</v>
      </c>
      <c r="H69" s="13">
        <v>1102</v>
      </c>
      <c r="I69" s="13" t="s">
        <v>918</v>
      </c>
      <c r="J69" s="13" t="s">
        <v>2493</v>
      </c>
      <c r="K69" s="13" t="s">
        <v>2492</v>
      </c>
      <c r="L69" s="13" t="s">
        <v>2491</v>
      </c>
    </row>
    <row r="70" spans="1:12" x14ac:dyDescent="0.25">
      <c r="A70" s="13">
        <v>686044</v>
      </c>
      <c r="B70" s="13" t="str">
        <f>VLOOKUP(F70,'isic4-3dig'!$C$2:$K$239,5,FALSE)</f>
        <v>C</v>
      </c>
      <c r="C70" s="13" t="str">
        <f>VLOOKUP(F70,'isic4-3dig'!$C$2:$K$239,6,FALSE)</f>
        <v>Manufacturing</v>
      </c>
      <c r="D70" s="13">
        <f>VLOOKUP(F70,'isic4-3dig'!$C$2:$K$239,3,FALSE)</f>
        <v>11</v>
      </c>
      <c r="E70" s="13" t="str">
        <f>VLOOKUP(F70,'isic4-3dig'!$C$2:$K$239,4,FALSE)</f>
        <v>Manufacture of beverages</v>
      </c>
      <c r="F70" s="13">
        <v>110</v>
      </c>
      <c r="G70" s="13" t="str">
        <f>VLOOKUP(F70,'isic4-3dig'!$C$2:$K$239,2,FALSE)</f>
        <v>Manufacture of beverages</v>
      </c>
      <c r="H70" s="13">
        <v>1103</v>
      </c>
      <c r="I70" s="13" t="s">
        <v>915</v>
      </c>
      <c r="J70" s="13" t="s">
        <v>2490</v>
      </c>
      <c r="K70" s="13" t="s">
        <v>2489</v>
      </c>
      <c r="L70" s="13"/>
    </row>
    <row r="71" spans="1:12" x14ac:dyDescent="0.25">
      <c r="A71" s="13">
        <v>686045</v>
      </c>
      <c r="B71" s="13" t="str">
        <f>VLOOKUP(F71,'isic4-3dig'!$C$2:$K$239,5,FALSE)</f>
        <v>C</v>
      </c>
      <c r="C71" s="13" t="str">
        <f>VLOOKUP(F71,'isic4-3dig'!$C$2:$K$239,6,FALSE)</f>
        <v>Manufacturing</v>
      </c>
      <c r="D71" s="13">
        <f>VLOOKUP(F71,'isic4-3dig'!$C$2:$K$239,3,FALSE)</f>
        <v>11</v>
      </c>
      <c r="E71" s="13" t="str">
        <f>VLOOKUP(F71,'isic4-3dig'!$C$2:$K$239,4,FALSE)</f>
        <v>Manufacture of beverages</v>
      </c>
      <c r="F71" s="13">
        <v>110</v>
      </c>
      <c r="G71" s="13" t="str">
        <f>VLOOKUP(F71,'isic4-3dig'!$C$2:$K$239,2,FALSE)</f>
        <v>Manufacture of beverages</v>
      </c>
      <c r="H71" s="13">
        <v>1104</v>
      </c>
      <c r="I71" s="13" t="s">
        <v>2488</v>
      </c>
      <c r="J71" s="13" t="s">
        <v>2487</v>
      </c>
      <c r="K71" s="13"/>
      <c r="L71" s="13" t="s">
        <v>2486</v>
      </c>
    </row>
    <row r="72" spans="1:12" x14ac:dyDescent="0.25">
      <c r="A72" s="13">
        <v>686048</v>
      </c>
      <c r="B72" s="13" t="str">
        <f>VLOOKUP(F72,'isic4-3dig'!$C$2:$K$239,5,FALSE)</f>
        <v>C</v>
      </c>
      <c r="C72" s="13" t="str">
        <f>VLOOKUP(F72,'isic4-3dig'!$C$2:$K$239,6,FALSE)</f>
        <v>Manufacturing</v>
      </c>
      <c r="D72" s="13">
        <f>VLOOKUP(F72,'isic4-3dig'!$C$2:$K$239,3,FALSE)</f>
        <v>12</v>
      </c>
      <c r="E72" s="13" t="str">
        <f>VLOOKUP(F72,'isic4-3dig'!$C$2:$K$239,4,FALSE)</f>
        <v>Manufacture of tobacco products</v>
      </c>
      <c r="F72" s="13">
        <v>120</v>
      </c>
      <c r="G72" s="13" t="str">
        <f>VLOOKUP(F72,'isic4-3dig'!$C$2:$K$239,2,FALSE)</f>
        <v>Manufacture of tobacco products</v>
      </c>
      <c r="H72" s="13">
        <v>1200</v>
      </c>
      <c r="I72" s="13" t="s">
        <v>909</v>
      </c>
      <c r="J72" s="13" t="s">
        <v>908</v>
      </c>
      <c r="K72" s="13" t="s">
        <v>2484</v>
      </c>
      <c r="L72" s="13" t="s">
        <v>2483</v>
      </c>
    </row>
    <row r="73" spans="1:12" x14ac:dyDescent="0.25">
      <c r="A73" s="13">
        <v>686051</v>
      </c>
      <c r="B73" s="13" t="str">
        <f>VLOOKUP(F73,'isic4-3dig'!$C$2:$K$239,5,FALSE)</f>
        <v>C</v>
      </c>
      <c r="C73" s="13" t="str">
        <f>VLOOKUP(F73,'isic4-3dig'!$C$2:$K$239,6,FALSE)</f>
        <v>Manufacturing</v>
      </c>
      <c r="D73" s="13">
        <f>VLOOKUP(F73,'isic4-3dig'!$C$2:$K$239,3,FALSE)</f>
        <v>13</v>
      </c>
      <c r="E73" s="13" t="str">
        <f>VLOOKUP(F73,'isic4-3dig'!$C$2:$K$239,4,FALSE)</f>
        <v>Manufacture of textiles</v>
      </c>
      <c r="F73" s="13">
        <v>131</v>
      </c>
      <c r="G73" s="13" t="str">
        <f>VLOOKUP(F73,'isic4-3dig'!$C$2:$K$239,2,FALSE)</f>
        <v>Spinning, weaving and finishing of textiles</v>
      </c>
      <c r="H73" s="13">
        <v>1311</v>
      </c>
      <c r="I73" s="13" t="s">
        <v>2479</v>
      </c>
      <c r="J73" s="13" t="s">
        <v>2478</v>
      </c>
      <c r="K73" s="13" t="s">
        <v>2477</v>
      </c>
      <c r="L73" s="13" t="s">
        <v>2476</v>
      </c>
    </row>
    <row r="74" spans="1:12" x14ac:dyDescent="0.25">
      <c r="A74" s="13">
        <v>686052</v>
      </c>
      <c r="B74" s="13" t="str">
        <f>VLOOKUP(F74,'isic4-3dig'!$C$2:$K$239,5,FALSE)</f>
        <v>C</v>
      </c>
      <c r="C74" s="13" t="str">
        <f>VLOOKUP(F74,'isic4-3dig'!$C$2:$K$239,6,FALSE)</f>
        <v>Manufacturing</v>
      </c>
      <c r="D74" s="13">
        <f>VLOOKUP(F74,'isic4-3dig'!$C$2:$K$239,3,FALSE)</f>
        <v>13</v>
      </c>
      <c r="E74" s="13" t="str">
        <f>VLOOKUP(F74,'isic4-3dig'!$C$2:$K$239,4,FALSE)</f>
        <v>Manufacture of textiles</v>
      </c>
      <c r="F74" s="13">
        <v>131</v>
      </c>
      <c r="G74" s="13" t="str">
        <f>VLOOKUP(F74,'isic4-3dig'!$C$2:$K$239,2,FALSE)</f>
        <v>Spinning, weaving and finishing of textiles</v>
      </c>
      <c r="H74" s="13">
        <v>1312</v>
      </c>
      <c r="I74" s="13" t="s">
        <v>2475</v>
      </c>
      <c r="J74" s="13" t="s">
        <v>2474</v>
      </c>
      <c r="K74" s="13" t="s">
        <v>2473</v>
      </c>
      <c r="L74" s="13" t="s">
        <v>2472</v>
      </c>
    </row>
    <row r="75" spans="1:12" x14ac:dyDescent="0.25">
      <c r="A75" s="13">
        <v>686053</v>
      </c>
      <c r="B75" s="13" t="str">
        <f>VLOOKUP(F75,'isic4-3dig'!$C$2:$K$239,5,FALSE)</f>
        <v>C</v>
      </c>
      <c r="C75" s="13" t="str">
        <f>VLOOKUP(F75,'isic4-3dig'!$C$2:$K$239,6,FALSE)</f>
        <v>Manufacturing</v>
      </c>
      <c r="D75" s="13">
        <f>VLOOKUP(F75,'isic4-3dig'!$C$2:$K$239,3,FALSE)</f>
        <v>13</v>
      </c>
      <c r="E75" s="13" t="str">
        <f>VLOOKUP(F75,'isic4-3dig'!$C$2:$K$239,4,FALSE)</f>
        <v>Manufacture of textiles</v>
      </c>
      <c r="F75" s="13">
        <v>131</v>
      </c>
      <c r="G75" s="13" t="str">
        <f>VLOOKUP(F75,'isic4-3dig'!$C$2:$K$239,2,FALSE)</f>
        <v>Spinning, weaving and finishing of textiles</v>
      </c>
      <c r="H75" s="13">
        <v>1313</v>
      </c>
      <c r="I75" s="13" t="s">
        <v>900</v>
      </c>
      <c r="J75" s="13" t="s">
        <v>2471</v>
      </c>
      <c r="K75" s="13" t="s">
        <v>2470</v>
      </c>
      <c r="L75" s="13" t="s">
        <v>2469</v>
      </c>
    </row>
    <row r="76" spans="1:12" x14ac:dyDescent="0.25">
      <c r="A76" s="13">
        <v>686055</v>
      </c>
      <c r="B76" s="13" t="str">
        <f>VLOOKUP(F76,'isic4-3dig'!$C$2:$K$239,5,FALSE)</f>
        <v>C</v>
      </c>
      <c r="C76" s="13" t="str">
        <f>VLOOKUP(F76,'isic4-3dig'!$C$2:$K$239,6,FALSE)</f>
        <v>Manufacturing</v>
      </c>
      <c r="D76" s="13">
        <f>VLOOKUP(F76,'isic4-3dig'!$C$2:$K$239,3,FALSE)</f>
        <v>13</v>
      </c>
      <c r="E76" s="13" t="str">
        <f>VLOOKUP(F76,'isic4-3dig'!$C$2:$K$239,4,FALSE)</f>
        <v>Manufacture of textiles</v>
      </c>
      <c r="F76" s="13">
        <v>139</v>
      </c>
      <c r="G76" s="13" t="str">
        <f>VLOOKUP(F76,'isic4-3dig'!$C$2:$K$239,2,FALSE)</f>
        <v>Manufacture of other textiles</v>
      </c>
      <c r="H76" s="13">
        <v>1391</v>
      </c>
      <c r="I76" s="13" t="s">
        <v>2467</v>
      </c>
      <c r="J76" s="13" t="s">
        <v>2466</v>
      </c>
      <c r="K76" s="13" t="s">
        <v>2465</v>
      </c>
      <c r="L76" s="13" t="s">
        <v>2464</v>
      </c>
    </row>
    <row r="77" spans="1:12" x14ac:dyDescent="0.25">
      <c r="A77" s="13">
        <v>686056</v>
      </c>
      <c r="B77" s="13" t="str">
        <f>VLOOKUP(F77,'isic4-3dig'!$C$2:$K$239,5,FALSE)</f>
        <v>C</v>
      </c>
      <c r="C77" s="13" t="str">
        <f>VLOOKUP(F77,'isic4-3dig'!$C$2:$K$239,6,FALSE)</f>
        <v>Manufacturing</v>
      </c>
      <c r="D77" s="13">
        <f>VLOOKUP(F77,'isic4-3dig'!$C$2:$K$239,3,FALSE)</f>
        <v>13</v>
      </c>
      <c r="E77" s="13" t="str">
        <f>VLOOKUP(F77,'isic4-3dig'!$C$2:$K$239,4,FALSE)</f>
        <v>Manufacture of textiles</v>
      </c>
      <c r="F77" s="13">
        <v>139</v>
      </c>
      <c r="G77" s="13" t="str">
        <f>VLOOKUP(F77,'isic4-3dig'!$C$2:$K$239,2,FALSE)</f>
        <v>Manufacture of other textiles</v>
      </c>
      <c r="H77" s="13">
        <v>1392</v>
      </c>
      <c r="I77" s="13" t="s">
        <v>896</v>
      </c>
      <c r="J77" s="13" t="s">
        <v>2463</v>
      </c>
      <c r="K77" s="13" t="s">
        <v>2462</v>
      </c>
      <c r="L77" s="13" t="s">
        <v>2461</v>
      </c>
    </row>
    <row r="78" spans="1:12" x14ac:dyDescent="0.25">
      <c r="A78" s="13">
        <v>686057</v>
      </c>
      <c r="B78" s="13" t="str">
        <f>VLOOKUP(F78,'isic4-3dig'!$C$2:$K$239,5,FALSE)</f>
        <v>C</v>
      </c>
      <c r="C78" s="13" t="str">
        <f>VLOOKUP(F78,'isic4-3dig'!$C$2:$K$239,6,FALSE)</f>
        <v>Manufacturing</v>
      </c>
      <c r="D78" s="13">
        <f>VLOOKUP(F78,'isic4-3dig'!$C$2:$K$239,3,FALSE)</f>
        <v>13</v>
      </c>
      <c r="E78" s="13" t="str">
        <f>VLOOKUP(F78,'isic4-3dig'!$C$2:$K$239,4,FALSE)</f>
        <v>Manufacture of textiles</v>
      </c>
      <c r="F78" s="13">
        <v>139</v>
      </c>
      <c r="G78" s="13" t="str">
        <f>VLOOKUP(F78,'isic4-3dig'!$C$2:$K$239,2,FALSE)</f>
        <v>Manufacture of other textiles</v>
      </c>
      <c r="H78" s="13">
        <v>1393</v>
      </c>
      <c r="I78" s="13" t="s">
        <v>893</v>
      </c>
      <c r="J78" s="13" t="s">
        <v>2460</v>
      </c>
      <c r="K78" s="13" t="s">
        <v>2459</v>
      </c>
      <c r="L78" s="13" t="s">
        <v>2458</v>
      </c>
    </row>
    <row r="79" spans="1:12" x14ac:dyDescent="0.25">
      <c r="A79" s="13">
        <v>686058</v>
      </c>
      <c r="B79" s="13" t="str">
        <f>VLOOKUP(F79,'isic4-3dig'!$C$2:$K$239,5,FALSE)</f>
        <v>C</v>
      </c>
      <c r="C79" s="13" t="str">
        <f>VLOOKUP(F79,'isic4-3dig'!$C$2:$K$239,6,FALSE)</f>
        <v>Manufacturing</v>
      </c>
      <c r="D79" s="13">
        <f>VLOOKUP(F79,'isic4-3dig'!$C$2:$K$239,3,FALSE)</f>
        <v>13</v>
      </c>
      <c r="E79" s="13" t="str">
        <f>VLOOKUP(F79,'isic4-3dig'!$C$2:$K$239,4,FALSE)</f>
        <v>Manufacture of textiles</v>
      </c>
      <c r="F79" s="13">
        <v>139</v>
      </c>
      <c r="G79" s="13" t="str">
        <f>VLOOKUP(F79,'isic4-3dig'!$C$2:$K$239,2,FALSE)</f>
        <v>Manufacture of other textiles</v>
      </c>
      <c r="H79" s="13">
        <v>1394</v>
      </c>
      <c r="I79" s="13" t="s">
        <v>890</v>
      </c>
      <c r="J79" s="13" t="s">
        <v>889</v>
      </c>
      <c r="K79" s="13"/>
      <c r="L79" s="13" t="s">
        <v>2457</v>
      </c>
    </row>
    <row r="80" spans="1:12" x14ac:dyDescent="0.25">
      <c r="A80" s="13">
        <v>686059</v>
      </c>
      <c r="B80" s="13" t="str">
        <f>VLOOKUP(F80,'isic4-3dig'!$C$2:$K$239,5,FALSE)</f>
        <v>C</v>
      </c>
      <c r="C80" s="13" t="str">
        <f>VLOOKUP(F80,'isic4-3dig'!$C$2:$K$239,6,FALSE)</f>
        <v>Manufacturing</v>
      </c>
      <c r="D80" s="13">
        <f>VLOOKUP(F80,'isic4-3dig'!$C$2:$K$239,3,FALSE)</f>
        <v>13</v>
      </c>
      <c r="E80" s="13" t="str">
        <f>VLOOKUP(F80,'isic4-3dig'!$C$2:$K$239,4,FALSE)</f>
        <v>Manufacture of textiles</v>
      </c>
      <c r="F80" s="13">
        <v>139</v>
      </c>
      <c r="G80" s="13" t="str">
        <f>VLOOKUP(F80,'isic4-3dig'!$C$2:$K$239,2,FALSE)</f>
        <v>Manufacture of other textiles</v>
      </c>
      <c r="H80" s="13">
        <v>1399</v>
      </c>
      <c r="I80" s="13" t="s">
        <v>887</v>
      </c>
      <c r="J80" s="13" t="s">
        <v>2456</v>
      </c>
      <c r="K80" s="13"/>
      <c r="L80" s="13" t="s">
        <v>2455</v>
      </c>
    </row>
    <row r="81" spans="1:12" x14ac:dyDescent="0.25">
      <c r="A81" s="13">
        <v>686062</v>
      </c>
      <c r="B81" s="13" t="str">
        <f>VLOOKUP(F81,'isic4-3dig'!$C$2:$K$239,5,FALSE)</f>
        <v>C</v>
      </c>
      <c r="C81" s="13" t="str">
        <f>VLOOKUP(F81,'isic4-3dig'!$C$2:$K$239,6,FALSE)</f>
        <v>Manufacturing</v>
      </c>
      <c r="D81" s="13">
        <f>VLOOKUP(F81,'isic4-3dig'!$C$2:$K$239,3,FALSE)</f>
        <v>14</v>
      </c>
      <c r="E81" s="13" t="str">
        <f>VLOOKUP(F81,'isic4-3dig'!$C$2:$K$239,4,FALSE)</f>
        <v>Manufacture of wearing apparel</v>
      </c>
      <c r="F81" s="13">
        <v>141</v>
      </c>
      <c r="G81" s="13" t="str">
        <f>VLOOKUP(F81,'isic4-3dig'!$C$2:$K$239,2,FALSE)</f>
        <v>Manufacture of wearing apparel, except fur apparel</v>
      </c>
      <c r="H81" s="13">
        <v>1410</v>
      </c>
      <c r="I81" s="13" t="s">
        <v>879</v>
      </c>
      <c r="J81" s="13" t="s">
        <v>2450</v>
      </c>
      <c r="K81" s="13" t="s">
        <v>2449</v>
      </c>
      <c r="L81" s="13" t="s">
        <v>2448</v>
      </c>
    </row>
    <row r="82" spans="1:12" x14ac:dyDescent="0.25">
      <c r="A82" s="13">
        <v>686064</v>
      </c>
      <c r="B82" s="13" t="str">
        <f>VLOOKUP(F82,'isic4-3dig'!$C$2:$K$239,5,FALSE)</f>
        <v>C</v>
      </c>
      <c r="C82" s="13" t="str">
        <f>VLOOKUP(F82,'isic4-3dig'!$C$2:$K$239,6,FALSE)</f>
        <v>Manufacturing</v>
      </c>
      <c r="D82" s="13">
        <f>VLOOKUP(F82,'isic4-3dig'!$C$2:$K$239,3,FALSE)</f>
        <v>14</v>
      </c>
      <c r="E82" s="13" t="str">
        <f>VLOOKUP(F82,'isic4-3dig'!$C$2:$K$239,4,FALSE)</f>
        <v>Manufacture of wearing apparel</v>
      </c>
      <c r="F82" s="13">
        <v>142</v>
      </c>
      <c r="G82" s="13" t="str">
        <f>VLOOKUP(F82,'isic4-3dig'!$C$2:$K$239,2,FALSE)</f>
        <v>Manufacture of articles of fur</v>
      </c>
      <c r="H82" s="13">
        <v>1420</v>
      </c>
      <c r="I82" s="13" t="s">
        <v>2446</v>
      </c>
      <c r="J82" s="13" t="s">
        <v>2445</v>
      </c>
      <c r="K82" s="13"/>
      <c r="L82" s="13" t="s">
        <v>2444</v>
      </c>
    </row>
    <row r="83" spans="1:12" x14ac:dyDescent="0.25">
      <c r="A83" s="13">
        <v>686066</v>
      </c>
      <c r="B83" s="13" t="str">
        <f>VLOOKUP(F83,'isic4-3dig'!$C$2:$K$239,5,FALSE)</f>
        <v>C</v>
      </c>
      <c r="C83" s="13" t="str">
        <f>VLOOKUP(F83,'isic4-3dig'!$C$2:$K$239,6,FALSE)</f>
        <v>Manufacturing</v>
      </c>
      <c r="D83" s="13">
        <f>VLOOKUP(F83,'isic4-3dig'!$C$2:$K$239,3,FALSE)</f>
        <v>14</v>
      </c>
      <c r="E83" s="13" t="str">
        <f>VLOOKUP(F83,'isic4-3dig'!$C$2:$K$239,4,FALSE)</f>
        <v>Manufacture of wearing apparel</v>
      </c>
      <c r="F83" s="13">
        <v>143</v>
      </c>
      <c r="G83" s="13" t="str">
        <f>VLOOKUP(F83,'isic4-3dig'!$C$2:$K$239,2,FALSE)</f>
        <v>Manufacture of knitted and crocheted apparel</v>
      </c>
      <c r="H83" s="13">
        <v>1430</v>
      </c>
      <c r="I83" s="13" t="s">
        <v>2442</v>
      </c>
      <c r="J83" s="13" t="s">
        <v>2441</v>
      </c>
      <c r="K83" s="13"/>
      <c r="L83" s="13" t="s">
        <v>2440</v>
      </c>
    </row>
    <row r="84" spans="1:12" x14ac:dyDescent="0.25">
      <c r="A84" s="13">
        <v>686069</v>
      </c>
      <c r="B84" s="13" t="str">
        <f>VLOOKUP(F84,'isic4-3dig'!$C$2:$K$239,5,FALSE)</f>
        <v>C</v>
      </c>
      <c r="C84" s="13" t="str">
        <f>VLOOKUP(F84,'isic4-3dig'!$C$2:$K$239,6,FALSE)</f>
        <v>Manufacturing</v>
      </c>
      <c r="D84" s="13">
        <f>VLOOKUP(F84,'isic4-3dig'!$C$2:$K$239,3,FALSE)</f>
        <v>15</v>
      </c>
      <c r="E84" s="13" t="str">
        <f>VLOOKUP(F84,'isic4-3dig'!$C$2:$K$239,4,FALSE)</f>
        <v>Manufacture of leather and related products</v>
      </c>
      <c r="F84" s="13">
        <v>151</v>
      </c>
      <c r="G84" s="13" t="str">
        <f>VLOOKUP(F84,'isic4-3dig'!$C$2:$K$239,2,FALSE)</f>
        <v>Tanning and dressing of leather; manufacture of luggage, handbags, saddlery and harness; dressing and dyeing of fur</v>
      </c>
      <c r="H84" s="13">
        <v>1511</v>
      </c>
      <c r="I84" s="13" t="s">
        <v>2434</v>
      </c>
      <c r="J84" s="13" t="s">
        <v>2433</v>
      </c>
      <c r="K84" s="13"/>
      <c r="L84" s="13" t="s">
        <v>2432</v>
      </c>
    </row>
    <row r="85" spans="1:12" x14ac:dyDescent="0.25">
      <c r="A85" s="13">
        <v>686070</v>
      </c>
      <c r="B85" s="13" t="str">
        <f>VLOOKUP(F85,'isic4-3dig'!$C$2:$K$239,5,FALSE)</f>
        <v>C</v>
      </c>
      <c r="C85" s="13" t="str">
        <f>VLOOKUP(F85,'isic4-3dig'!$C$2:$K$239,6,FALSE)</f>
        <v>Manufacturing</v>
      </c>
      <c r="D85" s="13">
        <f>VLOOKUP(F85,'isic4-3dig'!$C$2:$K$239,3,FALSE)</f>
        <v>15</v>
      </c>
      <c r="E85" s="13" t="str">
        <f>VLOOKUP(F85,'isic4-3dig'!$C$2:$K$239,4,FALSE)</f>
        <v>Manufacture of leather and related products</v>
      </c>
      <c r="F85" s="13">
        <v>151</v>
      </c>
      <c r="G85" s="13" t="str">
        <f>VLOOKUP(F85,'isic4-3dig'!$C$2:$K$239,2,FALSE)</f>
        <v>Tanning and dressing of leather; manufacture of luggage, handbags, saddlery and harness; dressing and dyeing of fur</v>
      </c>
      <c r="H85" s="13">
        <v>1512</v>
      </c>
      <c r="I85" s="13" t="s">
        <v>867</v>
      </c>
      <c r="J85" s="13" t="s">
        <v>2431</v>
      </c>
      <c r="K85" s="13"/>
      <c r="L85" s="13" t="s">
        <v>2430</v>
      </c>
    </row>
    <row r="86" spans="1:12" x14ac:dyDescent="0.25">
      <c r="A86" s="13">
        <v>686072</v>
      </c>
      <c r="B86" s="13" t="str">
        <f>VLOOKUP(F86,'isic4-3dig'!$C$2:$K$239,5,FALSE)</f>
        <v>C</v>
      </c>
      <c r="C86" s="13" t="str">
        <f>VLOOKUP(F86,'isic4-3dig'!$C$2:$K$239,6,FALSE)</f>
        <v>Manufacturing</v>
      </c>
      <c r="D86" s="13">
        <f>VLOOKUP(F86,'isic4-3dig'!$C$2:$K$239,3,FALSE)</f>
        <v>15</v>
      </c>
      <c r="E86" s="13" t="str">
        <f>VLOOKUP(F86,'isic4-3dig'!$C$2:$K$239,4,FALSE)</f>
        <v>Manufacture of leather and related products</v>
      </c>
      <c r="F86" s="13">
        <v>152</v>
      </c>
      <c r="G86" s="13" t="str">
        <f>VLOOKUP(F86,'isic4-3dig'!$C$2:$K$239,2,FALSE)</f>
        <v>Manufacture of footwear</v>
      </c>
      <c r="H86" s="13">
        <v>1520</v>
      </c>
      <c r="I86" s="13" t="s">
        <v>864</v>
      </c>
      <c r="J86" s="13" t="s">
        <v>2428</v>
      </c>
      <c r="K86" s="13"/>
      <c r="L86" s="13" t="s">
        <v>2427</v>
      </c>
    </row>
    <row r="87" spans="1:12" x14ac:dyDescent="0.25">
      <c r="A87" s="13">
        <v>686075</v>
      </c>
      <c r="B87" s="13" t="str">
        <f>VLOOKUP(F87,'isic4-3dig'!$C$2:$K$239,5,FALSE)</f>
        <v>C</v>
      </c>
      <c r="C87" s="13" t="str">
        <f>VLOOKUP(F87,'isic4-3dig'!$C$2:$K$239,6,FALSE)</f>
        <v>Manufacturing</v>
      </c>
      <c r="D87" s="13">
        <f>VLOOKUP(F87,'isic4-3dig'!$C$2:$K$239,3,FALSE)</f>
        <v>16</v>
      </c>
      <c r="E87" s="13" t="str">
        <f>VLOOKUP(F87,'isic4-3dig'!$C$2:$K$239,4,FALSE)</f>
        <v>Manufacture of wood and of products of wood and cork, except furniture; manufacture of articles of straw and plaiting materials</v>
      </c>
      <c r="F87" s="13">
        <v>161</v>
      </c>
      <c r="G87" s="13" t="str">
        <f>VLOOKUP(F87,'isic4-3dig'!$C$2:$K$239,2,FALSE)</f>
        <v>Sawmilling and planing of wood</v>
      </c>
      <c r="H87" s="13">
        <v>1610</v>
      </c>
      <c r="I87" s="13" t="s">
        <v>859</v>
      </c>
      <c r="J87" s="13" t="s">
        <v>2423</v>
      </c>
      <c r="K87" s="13" t="s">
        <v>2422</v>
      </c>
      <c r="L87" s="13" t="s">
        <v>2421</v>
      </c>
    </row>
    <row r="88" spans="1:12" x14ac:dyDescent="0.25">
      <c r="A88" s="13">
        <v>686077</v>
      </c>
      <c r="B88" s="13" t="str">
        <f>VLOOKUP(F88,'isic4-3dig'!$C$2:$K$239,5,FALSE)</f>
        <v>C</v>
      </c>
      <c r="C88" s="13" t="str">
        <f>VLOOKUP(F88,'isic4-3dig'!$C$2:$K$239,6,FALSE)</f>
        <v>Manufacturing</v>
      </c>
      <c r="D88" s="13">
        <f>VLOOKUP(F88,'isic4-3dig'!$C$2:$K$239,3,FALSE)</f>
        <v>16</v>
      </c>
      <c r="E88" s="13" t="str">
        <f>VLOOKUP(F88,'isic4-3dig'!$C$2:$K$239,4,FALSE)</f>
        <v>Manufacture of wood and of products of wood and cork, except furniture; manufacture of articles of straw and plaiting materials</v>
      </c>
      <c r="F88" s="13">
        <v>162</v>
      </c>
      <c r="G88" s="13" t="str">
        <f>VLOOKUP(F88,'isic4-3dig'!$C$2:$K$239,2,FALSE)</f>
        <v>Manufacture of products of wood, cork, straw and plaiting materials</v>
      </c>
      <c r="H88" s="13">
        <v>1621</v>
      </c>
      <c r="I88" s="13" t="s">
        <v>2419</v>
      </c>
      <c r="J88" s="13" t="s">
        <v>2418</v>
      </c>
      <c r="K88" s="13"/>
      <c r="L88" s="13"/>
    </row>
    <row r="89" spans="1:12" x14ac:dyDescent="0.25">
      <c r="A89" s="13">
        <v>686078</v>
      </c>
      <c r="B89" s="13" t="str">
        <f>VLOOKUP(F89,'isic4-3dig'!$C$2:$K$239,5,FALSE)</f>
        <v>C</v>
      </c>
      <c r="C89" s="13" t="str">
        <f>VLOOKUP(F89,'isic4-3dig'!$C$2:$K$239,6,FALSE)</f>
        <v>Manufacturing</v>
      </c>
      <c r="D89" s="13">
        <f>VLOOKUP(F89,'isic4-3dig'!$C$2:$K$239,3,FALSE)</f>
        <v>16</v>
      </c>
      <c r="E89" s="13" t="str">
        <f>VLOOKUP(F89,'isic4-3dig'!$C$2:$K$239,4,FALSE)</f>
        <v>Manufacture of wood and of products of wood and cork, except furniture; manufacture of articles of straw and plaiting materials</v>
      </c>
      <c r="F89" s="13">
        <v>162</v>
      </c>
      <c r="G89" s="13" t="str">
        <f>VLOOKUP(F89,'isic4-3dig'!$C$2:$K$239,2,FALSE)</f>
        <v>Manufacture of products of wood, cork, straw and plaiting materials</v>
      </c>
      <c r="H89" s="13">
        <v>1622</v>
      </c>
      <c r="I89" s="13" t="s">
        <v>853</v>
      </c>
      <c r="J89" s="13" t="s">
        <v>2417</v>
      </c>
      <c r="K89" s="13"/>
      <c r="L89" s="13" t="s">
        <v>2416</v>
      </c>
    </row>
    <row r="90" spans="1:12" x14ac:dyDescent="0.25">
      <c r="A90" s="13">
        <v>686079</v>
      </c>
      <c r="B90" s="13" t="str">
        <f>VLOOKUP(F90,'isic4-3dig'!$C$2:$K$239,5,FALSE)</f>
        <v>C</v>
      </c>
      <c r="C90" s="13" t="str">
        <f>VLOOKUP(F90,'isic4-3dig'!$C$2:$K$239,6,FALSE)</f>
        <v>Manufacturing</v>
      </c>
      <c r="D90" s="13">
        <f>VLOOKUP(F90,'isic4-3dig'!$C$2:$K$239,3,FALSE)</f>
        <v>16</v>
      </c>
      <c r="E90" s="13" t="str">
        <f>VLOOKUP(F90,'isic4-3dig'!$C$2:$K$239,4,FALSE)</f>
        <v>Manufacture of wood and of products of wood and cork, except furniture; manufacture of articles of straw and plaiting materials</v>
      </c>
      <c r="F90" s="13">
        <v>162</v>
      </c>
      <c r="G90" s="13" t="str">
        <f>VLOOKUP(F90,'isic4-3dig'!$C$2:$K$239,2,FALSE)</f>
        <v>Manufacture of products of wood, cork, straw and plaiting materials</v>
      </c>
      <c r="H90" s="13">
        <v>1623</v>
      </c>
      <c r="I90" s="13" t="s">
        <v>850</v>
      </c>
      <c r="J90" s="13" t="s">
        <v>849</v>
      </c>
      <c r="K90" s="13"/>
      <c r="L90" s="13" t="s">
        <v>2415</v>
      </c>
    </row>
    <row r="91" spans="1:12" x14ac:dyDescent="0.25">
      <c r="A91" s="13">
        <v>686080</v>
      </c>
      <c r="B91" s="13" t="str">
        <f>VLOOKUP(F91,'isic4-3dig'!$C$2:$K$239,5,FALSE)</f>
        <v>C</v>
      </c>
      <c r="C91" s="13" t="str">
        <f>VLOOKUP(F91,'isic4-3dig'!$C$2:$K$239,6,FALSE)</f>
        <v>Manufacturing</v>
      </c>
      <c r="D91" s="13">
        <f>VLOOKUP(F91,'isic4-3dig'!$C$2:$K$239,3,FALSE)</f>
        <v>16</v>
      </c>
      <c r="E91" s="13" t="str">
        <f>VLOOKUP(F91,'isic4-3dig'!$C$2:$K$239,4,FALSE)</f>
        <v>Manufacture of wood and of products of wood and cork, except furniture; manufacture of articles of straw and plaiting materials</v>
      </c>
      <c r="F91" s="13">
        <v>162</v>
      </c>
      <c r="G91" s="13" t="str">
        <f>VLOOKUP(F91,'isic4-3dig'!$C$2:$K$239,2,FALSE)</f>
        <v>Manufacture of products of wood, cork, straw and plaiting materials</v>
      </c>
      <c r="H91" s="13">
        <v>1629</v>
      </c>
      <c r="I91" s="13" t="s">
        <v>847</v>
      </c>
      <c r="J91" s="13" t="s">
        <v>2414</v>
      </c>
      <c r="K91" s="13"/>
      <c r="L91" s="13" t="s">
        <v>2413</v>
      </c>
    </row>
    <row r="92" spans="1:12" x14ac:dyDescent="0.25">
      <c r="A92" s="13">
        <v>686083</v>
      </c>
      <c r="B92" s="13" t="str">
        <f>VLOOKUP(F92,'isic4-3dig'!$C$2:$K$239,5,FALSE)</f>
        <v>C</v>
      </c>
      <c r="C92" s="13" t="str">
        <f>VLOOKUP(F92,'isic4-3dig'!$C$2:$K$239,6,FALSE)</f>
        <v>Manufacturing</v>
      </c>
      <c r="D92" s="13">
        <f>VLOOKUP(F92,'isic4-3dig'!$C$2:$K$239,3,FALSE)</f>
        <v>17</v>
      </c>
      <c r="E92" s="13" t="str">
        <f>VLOOKUP(F92,'isic4-3dig'!$C$2:$K$239,4,FALSE)</f>
        <v>Manufacture of paper and paper products</v>
      </c>
      <c r="F92" s="13">
        <v>170</v>
      </c>
      <c r="G92" s="13" t="str">
        <f>VLOOKUP(F92,'isic4-3dig'!$C$2:$K$239,2,FALSE)</f>
        <v>Manufacture of paper and paper products</v>
      </c>
      <c r="H92" s="13">
        <v>1701</v>
      </c>
      <c r="I92" s="13" t="s">
        <v>842</v>
      </c>
      <c r="J92" s="13" t="s">
        <v>2410</v>
      </c>
      <c r="K92" s="13" t="s">
        <v>2409</v>
      </c>
      <c r="L92" s="13" t="s">
        <v>2408</v>
      </c>
    </row>
    <row r="93" spans="1:12" x14ac:dyDescent="0.25">
      <c r="A93" s="13">
        <v>686084</v>
      </c>
      <c r="B93" s="13" t="str">
        <f>VLOOKUP(F93,'isic4-3dig'!$C$2:$K$239,5,FALSE)</f>
        <v>C</v>
      </c>
      <c r="C93" s="13" t="str">
        <f>VLOOKUP(F93,'isic4-3dig'!$C$2:$K$239,6,FALSE)</f>
        <v>Manufacturing</v>
      </c>
      <c r="D93" s="13">
        <f>VLOOKUP(F93,'isic4-3dig'!$C$2:$K$239,3,FALSE)</f>
        <v>17</v>
      </c>
      <c r="E93" s="13" t="str">
        <f>VLOOKUP(F93,'isic4-3dig'!$C$2:$K$239,4,FALSE)</f>
        <v>Manufacture of paper and paper products</v>
      </c>
      <c r="F93" s="13">
        <v>170</v>
      </c>
      <c r="G93" s="13" t="str">
        <f>VLOOKUP(F93,'isic4-3dig'!$C$2:$K$239,2,FALSE)</f>
        <v>Manufacture of paper and paper products</v>
      </c>
      <c r="H93" s="13">
        <v>1702</v>
      </c>
      <c r="I93" s="13" t="s">
        <v>839</v>
      </c>
      <c r="J93" s="13" t="s">
        <v>838</v>
      </c>
      <c r="K93" s="13"/>
      <c r="L93" s="13" t="s">
        <v>2407</v>
      </c>
    </row>
    <row r="94" spans="1:12" x14ac:dyDescent="0.25">
      <c r="A94" s="13">
        <v>686085</v>
      </c>
      <c r="B94" s="13" t="str">
        <f>VLOOKUP(F94,'isic4-3dig'!$C$2:$K$239,5,FALSE)</f>
        <v>C</v>
      </c>
      <c r="C94" s="13" t="str">
        <f>VLOOKUP(F94,'isic4-3dig'!$C$2:$K$239,6,FALSE)</f>
        <v>Manufacturing</v>
      </c>
      <c r="D94" s="13">
        <f>VLOOKUP(F94,'isic4-3dig'!$C$2:$K$239,3,FALSE)</f>
        <v>17</v>
      </c>
      <c r="E94" s="13" t="str">
        <f>VLOOKUP(F94,'isic4-3dig'!$C$2:$K$239,4,FALSE)</f>
        <v>Manufacture of paper and paper products</v>
      </c>
      <c r="F94" s="13">
        <v>170</v>
      </c>
      <c r="G94" s="13" t="str">
        <f>VLOOKUP(F94,'isic4-3dig'!$C$2:$K$239,2,FALSE)</f>
        <v>Manufacture of paper and paper products</v>
      </c>
      <c r="H94" s="13">
        <v>1709</v>
      </c>
      <c r="I94" s="13" t="s">
        <v>836</v>
      </c>
      <c r="J94" s="13" t="s">
        <v>2406</v>
      </c>
      <c r="K94" s="13"/>
      <c r="L94" s="13" t="s">
        <v>2405</v>
      </c>
    </row>
    <row r="95" spans="1:12" x14ac:dyDescent="0.25">
      <c r="A95" s="13">
        <v>686088</v>
      </c>
      <c r="B95" s="13" t="str">
        <f>VLOOKUP(F95,'isic4-3dig'!$C$2:$K$239,5,FALSE)</f>
        <v>C</v>
      </c>
      <c r="C95" s="13" t="str">
        <f>VLOOKUP(F95,'isic4-3dig'!$C$2:$K$239,6,FALSE)</f>
        <v>Manufacturing</v>
      </c>
      <c r="D95" s="13">
        <f>VLOOKUP(F95,'isic4-3dig'!$C$2:$K$239,3,FALSE)</f>
        <v>18</v>
      </c>
      <c r="E95" s="13" t="str">
        <f>VLOOKUP(F95,'isic4-3dig'!$C$2:$K$239,4,FALSE)</f>
        <v>Printing and reproduction of recorded media</v>
      </c>
      <c r="F95" s="13">
        <v>181</v>
      </c>
      <c r="G95" s="13" t="str">
        <f>VLOOKUP(F95,'isic4-3dig'!$C$2:$K$239,2,FALSE)</f>
        <v>Printing and service activities related to printing</v>
      </c>
      <c r="H95" s="13">
        <v>1811</v>
      </c>
      <c r="I95" s="13" t="s">
        <v>819</v>
      </c>
      <c r="J95" s="13" t="s">
        <v>2399</v>
      </c>
      <c r="K95" s="13" t="s">
        <v>2398</v>
      </c>
      <c r="L95" s="13" t="s">
        <v>2397</v>
      </c>
    </row>
    <row r="96" spans="1:12" x14ac:dyDescent="0.25">
      <c r="A96" s="13">
        <v>686089</v>
      </c>
      <c r="B96" s="13" t="str">
        <f>VLOOKUP(F96,'isic4-3dig'!$C$2:$K$239,5,FALSE)</f>
        <v>C</v>
      </c>
      <c r="C96" s="13" t="str">
        <f>VLOOKUP(F96,'isic4-3dig'!$C$2:$K$239,6,FALSE)</f>
        <v>Manufacturing</v>
      </c>
      <c r="D96" s="13">
        <f>VLOOKUP(F96,'isic4-3dig'!$C$2:$K$239,3,FALSE)</f>
        <v>18</v>
      </c>
      <c r="E96" s="13" t="str">
        <f>VLOOKUP(F96,'isic4-3dig'!$C$2:$K$239,4,FALSE)</f>
        <v>Printing and reproduction of recorded media</v>
      </c>
      <c r="F96" s="13">
        <v>181</v>
      </c>
      <c r="G96" s="13" t="str">
        <f>VLOOKUP(F96,'isic4-3dig'!$C$2:$K$239,2,FALSE)</f>
        <v>Printing and service activities related to printing</v>
      </c>
      <c r="H96" s="13">
        <v>1812</v>
      </c>
      <c r="I96" s="13" t="s">
        <v>816</v>
      </c>
      <c r="J96" s="13" t="s">
        <v>2396</v>
      </c>
      <c r="K96" s="13"/>
      <c r="L96" s="13"/>
    </row>
    <row r="97" spans="1:12" x14ac:dyDescent="0.25">
      <c r="A97" s="13">
        <v>686091</v>
      </c>
      <c r="B97" s="13" t="str">
        <f>VLOOKUP(F97,'isic4-3dig'!$C$2:$K$239,5,FALSE)</f>
        <v>C</v>
      </c>
      <c r="C97" s="13" t="str">
        <f>VLOOKUP(F97,'isic4-3dig'!$C$2:$K$239,6,FALSE)</f>
        <v>Manufacturing</v>
      </c>
      <c r="D97" s="13">
        <f>VLOOKUP(F97,'isic4-3dig'!$C$2:$K$239,3,FALSE)</f>
        <v>18</v>
      </c>
      <c r="E97" s="13" t="str">
        <f>VLOOKUP(F97,'isic4-3dig'!$C$2:$K$239,4,FALSE)</f>
        <v>Printing and reproduction of recorded media</v>
      </c>
      <c r="F97" s="13">
        <v>182</v>
      </c>
      <c r="G97" s="13" t="str">
        <f>VLOOKUP(F97,'isic4-3dig'!$C$2:$K$239,2,FALSE)</f>
        <v>Reproduction of recorded media</v>
      </c>
      <c r="H97" s="13">
        <v>1820</v>
      </c>
      <c r="I97" s="13" t="s">
        <v>814</v>
      </c>
      <c r="J97" s="13" t="s">
        <v>813</v>
      </c>
      <c r="K97" s="13" t="s">
        <v>2361</v>
      </c>
      <c r="L97" s="13" t="s">
        <v>2394</v>
      </c>
    </row>
    <row r="98" spans="1:12" x14ac:dyDescent="0.25">
      <c r="A98" s="13">
        <v>686094</v>
      </c>
      <c r="B98" s="13" t="str">
        <f>VLOOKUP(F98,'isic4-3dig'!$C$2:$K$239,5,FALSE)</f>
        <v>C</v>
      </c>
      <c r="C98" s="13" t="str">
        <f>VLOOKUP(F98,'isic4-3dig'!$C$2:$K$239,6,FALSE)</f>
        <v>Manufacturing</v>
      </c>
      <c r="D98" s="13">
        <f>VLOOKUP(F98,'isic4-3dig'!$C$2:$K$239,3,FALSE)</f>
        <v>19</v>
      </c>
      <c r="E98" s="13" t="str">
        <f>VLOOKUP(F98,'isic4-3dig'!$C$2:$K$239,4,FALSE)</f>
        <v>Manufacture of coke and refined petroleum products</v>
      </c>
      <c r="F98" s="13">
        <v>191</v>
      </c>
      <c r="G98" s="13" t="str">
        <f>VLOOKUP(F98,'isic4-3dig'!$C$2:$K$239,2,FALSE)</f>
        <v>Manufacture of coke oven products</v>
      </c>
      <c r="H98" s="13">
        <v>1910</v>
      </c>
      <c r="I98" s="13" t="s">
        <v>809</v>
      </c>
      <c r="J98" s="13" t="s">
        <v>2388</v>
      </c>
      <c r="K98" s="13" t="s">
        <v>2345</v>
      </c>
      <c r="L98" s="13"/>
    </row>
    <row r="99" spans="1:12" x14ac:dyDescent="0.25">
      <c r="A99" s="13">
        <v>686096</v>
      </c>
      <c r="B99" s="13" t="str">
        <f>VLOOKUP(F99,'isic4-3dig'!$C$2:$K$239,5,FALSE)</f>
        <v>C</v>
      </c>
      <c r="C99" s="13" t="str">
        <f>VLOOKUP(F99,'isic4-3dig'!$C$2:$K$239,6,FALSE)</f>
        <v>Manufacturing</v>
      </c>
      <c r="D99" s="13">
        <f>VLOOKUP(F99,'isic4-3dig'!$C$2:$K$239,3,FALSE)</f>
        <v>19</v>
      </c>
      <c r="E99" s="13" t="str">
        <f>VLOOKUP(F99,'isic4-3dig'!$C$2:$K$239,4,FALSE)</f>
        <v>Manufacture of coke and refined petroleum products</v>
      </c>
      <c r="F99" s="13">
        <v>192</v>
      </c>
      <c r="G99" s="13" t="str">
        <f>VLOOKUP(F99,'isic4-3dig'!$C$2:$K$239,2,FALSE)</f>
        <v>Manufacture of refined petroleum products</v>
      </c>
      <c r="H99" s="13">
        <v>1920</v>
      </c>
      <c r="I99" s="13" t="s">
        <v>806</v>
      </c>
      <c r="J99" s="13" t="s">
        <v>2386</v>
      </c>
      <c r="K99" s="13"/>
      <c r="L99" s="13"/>
    </row>
    <row r="100" spans="1:12" x14ac:dyDescent="0.25">
      <c r="A100" s="13">
        <v>686099</v>
      </c>
      <c r="B100" s="13" t="str">
        <f>VLOOKUP(F100,'isic4-3dig'!$C$2:$K$239,5,FALSE)</f>
        <v>C</v>
      </c>
      <c r="C100" s="13" t="str">
        <f>VLOOKUP(F100,'isic4-3dig'!$C$2:$K$239,6,FALSE)</f>
        <v>Manufacturing</v>
      </c>
      <c r="D100" s="13">
        <f>VLOOKUP(F100,'isic4-3dig'!$C$2:$K$239,3,FALSE)</f>
        <v>20</v>
      </c>
      <c r="E100" s="13" t="str">
        <f>VLOOKUP(F100,'isic4-3dig'!$C$2:$K$239,4,FALSE)</f>
        <v>Manufacture of chemicals and chemical products</v>
      </c>
      <c r="F100" s="13">
        <v>201</v>
      </c>
      <c r="G100" s="13" t="str">
        <f>VLOOKUP(F100,'isic4-3dig'!$C$2:$K$239,2,FALSE)</f>
        <v>Manufacture of basic chemicals, fertilizers and nitrogen compounds, plastics and synthetic rubber in primary forms</v>
      </c>
      <c r="H100" s="13">
        <v>2011</v>
      </c>
      <c r="I100" s="13" t="s">
        <v>799</v>
      </c>
      <c r="J100" s="13" t="s">
        <v>2382</v>
      </c>
      <c r="K100" s="13" t="s">
        <v>2381</v>
      </c>
      <c r="L100" s="13" t="s">
        <v>2380</v>
      </c>
    </row>
    <row r="101" spans="1:12" x14ac:dyDescent="0.25">
      <c r="A101" s="13">
        <v>686100</v>
      </c>
      <c r="B101" s="13" t="str">
        <f>VLOOKUP(F101,'isic4-3dig'!$C$2:$K$239,5,FALSE)</f>
        <v>C</v>
      </c>
      <c r="C101" s="13" t="str">
        <f>VLOOKUP(F101,'isic4-3dig'!$C$2:$K$239,6,FALSE)</f>
        <v>Manufacturing</v>
      </c>
      <c r="D101" s="13">
        <f>VLOOKUP(F101,'isic4-3dig'!$C$2:$K$239,3,FALSE)</f>
        <v>20</v>
      </c>
      <c r="E101" s="13" t="str">
        <f>VLOOKUP(F101,'isic4-3dig'!$C$2:$K$239,4,FALSE)</f>
        <v>Manufacture of chemicals and chemical products</v>
      </c>
      <c r="F101" s="13">
        <v>201</v>
      </c>
      <c r="G101" s="13" t="str">
        <f>VLOOKUP(F101,'isic4-3dig'!$C$2:$K$239,2,FALSE)</f>
        <v>Manufacture of basic chemicals, fertilizers and nitrogen compounds, plastics and synthetic rubber in primary forms</v>
      </c>
      <c r="H101" s="13">
        <v>2012</v>
      </c>
      <c r="I101" s="13" t="s">
        <v>795</v>
      </c>
      <c r="J101" s="13" t="s">
        <v>2379</v>
      </c>
      <c r="K101" s="13" t="s">
        <v>2378</v>
      </c>
      <c r="L101" s="13" t="s">
        <v>2377</v>
      </c>
    </row>
    <row r="102" spans="1:12" x14ac:dyDescent="0.25">
      <c r="A102" s="13">
        <v>686101</v>
      </c>
      <c r="B102" s="13" t="str">
        <f>VLOOKUP(F102,'isic4-3dig'!$C$2:$K$239,5,FALSE)</f>
        <v>C</v>
      </c>
      <c r="C102" s="13" t="str">
        <f>VLOOKUP(F102,'isic4-3dig'!$C$2:$K$239,6,FALSE)</f>
        <v>Manufacturing</v>
      </c>
      <c r="D102" s="13">
        <f>VLOOKUP(F102,'isic4-3dig'!$C$2:$K$239,3,FALSE)</f>
        <v>20</v>
      </c>
      <c r="E102" s="13" t="str">
        <f>VLOOKUP(F102,'isic4-3dig'!$C$2:$K$239,4,FALSE)</f>
        <v>Manufacture of chemicals and chemical products</v>
      </c>
      <c r="F102" s="13">
        <v>201</v>
      </c>
      <c r="G102" s="13" t="str">
        <f>VLOOKUP(F102,'isic4-3dig'!$C$2:$K$239,2,FALSE)</f>
        <v>Manufacture of basic chemicals, fertilizers and nitrogen compounds, plastics and synthetic rubber in primary forms</v>
      </c>
      <c r="H102" s="13">
        <v>2013</v>
      </c>
      <c r="I102" s="13" t="s">
        <v>2376</v>
      </c>
      <c r="J102" s="13" t="s">
        <v>2375</v>
      </c>
      <c r="K102" s="13" t="s">
        <v>2374</v>
      </c>
      <c r="L102" s="13" t="s">
        <v>2373</v>
      </c>
    </row>
    <row r="103" spans="1:12" x14ac:dyDescent="0.25">
      <c r="A103" s="13">
        <v>686103</v>
      </c>
      <c r="B103" s="13" t="str">
        <f>VLOOKUP(F103,'isic4-3dig'!$C$2:$K$239,5,FALSE)</f>
        <v>C</v>
      </c>
      <c r="C103" s="13" t="str">
        <f>VLOOKUP(F103,'isic4-3dig'!$C$2:$K$239,6,FALSE)</f>
        <v>Manufacturing</v>
      </c>
      <c r="D103" s="13">
        <f>VLOOKUP(F103,'isic4-3dig'!$C$2:$K$239,3,FALSE)</f>
        <v>20</v>
      </c>
      <c r="E103" s="13" t="str">
        <f>VLOOKUP(F103,'isic4-3dig'!$C$2:$K$239,4,FALSE)</f>
        <v>Manufacture of chemicals and chemical products</v>
      </c>
      <c r="F103" s="13">
        <v>202</v>
      </c>
      <c r="G103" s="13" t="str">
        <f>VLOOKUP(F103,'isic4-3dig'!$C$2:$K$239,2,FALSE)</f>
        <v>Manufacture of other chemical products</v>
      </c>
      <c r="H103" s="13">
        <v>2021</v>
      </c>
      <c r="I103" s="13" t="s">
        <v>788</v>
      </c>
      <c r="J103" s="13" t="s">
        <v>787</v>
      </c>
      <c r="K103" s="13"/>
      <c r="L103" s="13" t="s">
        <v>2371</v>
      </c>
    </row>
    <row r="104" spans="1:12" x14ac:dyDescent="0.25">
      <c r="A104" s="13">
        <v>686104</v>
      </c>
      <c r="B104" s="13" t="str">
        <f>VLOOKUP(F104,'isic4-3dig'!$C$2:$K$239,5,FALSE)</f>
        <v>C</v>
      </c>
      <c r="C104" s="13" t="str">
        <f>VLOOKUP(F104,'isic4-3dig'!$C$2:$K$239,6,FALSE)</f>
        <v>Manufacturing</v>
      </c>
      <c r="D104" s="13">
        <f>VLOOKUP(F104,'isic4-3dig'!$C$2:$K$239,3,FALSE)</f>
        <v>20</v>
      </c>
      <c r="E104" s="13" t="str">
        <f>VLOOKUP(F104,'isic4-3dig'!$C$2:$K$239,4,FALSE)</f>
        <v>Manufacture of chemicals and chemical products</v>
      </c>
      <c r="F104" s="13">
        <v>202</v>
      </c>
      <c r="G104" s="13" t="str">
        <f>VLOOKUP(F104,'isic4-3dig'!$C$2:$K$239,2,FALSE)</f>
        <v>Manufacture of other chemical products</v>
      </c>
      <c r="H104" s="13">
        <v>2022</v>
      </c>
      <c r="I104" s="13" t="s">
        <v>785</v>
      </c>
      <c r="J104" s="13" t="s">
        <v>784</v>
      </c>
      <c r="K104" s="13"/>
      <c r="L104" s="13" t="s">
        <v>2370</v>
      </c>
    </row>
    <row r="105" spans="1:12" x14ac:dyDescent="0.25">
      <c r="A105" s="13">
        <v>686105</v>
      </c>
      <c r="B105" s="13" t="str">
        <f>VLOOKUP(F105,'isic4-3dig'!$C$2:$K$239,5,FALSE)</f>
        <v>C</v>
      </c>
      <c r="C105" s="13" t="str">
        <f>VLOOKUP(F105,'isic4-3dig'!$C$2:$K$239,6,FALSE)</f>
        <v>Manufacturing</v>
      </c>
      <c r="D105" s="13">
        <f>VLOOKUP(F105,'isic4-3dig'!$C$2:$K$239,3,FALSE)</f>
        <v>20</v>
      </c>
      <c r="E105" s="13" t="str">
        <f>VLOOKUP(F105,'isic4-3dig'!$C$2:$K$239,4,FALSE)</f>
        <v>Manufacture of chemicals and chemical products</v>
      </c>
      <c r="F105" s="13">
        <v>202</v>
      </c>
      <c r="G105" s="13" t="str">
        <f>VLOOKUP(F105,'isic4-3dig'!$C$2:$K$239,2,FALSE)</f>
        <v>Manufacture of other chemical products</v>
      </c>
      <c r="H105" s="13">
        <v>2023</v>
      </c>
      <c r="I105" s="13" t="s">
        <v>779</v>
      </c>
      <c r="J105" s="13" t="s">
        <v>778</v>
      </c>
      <c r="K105" s="13"/>
      <c r="L105" s="13" t="s">
        <v>2369</v>
      </c>
    </row>
    <row r="106" spans="1:12" x14ac:dyDescent="0.25">
      <c r="A106" s="13">
        <v>686106</v>
      </c>
      <c r="B106" s="13" t="str">
        <f>VLOOKUP(F106,'isic4-3dig'!$C$2:$K$239,5,FALSE)</f>
        <v>C</v>
      </c>
      <c r="C106" s="13" t="str">
        <f>VLOOKUP(F106,'isic4-3dig'!$C$2:$K$239,6,FALSE)</f>
        <v>Manufacturing</v>
      </c>
      <c r="D106" s="13">
        <f>VLOOKUP(F106,'isic4-3dig'!$C$2:$K$239,3,FALSE)</f>
        <v>20</v>
      </c>
      <c r="E106" s="13" t="str">
        <f>VLOOKUP(F106,'isic4-3dig'!$C$2:$K$239,4,FALSE)</f>
        <v>Manufacture of chemicals and chemical products</v>
      </c>
      <c r="F106" s="13">
        <v>202</v>
      </c>
      <c r="G106" s="13" t="str">
        <f>VLOOKUP(F106,'isic4-3dig'!$C$2:$K$239,2,FALSE)</f>
        <v>Manufacture of other chemical products</v>
      </c>
      <c r="H106" s="13">
        <v>2029</v>
      </c>
      <c r="I106" s="13" t="s">
        <v>776</v>
      </c>
      <c r="J106" s="13" t="s">
        <v>2368</v>
      </c>
      <c r="K106" s="13" t="s">
        <v>2367</v>
      </c>
      <c r="L106" s="13" t="s">
        <v>2366</v>
      </c>
    </row>
    <row r="107" spans="1:12" x14ac:dyDescent="0.25">
      <c r="A107" s="13">
        <v>686108</v>
      </c>
      <c r="B107" s="13" t="str">
        <f>VLOOKUP(F107,'isic4-3dig'!$C$2:$K$239,5,FALSE)</f>
        <v>C</v>
      </c>
      <c r="C107" s="13" t="str">
        <f>VLOOKUP(F107,'isic4-3dig'!$C$2:$K$239,6,FALSE)</f>
        <v>Manufacturing</v>
      </c>
      <c r="D107" s="13">
        <f>VLOOKUP(F107,'isic4-3dig'!$C$2:$K$239,3,FALSE)</f>
        <v>20</v>
      </c>
      <c r="E107" s="13" t="str">
        <f>VLOOKUP(F107,'isic4-3dig'!$C$2:$K$239,4,FALSE)</f>
        <v>Manufacture of chemicals and chemical products</v>
      </c>
      <c r="F107" s="13">
        <v>203</v>
      </c>
      <c r="G107" s="13" t="str">
        <f>VLOOKUP(F107,'isic4-3dig'!$C$2:$K$239,2,FALSE)</f>
        <v>Manufacture of man-made fibres</v>
      </c>
      <c r="H107" s="13">
        <v>2030</v>
      </c>
      <c r="I107" s="13" t="s">
        <v>773</v>
      </c>
      <c r="J107" s="13" t="s">
        <v>772</v>
      </c>
      <c r="K107" s="13"/>
      <c r="L107" s="13" t="s">
        <v>2364</v>
      </c>
    </row>
    <row r="108" spans="1:12" x14ac:dyDescent="0.25">
      <c r="A108" s="13">
        <v>686111</v>
      </c>
      <c r="B108" s="13" t="str">
        <f>VLOOKUP(F108,'isic4-3dig'!$C$2:$K$239,5,FALSE)</f>
        <v>C</v>
      </c>
      <c r="C108" s="13" t="str">
        <f>VLOOKUP(F108,'isic4-3dig'!$C$2:$K$239,6,FALSE)</f>
        <v>Manufacturing</v>
      </c>
      <c r="D108" s="13">
        <f>VLOOKUP(F108,'isic4-3dig'!$C$2:$K$239,3,FALSE)</f>
        <v>21</v>
      </c>
      <c r="E108" s="13" t="str">
        <f>VLOOKUP(F108,'isic4-3dig'!$C$2:$K$239,4,FALSE)</f>
        <v>Manufacture of basic pharmaceutical products and pharmaceutical preparations</v>
      </c>
      <c r="F108" s="13">
        <v>210</v>
      </c>
      <c r="G108" s="13" t="str">
        <f>VLOOKUP(F108,'isic4-3dig'!$C$2:$K$239,2,FALSE)</f>
        <v>Manufacture of pharmaceuticals, medicinal chemical and botanical products</v>
      </c>
      <c r="H108" s="13">
        <v>2100</v>
      </c>
      <c r="I108" s="13" t="s">
        <v>2359</v>
      </c>
      <c r="J108" s="13" t="s">
        <v>2358</v>
      </c>
      <c r="K108" s="13" t="s">
        <v>2357</v>
      </c>
      <c r="L108" s="13" t="s">
        <v>2356</v>
      </c>
    </row>
    <row r="109" spans="1:12" x14ac:dyDescent="0.25">
      <c r="A109" s="13">
        <v>686114</v>
      </c>
      <c r="B109" s="13" t="str">
        <f>VLOOKUP(F109,'isic4-3dig'!$C$2:$K$239,5,FALSE)</f>
        <v>C</v>
      </c>
      <c r="C109" s="13" t="str">
        <f>VLOOKUP(F109,'isic4-3dig'!$C$2:$K$239,6,FALSE)</f>
        <v>Manufacturing</v>
      </c>
      <c r="D109" s="13">
        <f>VLOOKUP(F109,'isic4-3dig'!$C$2:$K$239,3,FALSE)</f>
        <v>22</v>
      </c>
      <c r="E109" s="13" t="str">
        <f>VLOOKUP(F109,'isic4-3dig'!$C$2:$K$239,4,FALSE)</f>
        <v>Manufacture of rubber and plastics products</v>
      </c>
      <c r="F109" s="13">
        <v>221</v>
      </c>
      <c r="G109" s="13" t="str">
        <f>VLOOKUP(F109,'isic4-3dig'!$C$2:$K$239,2,FALSE)</f>
        <v>Manufacture of rubber products</v>
      </c>
      <c r="H109" s="13">
        <v>2211</v>
      </c>
      <c r="I109" s="13" t="s">
        <v>767</v>
      </c>
      <c r="J109" s="13" t="s">
        <v>766</v>
      </c>
      <c r="K109" s="13"/>
      <c r="L109" s="13" t="s">
        <v>2353</v>
      </c>
    </row>
    <row r="110" spans="1:12" x14ac:dyDescent="0.25">
      <c r="A110" s="13">
        <v>686115</v>
      </c>
      <c r="B110" s="13" t="str">
        <f>VLOOKUP(F110,'isic4-3dig'!$C$2:$K$239,5,FALSE)</f>
        <v>C</v>
      </c>
      <c r="C110" s="13" t="str">
        <f>VLOOKUP(F110,'isic4-3dig'!$C$2:$K$239,6,FALSE)</f>
        <v>Manufacturing</v>
      </c>
      <c r="D110" s="13">
        <f>VLOOKUP(F110,'isic4-3dig'!$C$2:$K$239,3,FALSE)</f>
        <v>22</v>
      </c>
      <c r="E110" s="13" t="str">
        <f>VLOOKUP(F110,'isic4-3dig'!$C$2:$K$239,4,FALSE)</f>
        <v>Manufacture of rubber and plastics products</v>
      </c>
      <c r="F110" s="13">
        <v>221</v>
      </c>
      <c r="G110" s="13" t="str">
        <f>VLOOKUP(F110,'isic4-3dig'!$C$2:$K$239,2,FALSE)</f>
        <v>Manufacture of rubber products</v>
      </c>
      <c r="H110" s="13">
        <v>2219</v>
      </c>
      <c r="I110" s="13" t="s">
        <v>764</v>
      </c>
      <c r="J110" s="13" t="s">
        <v>2352</v>
      </c>
      <c r="K110" s="13" t="s">
        <v>2351</v>
      </c>
      <c r="L110" s="13" t="s">
        <v>2350</v>
      </c>
    </row>
    <row r="111" spans="1:12" x14ac:dyDescent="0.25">
      <c r="A111" s="13">
        <v>686117</v>
      </c>
      <c r="B111" s="13" t="str">
        <f>VLOOKUP(F111,'isic4-3dig'!$C$2:$K$239,5,FALSE)</f>
        <v>C</v>
      </c>
      <c r="C111" s="13" t="str">
        <f>VLOOKUP(F111,'isic4-3dig'!$C$2:$K$239,6,FALSE)</f>
        <v>Manufacturing</v>
      </c>
      <c r="D111" s="13">
        <f>VLOOKUP(F111,'isic4-3dig'!$C$2:$K$239,3,FALSE)</f>
        <v>22</v>
      </c>
      <c r="E111" s="13" t="str">
        <f>VLOOKUP(F111,'isic4-3dig'!$C$2:$K$239,4,FALSE)</f>
        <v>Manufacture of rubber and plastics products</v>
      </c>
      <c r="F111" s="13">
        <v>222</v>
      </c>
      <c r="G111" s="13" t="str">
        <f>VLOOKUP(F111,'isic4-3dig'!$C$2:$K$239,2,FALSE)</f>
        <v>Manufacture of plastics products</v>
      </c>
      <c r="H111" s="13">
        <v>2220</v>
      </c>
      <c r="I111" s="13" t="s">
        <v>761</v>
      </c>
      <c r="J111" s="13" t="s">
        <v>2348</v>
      </c>
      <c r="K111" s="13" t="s">
        <v>2286</v>
      </c>
      <c r="L111" s="13" t="s">
        <v>2347</v>
      </c>
    </row>
    <row r="112" spans="1:12" x14ac:dyDescent="0.25">
      <c r="A112" s="13">
        <v>686120</v>
      </c>
      <c r="B112" s="13" t="str">
        <f>VLOOKUP(F112,'isic4-3dig'!$C$2:$K$239,5,FALSE)</f>
        <v>C</v>
      </c>
      <c r="C112" s="13" t="str">
        <f>VLOOKUP(F112,'isic4-3dig'!$C$2:$K$239,6,FALSE)</f>
        <v>Manufacturing</v>
      </c>
      <c r="D112" s="13">
        <f>VLOOKUP(F112,'isic4-3dig'!$C$2:$K$239,3,FALSE)</f>
        <v>23</v>
      </c>
      <c r="E112" s="13" t="str">
        <f>VLOOKUP(F112,'isic4-3dig'!$C$2:$K$239,4,FALSE)</f>
        <v>Manufacture of other non-metallic mineral products</v>
      </c>
      <c r="F112" s="13">
        <v>231</v>
      </c>
      <c r="G112" s="13" t="str">
        <f>VLOOKUP(F112,'isic4-3dig'!$C$2:$K$239,2,FALSE)</f>
        <v>Manufacture of glass and glass products</v>
      </c>
      <c r="H112" s="13">
        <v>2310</v>
      </c>
      <c r="I112" s="13" t="s">
        <v>756</v>
      </c>
      <c r="J112" s="13" t="s">
        <v>2343</v>
      </c>
      <c r="K112" s="13"/>
      <c r="L112" s="13" t="s">
        <v>2342</v>
      </c>
    </row>
    <row r="113" spans="1:12" x14ac:dyDescent="0.25">
      <c r="A113" s="13">
        <v>686122</v>
      </c>
      <c r="B113" s="13" t="str">
        <f>VLOOKUP(F113,'isic4-3dig'!$C$2:$K$239,5,FALSE)</f>
        <v>C</v>
      </c>
      <c r="C113" s="13" t="str">
        <f>VLOOKUP(F113,'isic4-3dig'!$C$2:$K$239,6,FALSE)</f>
        <v>Manufacturing</v>
      </c>
      <c r="D113" s="13">
        <f>VLOOKUP(F113,'isic4-3dig'!$C$2:$K$239,3,FALSE)</f>
        <v>23</v>
      </c>
      <c r="E113" s="13" t="str">
        <f>VLOOKUP(F113,'isic4-3dig'!$C$2:$K$239,4,FALSE)</f>
        <v>Manufacture of other non-metallic mineral products</v>
      </c>
      <c r="F113" s="13">
        <v>239</v>
      </c>
      <c r="G113" s="13" t="str">
        <f>VLOOKUP(F113,'isic4-3dig'!$C$2:$K$239,2,FALSE)</f>
        <v>Manufacture of non-metallic mineral products n.e.c.</v>
      </c>
      <c r="H113" s="13">
        <v>2391</v>
      </c>
      <c r="I113" s="13" t="s">
        <v>2340</v>
      </c>
      <c r="J113" s="13" t="s">
        <v>2339</v>
      </c>
      <c r="K113" s="13" t="s">
        <v>2338</v>
      </c>
      <c r="L113" s="13"/>
    </row>
    <row r="114" spans="1:12" x14ac:dyDescent="0.25">
      <c r="A114" s="13">
        <v>686123</v>
      </c>
      <c r="B114" s="13" t="str">
        <f>VLOOKUP(F114,'isic4-3dig'!$C$2:$K$239,5,FALSE)</f>
        <v>C</v>
      </c>
      <c r="C114" s="13" t="str">
        <f>VLOOKUP(F114,'isic4-3dig'!$C$2:$K$239,6,FALSE)</f>
        <v>Manufacturing</v>
      </c>
      <c r="D114" s="13">
        <f>VLOOKUP(F114,'isic4-3dig'!$C$2:$K$239,3,FALSE)</f>
        <v>23</v>
      </c>
      <c r="E114" s="13" t="str">
        <f>VLOOKUP(F114,'isic4-3dig'!$C$2:$K$239,4,FALSE)</f>
        <v>Manufacture of other non-metallic mineral products</v>
      </c>
      <c r="F114" s="13">
        <v>239</v>
      </c>
      <c r="G114" s="13" t="str">
        <f>VLOOKUP(F114,'isic4-3dig'!$C$2:$K$239,2,FALSE)</f>
        <v>Manufacture of non-metallic mineral products n.e.c.</v>
      </c>
      <c r="H114" s="13">
        <v>2392</v>
      </c>
      <c r="I114" s="13" t="s">
        <v>2337</v>
      </c>
      <c r="J114" s="13" t="s">
        <v>2336</v>
      </c>
      <c r="K114" s="13"/>
      <c r="L114" s="13" t="s">
        <v>2335</v>
      </c>
    </row>
    <row r="115" spans="1:12" x14ac:dyDescent="0.25">
      <c r="A115" s="13">
        <v>686124</v>
      </c>
      <c r="B115" s="13" t="str">
        <f>VLOOKUP(F115,'isic4-3dig'!$C$2:$K$239,5,FALSE)</f>
        <v>C</v>
      </c>
      <c r="C115" s="13" t="str">
        <f>VLOOKUP(F115,'isic4-3dig'!$C$2:$K$239,6,FALSE)</f>
        <v>Manufacturing</v>
      </c>
      <c r="D115" s="13">
        <f>VLOOKUP(F115,'isic4-3dig'!$C$2:$K$239,3,FALSE)</f>
        <v>23</v>
      </c>
      <c r="E115" s="13" t="str">
        <f>VLOOKUP(F115,'isic4-3dig'!$C$2:$K$239,4,FALSE)</f>
        <v>Manufacture of other non-metallic mineral products</v>
      </c>
      <c r="F115" s="13">
        <v>239</v>
      </c>
      <c r="G115" s="13" t="str">
        <f>VLOOKUP(F115,'isic4-3dig'!$C$2:$K$239,2,FALSE)</f>
        <v>Manufacture of non-metallic mineral products n.e.c.</v>
      </c>
      <c r="H115" s="13">
        <v>2393</v>
      </c>
      <c r="I115" s="13" t="s">
        <v>2334</v>
      </c>
      <c r="J115" s="13" t="s">
        <v>2333</v>
      </c>
      <c r="K115" s="13"/>
      <c r="L115" s="13" t="s">
        <v>2332</v>
      </c>
    </row>
    <row r="116" spans="1:12" x14ac:dyDescent="0.25">
      <c r="A116" s="13">
        <v>686125</v>
      </c>
      <c r="B116" s="13" t="str">
        <f>VLOOKUP(F116,'isic4-3dig'!$C$2:$K$239,5,FALSE)</f>
        <v>C</v>
      </c>
      <c r="C116" s="13" t="str">
        <f>VLOOKUP(F116,'isic4-3dig'!$C$2:$K$239,6,FALSE)</f>
        <v>Manufacturing</v>
      </c>
      <c r="D116" s="13">
        <f>VLOOKUP(F116,'isic4-3dig'!$C$2:$K$239,3,FALSE)</f>
        <v>23</v>
      </c>
      <c r="E116" s="13" t="str">
        <f>VLOOKUP(F116,'isic4-3dig'!$C$2:$K$239,4,FALSE)</f>
        <v>Manufacture of other non-metallic mineral products</v>
      </c>
      <c r="F116" s="13">
        <v>239</v>
      </c>
      <c r="G116" s="13" t="str">
        <f>VLOOKUP(F116,'isic4-3dig'!$C$2:$K$239,2,FALSE)</f>
        <v>Manufacture of non-metallic mineral products n.e.c.</v>
      </c>
      <c r="H116" s="13">
        <v>2394</v>
      </c>
      <c r="I116" s="13" t="s">
        <v>743</v>
      </c>
      <c r="J116" s="13" t="s">
        <v>2331</v>
      </c>
      <c r="K116" s="13"/>
      <c r="L116" s="13" t="s">
        <v>2330</v>
      </c>
    </row>
    <row r="117" spans="1:12" x14ac:dyDescent="0.25">
      <c r="A117" s="13">
        <v>686126</v>
      </c>
      <c r="B117" s="13" t="str">
        <f>VLOOKUP(F117,'isic4-3dig'!$C$2:$K$239,5,FALSE)</f>
        <v>C</v>
      </c>
      <c r="C117" s="13" t="str">
        <f>VLOOKUP(F117,'isic4-3dig'!$C$2:$K$239,6,FALSE)</f>
        <v>Manufacturing</v>
      </c>
      <c r="D117" s="13">
        <f>VLOOKUP(F117,'isic4-3dig'!$C$2:$K$239,3,FALSE)</f>
        <v>23</v>
      </c>
      <c r="E117" s="13" t="str">
        <f>VLOOKUP(F117,'isic4-3dig'!$C$2:$K$239,4,FALSE)</f>
        <v>Manufacture of other non-metallic mineral products</v>
      </c>
      <c r="F117" s="13">
        <v>239</v>
      </c>
      <c r="G117" s="13" t="str">
        <f>VLOOKUP(F117,'isic4-3dig'!$C$2:$K$239,2,FALSE)</f>
        <v>Manufacture of non-metallic mineral products n.e.c.</v>
      </c>
      <c r="H117" s="13">
        <v>2395</v>
      </c>
      <c r="I117" s="13" t="s">
        <v>740</v>
      </c>
      <c r="J117" s="13" t="s">
        <v>2329</v>
      </c>
      <c r="K117" s="13"/>
      <c r="L117" s="13" t="s">
        <v>2328</v>
      </c>
    </row>
    <row r="118" spans="1:12" x14ac:dyDescent="0.25">
      <c r="A118" s="13">
        <v>686127</v>
      </c>
      <c r="B118" s="13" t="str">
        <f>VLOOKUP(F118,'isic4-3dig'!$C$2:$K$239,5,FALSE)</f>
        <v>C</v>
      </c>
      <c r="C118" s="13" t="str">
        <f>VLOOKUP(F118,'isic4-3dig'!$C$2:$K$239,6,FALSE)</f>
        <v>Manufacturing</v>
      </c>
      <c r="D118" s="13">
        <f>VLOOKUP(F118,'isic4-3dig'!$C$2:$K$239,3,FALSE)</f>
        <v>23</v>
      </c>
      <c r="E118" s="13" t="str">
        <f>VLOOKUP(F118,'isic4-3dig'!$C$2:$K$239,4,FALSE)</f>
        <v>Manufacture of other non-metallic mineral products</v>
      </c>
      <c r="F118" s="13">
        <v>239</v>
      </c>
      <c r="G118" s="13" t="str">
        <f>VLOOKUP(F118,'isic4-3dig'!$C$2:$K$239,2,FALSE)</f>
        <v>Manufacture of non-metallic mineral products n.e.c.</v>
      </c>
      <c r="H118" s="13">
        <v>2396</v>
      </c>
      <c r="I118" s="13" t="s">
        <v>737</v>
      </c>
      <c r="J118" s="13" t="s">
        <v>736</v>
      </c>
      <c r="K118" s="13"/>
      <c r="L118" s="13" t="s">
        <v>2327</v>
      </c>
    </row>
    <row r="119" spans="1:12" x14ac:dyDescent="0.25">
      <c r="A119" s="13">
        <v>686128</v>
      </c>
      <c r="B119" s="13" t="str">
        <f>VLOOKUP(F119,'isic4-3dig'!$C$2:$K$239,5,FALSE)</f>
        <v>C</v>
      </c>
      <c r="C119" s="13" t="str">
        <f>VLOOKUP(F119,'isic4-3dig'!$C$2:$K$239,6,FALSE)</f>
        <v>Manufacturing</v>
      </c>
      <c r="D119" s="13">
        <f>VLOOKUP(F119,'isic4-3dig'!$C$2:$K$239,3,FALSE)</f>
        <v>23</v>
      </c>
      <c r="E119" s="13" t="str">
        <f>VLOOKUP(F119,'isic4-3dig'!$C$2:$K$239,4,FALSE)</f>
        <v>Manufacture of other non-metallic mineral products</v>
      </c>
      <c r="F119" s="13">
        <v>239</v>
      </c>
      <c r="G119" s="13" t="str">
        <f>VLOOKUP(F119,'isic4-3dig'!$C$2:$K$239,2,FALSE)</f>
        <v>Manufacture of non-metallic mineral products n.e.c.</v>
      </c>
      <c r="H119" s="13">
        <v>2399</v>
      </c>
      <c r="I119" s="13" t="s">
        <v>734</v>
      </c>
      <c r="J119" s="13" t="s">
        <v>2326</v>
      </c>
      <c r="K119" s="13"/>
      <c r="L119" s="13" t="s">
        <v>2325</v>
      </c>
    </row>
    <row r="120" spans="1:12" x14ac:dyDescent="0.25">
      <c r="A120" s="13">
        <v>686131</v>
      </c>
      <c r="B120" s="13" t="str">
        <f>VLOOKUP(F120,'isic4-3dig'!$C$2:$K$239,5,FALSE)</f>
        <v>C</v>
      </c>
      <c r="C120" s="13" t="str">
        <f>VLOOKUP(F120,'isic4-3dig'!$C$2:$K$239,6,FALSE)</f>
        <v>Manufacturing</v>
      </c>
      <c r="D120" s="13">
        <f>VLOOKUP(F120,'isic4-3dig'!$C$2:$K$239,3,FALSE)</f>
        <v>24</v>
      </c>
      <c r="E120" s="13" t="str">
        <f>VLOOKUP(F120,'isic4-3dig'!$C$2:$K$239,4,FALSE)</f>
        <v>Manufacture of basic metals</v>
      </c>
      <c r="F120" s="13">
        <v>241</v>
      </c>
      <c r="G120" s="13" t="str">
        <f>VLOOKUP(F120,'isic4-3dig'!$C$2:$K$239,2,FALSE)</f>
        <v>Manufacture of basic iron and steel</v>
      </c>
      <c r="H120" s="13">
        <v>2410</v>
      </c>
      <c r="I120" s="13" t="s">
        <v>729</v>
      </c>
      <c r="J120" s="13" t="s">
        <v>2321</v>
      </c>
      <c r="K120" s="13"/>
      <c r="L120" s="13" t="s">
        <v>2320</v>
      </c>
    </row>
    <row r="121" spans="1:12" x14ac:dyDescent="0.25">
      <c r="A121" s="13">
        <v>686133</v>
      </c>
      <c r="B121" s="13" t="str">
        <f>VLOOKUP(F121,'isic4-3dig'!$C$2:$K$239,5,FALSE)</f>
        <v>C</v>
      </c>
      <c r="C121" s="13" t="str">
        <f>VLOOKUP(F121,'isic4-3dig'!$C$2:$K$239,6,FALSE)</f>
        <v>Manufacturing</v>
      </c>
      <c r="D121" s="13">
        <f>VLOOKUP(F121,'isic4-3dig'!$C$2:$K$239,3,FALSE)</f>
        <v>24</v>
      </c>
      <c r="E121" s="13" t="str">
        <f>VLOOKUP(F121,'isic4-3dig'!$C$2:$K$239,4,FALSE)</f>
        <v>Manufacture of basic metals</v>
      </c>
      <c r="F121" s="13">
        <v>242</v>
      </c>
      <c r="G121" s="13" t="str">
        <f>VLOOKUP(F121,'isic4-3dig'!$C$2:$K$239,2,FALSE)</f>
        <v>Manufacture of basic precious and other non-ferrous metals</v>
      </c>
      <c r="H121" s="13">
        <v>2420</v>
      </c>
      <c r="I121" s="13" t="s">
        <v>2318</v>
      </c>
      <c r="J121" s="13" t="s">
        <v>2317</v>
      </c>
      <c r="K121" s="13" t="s">
        <v>2316</v>
      </c>
      <c r="L121" s="13" t="s">
        <v>2315</v>
      </c>
    </row>
    <row r="122" spans="1:12" x14ac:dyDescent="0.25">
      <c r="A122" s="13">
        <v>686135</v>
      </c>
      <c r="B122" s="13" t="str">
        <f>VLOOKUP(F122,'isic4-3dig'!$C$2:$K$239,5,FALSE)</f>
        <v>C</v>
      </c>
      <c r="C122" s="13" t="str">
        <f>VLOOKUP(F122,'isic4-3dig'!$C$2:$K$239,6,FALSE)</f>
        <v>Manufacturing</v>
      </c>
      <c r="D122" s="13">
        <f>VLOOKUP(F122,'isic4-3dig'!$C$2:$K$239,3,FALSE)</f>
        <v>24</v>
      </c>
      <c r="E122" s="13" t="str">
        <f>VLOOKUP(F122,'isic4-3dig'!$C$2:$K$239,4,FALSE)</f>
        <v>Manufacture of basic metals</v>
      </c>
      <c r="F122" s="13">
        <v>243</v>
      </c>
      <c r="G122" s="13" t="str">
        <f>VLOOKUP(F122,'isic4-3dig'!$C$2:$K$239,2,FALSE)</f>
        <v>Casting of metals</v>
      </c>
      <c r="H122" s="13">
        <v>2431</v>
      </c>
      <c r="I122" s="13" t="s">
        <v>720</v>
      </c>
      <c r="J122" s="13" t="s">
        <v>2312</v>
      </c>
      <c r="K122" s="13"/>
      <c r="L122" s="13"/>
    </row>
    <row r="123" spans="1:12" x14ac:dyDescent="0.25">
      <c r="A123" s="13">
        <v>686136</v>
      </c>
      <c r="B123" s="13" t="str">
        <f>VLOOKUP(F123,'isic4-3dig'!$C$2:$K$239,5,FALSE)</f>
        <v>C</v>
      </c>
      <c r="C123" s="13" t="str">
        <f>VLOOKUP(F123,'isic4-3dig'!$C$2:$K$239,6,FALSE)</f>
        <v>Manufacturing</v>
      </c>
      <c r="D123" s="13">
        <f>VLOOKUP(F123,'isic4-3dig'!$C$2:$K$239,3,FALSE)</f>
        <v>24</v>
      </c>
      <c r="E123" s="13" t="str">
        <f>VLOOKUP(F123,'isic4-3dig'!$C$2:$K$239,4,FALSE)</f>
        <v>Manufacture of basic metals</v>
      </c>
      <c r="F123" s="13">
        <v>243</v>
      </c>
      <c r="G123" s="13" t="str">
        <f>VLOOKUP(F123,'isic4-3dig'!$C$2:$K$239,2,FALSE)</f>
        <v>Casting of metals</v>
      </c>
      <c r="H123" s="13">
        <v>2432</v>
      </c>
      <c r="I123" s="13" t="s">
        <v>718</v>
      </c>
      <c r="J123" s="13" t="s">
        <v>717</v>
      </c>
      <c r="K123" s="13"/>
      <c r="L123" s="13"/>
    </row>
    <row r="124" spans="1:12" x14ac:dyDescent="0.25">
      <c r="A124" s="13">
        <v>686139</v>
      </c>
      <c r="B124" s="13" t="str">
        <f>VLOOKUP(F124,'isic4-3dig'!$C$2:$K$239,5,FALSE)</f>
        <v>C</v>
      </c>
      <c r="C124" s="13" t="str">
        <f>VLOOKUP(F124,'isic4-3dig'!$C$2:$K$239,6,FALSE)</f>
        <v>Manufacturing</v>
      </c>
      <c r="D124" s="13">
        <f>VLOOKUP(F124,'isic4-3dig'!$C$2:$K$239,3,FALSE)</f>
        <v>25</v>
      </c>
      <c r="E124" s="13" t="str">
        <f>VLOOKUP(F124,'isic4-3dig'!$C$2:$K$239,4,FALSE)</f>
        <v>Manufacture of fabricated metal products, except machinery and equipment</v>
      </c>
      <c r="F124" s="13">
        <v>251</v>
      </c>
      <c r="G124" s="13" t="str">
        <f>VLOOKUP(F124,'isic4-3dig'!$C$2:$K$239,2,FALSE)</f>
        <v>Manufacture of structural metal products, tanks, reservoirs and steam generators</v>
      </c>
      <c r="H124" s="13">
        <v>2511</v>
      </c>
      <c r="I124" s="13" t="s">
        <v>712</v>
      </c>
      <c r="J124" s="13" t="s">
        <v>2307</v>
      </c>
      <c r="K124" s="13"/>
      <c r="L124" s="13" t="s">
        <v>2306</v>
      </c>
    </row>
    <row r="125" spans="1:12" x14ac:dyDescent="0.25">
      <c r="A125" s="13">
        <v>686140</v>
      </c>
      <c r="B125" s="13" t="str">
        <f>VLOOKUP(F125,'isic4-3dig'!$C$2:$K$239,5,FALSE)</f>
        <v>C</v>
      </c>
      <c r="C125" s="13" t="str">
        <f>VLOOKUP(F125,'isic4-3dig'!$C$2:$K$239,6,FALSE)</f>
        <v>Manufacturing</v>
      </c>
      <c r="D125" s="13">
        <f>VLOOKUP(F125,'isic4-3dig'!$C$2:$K$239,3,FALSE)</f>
        <v>25</v>
      </c>
      <c r="E125" s="13" t="str">
        <f>VLOOKUP(F125,'isic4-3dig'!$C$2:$K$239,4,FALSE)</f>
        <v>Manufacture of fabricated metal products, except machinery and equipment</v>
      </c>
      <c r="F125" s="13">
        <v>251</v>
      </c>
      <c r="G125" s="13" t="str">
        <f>VLOOKUP(F125,'isic4-3dig'!$C$2:$K$239,2,FALSE)</f>
        <v>Manufacture of structural metal products, tanks, reservoirs and steam generators</v>
      </c>
      <c r="H125" s="13">
        <v>2512</v>
      </c>
      <c r="I125" s="13" t="s">
        <v>709</v>
      </c>
      <c r="J125" s="13" t="s">
        <v>708</v>
      </c>
      <c r="K125" s="13"/>
      <c r="L125" s="13" t="s">
        <v>2305</v>
      </c>
    </row>
    <row r="126" spans="1:12" x14ac:dyDescent="0.25">
      <c r="A126" s="13">
        <v>686141</v>
      </c>
      <c r="B126" s="13" t="str">
        <f>VLOOKUP(F126,'isic4-3dig'!$C$2:$K$239,5,FALSE)</f>
        <v>C</v>
      </c>
      <c r="C126" s="13" t="str">
        <f>VLOOKUP(F126,'isic4-3dig'!$C$2:$K$239,6,FALSE)</f>
        <v>Manufacturing</v>
      </c>
      <c r="D126" s="13">
        <f>VLOOKUP(F126,'isic4-3dig'!$C$2:$K$239,3,FALSE)</f>
        <v>25</v>
      </c>
      <c r="E126" s="13" t="str">
        <f>VLOOKUP(F126,'isic4-3dig'!$C$2:$K$239,4,FALSE)</f>
        <v>Manufacture of fabricated metal products, except machinery and equipment</v>
      </c>
      <c r="F126" s="13">
        <v>251</v>
      </c>
      <c r="G126" s="13" t="str">
        <f>VLOOKUP(F126,'isic4-3dig'!$C$2:$K$239,2,FALSE)</f>
        <v>Manufacture of structural metal products, tanks, reservoirs and steam generators</v>
      </c>
      <c r="H126" s="13">
        <v>2513</v>
      </c>
      <c r="I126" s="13" t="s">
        <v>706</v>
      </c>
      <c r="J126" s="13" t="s">
        <v>705</v>
      </c>
      <c r="K126" s="13"/>
      <c r="L126" s="13" t="s">
        <v>2304</v>
      </c>
    </row>
    <row r="127" spans="1:12" x14ac:dyDescent="0.25">
      <c r="A127" s="13">
        <v>686143</v>
      </c>
      <c r="B127" s="13" t="str">
        <f>VLOOKUP(F127,'isic4-3dig'!$C$2:$K$239,5,FALSE)</f>
        <v>C</v>
      </c>
      <c r="C127" s="13" t="str">
        <f>VLOOKUP(F127,'isic4-3dig'!$C$2:$K$239,6,FALSE)</f>
        <v>Manufacturing</v>
      </c>
      <c r="D127" s="13">
        <f>VLOOKUP(F127,'isic4-3dig'!$C$2:$K$239,3,FALSE)</f>
        <v>25</v>
      </c>
      <c r="E127" s="13" t="str">
        <f>VLOOKUP(F127,'isic4-3dig'!$C$2:$K$239,4,FALSE)</f>
        <v>Manufacture of fabricated metal products, except machinery and equipment</v>
      </c>
      <c r="F127" s="13">
        <v>252</v>
      </c>
      <c r="G127" s="13" t="str">
        <f>VLOOKUP(F127,'isic4-3dig'!$C$2:$K$239,2,FALSE)</f>
        <v>Manufacture of weapons and ammunition</v>
      </c>
      <c r="H127" s="13">
        <v>2520</v>
      </c>
      <c r="I127" s="13" t="s">
        <v>650</v>
      </c>
      <c r="J127" s="13" t="s">
        <v>2302</v>
      </c>
      <c r="K127" s="13" t="s">
        <v>2301</v>
      </c>
      <c r="L127" s="13" t="s">
        <v>2300</v>
      </c>
    </row>
    <row r="128" spans="1:12" x14ac:dyDescent="0.25">
      <c r="A128" s="13">
        <v>686145</v>
      </c>
      <c r="B128" s="13" t="str">
        <f>VLOOKUP(F128,'isic4-3dig'!$C$2:$K$239,5,FALSE)</f>
        <v>C</v>
      </c>
      <c r="C128" s="13" t="str">
        <f>VLOOKUP(F128,'isic4-3dig'!$C$2:$K$239,6,FALSE)</f>
        <v>Manufacturing</v>
      </c>
      <c r="D128" s="13">
        <f>VLOOKUP(F128,'isic4-3dig'!$C$2:$K$239,3,FALSE)</f>
        <v>25</v>
      </c>
      <c r="E128" s="13" t="str">
        <f>VLOOKUP(F128,'isic4-3dig'!$C$2:$K$239,4,FALSE)</f>
        <v>Manufacture of fabricated metal products, except machinery and equipment</v>
      </c>
      <c r="F128" s="13">
        <v>259</v>
      </c>
      <c r="G128" s="13" t="str">
        <f>VLOOKUP(F128,'isic4-3dig'!$C$2:$K$239,2,FALSE)</f>
        <v>Manufacture of other fabricated metal products; metalworking service activities</v>
      </c>
      <c r="H128" s="13">
        <v>2591</v>
      </c>
      <c r="I128" s="13" t="s">
        <v>702</v>
      </c>
      <c r="J128" s="13" t="s">
        <v>2297</v>
      </c>
      <c r="K128" s="13"/>
      <c r="L128" s="13" t="s">
        <v>2296</v>
      </c>
    </row>
    <row r="129" spans="1:12" x14ac:dyDescent="0.25">
      <c r="A129" s="13">
        <v>686146</v>
      </c>
      <c r="B129" s="13" t="str">
        <f>VLOOKUP(F129,'isic4-3dig'!$C$2:$K$239,5,FALSE)</f>
        <v>C</v>
      </c>
      <c r="C129" s="13" t="str">
        <f>VLOOKUP(F129,'isic4-3dig'!$C$2:$K$239,6,FALSE)</f>
        <v>Manufacturing</v>
      </c>
      <c r="D129" s="13">
        <f>VLOOKUP(F129,'isic4-3dig'!$C$2:$K$239,3,FALSE)</f>
        <v>25</v>
      </c>
      <c r="E129" s="13" t="str">
        <f>VLOOKUP(F129,'isic4-3dig'!$C$2:$K$239,4,FALSE)</f>
        <v>Manufacture of fabricated metal products, except machinery and equipment</v>
      </c>
      <c r="F129" s="13">
        <v>259</v>
      </c>
      <c r="G129" s="13" t="str">
        <f>VLOOKUP(F129,'isic4-3dig'!$C$2:$K$239,2,FALSE)</f>
        <v>Manufacture of other fabricated metal products; metalworking service activities</v>
      </c>
      <c r="H129" s="13">
        <v>2592</v>
      </c>
      <c r="I129" s="13" t="s">
        <v>2295</v>
      </c>
      <c r="J129" s="13" t="s">
        <v>2294</v>
      </c>
      <c r="K129" s="13"/>
      <c r="L129" s="13" t="s">
        <v>2293</v>
      </c>
    </row>
    <row r="130" spans="1:12" x14ac:dyDescent="0.25">
      <c r="A130" s="13">
        <v>686147</v>
      </c>
      <c r="B130" s="13" t="str">
        <f>VLOOKUP(F130,'isic4-3dig'!$C$2:$K$239,5,FALSE)</f>
        <v>C</v>
      </c>
      <c r="C130" s="13" t="str">
        <f>VLOOKUP(F130,'isic4-3dig'!$C$2:$K$239,6,FALSE)</f>
        <v>Manufacturing</v>
      </c>
      <c r="D130" s="13">
        <f>VLOOKUP(F130,'isic4-3dig'!$C$2:$K$239,3,FALSE)</f>
        <v>25</v>
      </c>
      <c r="E130" s="13" t="str">
        <f>VLOOKUP(F130,'isic4-3dig'!$C$2:$K$239,4,FALSE)</f>
        <v>Manufacture of fabricated metal products, except machinery and equipment</v>
      </c>
      <c r="F130" s="13">
        <v>259</v>
      </c>
      <c r="G130" s="13" t="str">
        <f>VLOOKUP(F130,'isic4-3dig'!$C$2:$K$239,2,FALSE)</f>
        <v>Manufacture of other fabricated metal products; metalworking service activities</v>
      </c>
      <c r="H130" s="13">
        <v>2593</v>
      </c>
      <c r="I130" s="13" t="s">
        <v>696</v>
      </c>
      <c r="J130" s="13" t="s">
        <v>2292</v>
      </c>
      <c r="K130" s="13"/>
      <c r="L130" s="13" t="s">
        <v>2291</v>
      </c>
    </row>
    <row r="131" spans="1:12" x14ac:dyDescent="0.25">
      <c r="A131" s="13">
        <v>686148</v>
      </c>
      <c r="B131" s="13" t="str">
        <f>VLOOKUP(F131,'isic4-3dig'!$C$2:$K$239,5,FALSE)</f>
        <v>C</v>
      </c>
      <c r="C131" s="13" t="str">
        <f>VLOOKUP(F131,'isic4-3dig'!$C$2:$K$239,6,FALSE)</f>
        <v>Manufacturing</v>
      </c>
      <c r="D131" s="13">
        <f>VLOOKUP(F131,'isic4-3dig'!$C$2:$K$239,3,FALSE)</f>
        <v>25</v>
      </c>
      <c r="E131" s="13" t="str">
        <f>VLOOKUP(F131,'isic4-3dig'!$C$2:$K$239,4,FALSE)</f>
        <v>Manufacture of fabricated metal products, except machinery and equipment</v>
      </c>
      <c r="F131" s="13">
        <v>259</v>
      </c>
      <c r="G131" s="13" t="str">
        <f>VLOOKUP(F131,'isic4-3dig'!$C$2:$K$239,2,FALSE)</f>
        <v>Manufacture of other fabricated metal products; metalworking service activities</v>
      </c>
      <c r="H131" s="13">
        <v>2599</v>
      </c>
      <c r="I131" s="13" t="s">
        <v>693</v>
      </c>
      <c r="J131" s="13" t="s">
        <v>2290</v>
      </c>
      <c r="K131" s="13"/>
      <c r="L131" s="13" t="s">
        <v>2289</v>
      </c>
    </row>
    <row r="132" spans="1:12" x14ac:dyDescent="0.25">
      <c r="A132" s="13">
        <v>686151</v>
      </c>
      <c r="B132" s="13" t="str">
        <f>VLOOKUP(F132,'isic4-3dig'!$C$2:$K$239,5,FALSE)</f>
        <v>C</v>
      </c>
      <c r="C132" s="13" t="str">
        <f>VLOOKUP(F132,'isic4-3dig'!$C$2:$K$239,6,FALSE)</f>
        <v>Manufacturing</v>
      </c>
      <c r="D132" s="13">
        <f>VLOOKUP(F132,'isic4-3dig'!$C$2:$K$239,3,FALSE)</f>
        <v>26</v>
      </c>
      <c r="E132" s="13" t="str">
        <f>VLOOKUP(F132,'isic4-3dig'!$C$2:$K$239,4,FALSE)</f>
        <v>Manufacture of computer, electronic and optical products</v>
      </c>
      <c r="F132" s="13">
        <v>261</v>
      </c>
      <c r="G132" s="13" t="str">
        <f>VLOOKUP(F132,'isic4-3dig'!$C$2:$K$239,2,FALSE)</f>
        <v>Manufacture of electronic components and boards</v>
      </c>
      <c r="H132" s="13">
        <v>2610</v>
      </c>
      <c r="I132" s="13" t="s">
        <v>2284</v>
      </c>
      <c r="J132" s="13" t="s">
        <v>2283</v>
      </c>
      <c r="K132" s="13" t="s">
        <v>2282</v>
      </c>
      <c r="L132" s="13" t="s">
        <v>2281</v>
      </c>
    </row>
    <row r="133" spans="1:12" x14ac:dyDescent="0.25">
      <c r="A133" s="13">
        <v>686153</v>
      </c>
      <c r="B133" s="13" t="str">
        <f>VLOOKUP(F133,'isic4-3dig'!$C$2:$K$239,5,FALSE)</f>
        <v>C</v>
      </c>
      <c r="C133" s="13" t="str">
        <f>VLOOKUP(F133,'isic4-3dig'!$C$2:$K$239,6,FALSE)</f>
        <v>Manufacturing</v>
      </c>
      <c r="D133" s="13">
        <f>VLOOKUP(F133,'isic4-3dig'!$C$2:$K$239,3,FALSE)</f>
        <v>26</v>
      </c>
      <c r="E133" s="13" t="str">
        <f>VLOOKUP(F133,'isic4-3dig'!$C$2:$K$239,4,FALSE)</f>
        <v>Manufacture of computer, electronic and optical products</v>
      </c>
      <c r="F133" s="13">
        <v>262</v>
      </c>
      <c r="G133" s="13" t="str">
        <f>VLOOKUP(F133,'isic4-3dig'!$C$2:$K$239,2,FALSE)</f>
        <v>Manufacture of computers and peripheral equipment</v>
      </c>
      <c r="H133" s="13">
        <v>2620</v>
      </c>
      <c r="I133" s="13" t="s">
        <v>2279</v>
      </c>
      <c r="J133" s="13" t="s">
        <v>2278</v>
      </c>
      <c r="K133" s="13" t="s">
        <v>2277</v>
      </c>
      <c r="L133" s="13" t="s">
        <v>2276</v>
      </c>
    </row>
    <row r="134" spans="1:12" x14ac:dyDescent="0.25">
      <c r="A134" s="13">
        <v>686155</v>
      </c>
      <c r="B134" s="13" t="str">
        <f>VLOOKUP(F134,'isic4-3dig'!$C$2:$K$239,5,FALSE)</f>
        <v>C</v>
      </c>
      <c r="C134" s="13" t="str">
        <f>VLOOKUP(F134,'isic4-3dig'!$C$2:$K$239,6,FALSE)</f>
        <v>Manufacturing</v>
      </c>
      <c r="D134" s="13">
        <f>VLOOKUP(F134,'isic4-3dig'!$C$2:$K$239,3,FALSE)</f>
        <v>26</v>
      </c>
      <c r="E134" s="13" t="str">
        <f>VLOOKUP(F134,'isic4-3dig'!$C$2:$K$239,4,FALSE)</f>
        <v>Manufacture of computer, electronic and optical products</v>
      </c>
      <c r="F134" s="13">
        <v>263</v>
      </c>
      <c r="G134" s="13" t="str">
        <f>VLOOKUP(F134,'isic4-3dig'!$C$2:$K$239,2,FALSE)</f>
        <v>Manufacture of communication equipment</v>
      </c>
      <c r="H134" s="13">
        <v>2630</v>
      </c>
      <c r="I134" s="13" t="s">
        <v>2274</v>
      </c>
      <c r="J134" s="13" t="s">
        <v>2273</v>
      </c>
      <c r="K134" s="13"/>
      <c r="L134" s="13" t="s">
        <v>2272</v>
      </c>
    </row>
    <row r="135" spans="1:12" x14ac:dyDescent="0.25">
      <c r="A135" s="13">
        <v>686157</v>
      </c>
      <c r="B135" s="13" t="str">
        <f>VLOOKUP(F135,'isic4-3dig'!$C$2:$K$239,5,FALSE)</f>
        <v>C</v>
      </c>
      <c r="C135" s="13" t="str">
        <f>VLOOKUP(F135,'isic4-3dig'!$C$2:$K$239,6,FALSE)</f>
        <v>Manufacturing</v>
      </c>
      <c r="D135" s="13">
        <f>VLOOKUP(F135,'isic4-3dig'!$C$2:$K$239,3,FALSE)</f>
        <v>26</v>
      </c>
      <c r="E135" s="13" t="str">
        <f>VLOOKUP(F135,'isic4-3dig'!$C$2:$K$239,4,FALSE)</f>
        <v>Manufacture of computer, electronic and optical products</v>
      </c>
      <c r="F135" s="13">
        <v>264</v>
      </c>
      <c r="G135" s="13" t="str">
        <f>VLOOKUP(F135,'isic4-3dig'!$C$2:$K$239,2,FALSE)</f>
        <v>Manufacture of consumer electronics</v>
      </c>
      <c r="H135" s="13">
        <v>2640</v>
      </c>
      <c r="I135" s="13" t="s">
        <v>2270</v>
      </c>
      <c r="J135" s="13" t="s">
        <v>2269</v>
      </c>
      <c r="K135" s="13"/>
      <c r="L135" s="13" t="s">
        <v>2268</v>
      </c>
    </row>
    <row r="136" spans="1:12" x14ac:dyDescent="0.25">
      <c r="A136" s="13">
        <v>686159</v>
      </c>
      <c r="B136" s="13" t="str">
        <f>VLOOKUP(F136,'isic4-3dig'!$C$2:$K$239,5,FALSE)</f>
        <v>C</v>
      </c>
      <c r="C136" s="13" t="str">
        <f>VLOOKUP(F136,'isic4-3dig'!$C$2:$K$239,6,FALSE)</f>
        <v>Manufacturing</v>
      </c>
      <c r="D136" s="13">
        <f>VLOOKUP(F136,'isic4-3dig'!$C$2:$K$239,3,FALSE)</f>
        <v>26</v>
      </c>
      <c r="E136" s="13" t="str">
        <f>VLOOKUP(F136,'isic4-3dig'!$C$2:$K$239,4,FALSE)</f>
        <v>Manufacture of computer, electronic and optical products</v>
      </c>
      <c r="F136" s="13">
        <v>265</v>
      </c>
      <c r="G136" s="13" t="str">
        <f>VLOOKUP(F136,'isic4-3dig'!$C$2:$K$239,2,FALSE)</f>
        <v>Manufacture of measuring, testing, navigating and control equipment; watches and clocks</v>
      </c>
      <c r="H136" s="13">
        <v>2651</v>
      </c>
      <c r="I136" s="13" t="s">
        <v>2265</v>
      </c>
      <c r="J136" s="13" t="s">
        <v>2264</v>
      </c>
      <c r="K136" s="13"/>
      <c r="L136" s="13" t="s">
        <v>2263</v>
      </c>
    </row>
    <row r="137" spans="1:12" x14ac:dyDescent="0.25">
      <c r="A137" s="13">
        <v>686160</v>
      </c>
      <c r="B137" s="13" t="str">
        <f>VLOOKUP(F137,'isic4-3dig'!$C$2:$K$239,5,FALSE)</f>
        <v>C</v>
      </c>
      <c r="C137" s="13" t="str">
        <f>VLOOKUP(F137,'isic4-3dig'!$C$2:$K$239,6,FALSE)</f>
        <v>Manufacturing</v>
      </c>
      <c r="D137" s="13">
        <f>VLOOKUP(F137,'isic4-3dig'!$C$2:$K$239,3,FALSE)</f>
        <v>26</v>
      </c>
      <c r="E137" s="13" t="str">
        <f>VLOOKUP(F137,'isic4-3dig'!$C$2:$K$239,4,FALSE)</f>
        <v>Manufacture of computer, electronic and optical products</v>
      </c>
      <c r="F137" s="13">
        <v>265</v>
      </c>
      <c r="G137" s="13" t="str">
        <f>VLOOKUP(F137,'isic4-3dig'!$C$2:$K$239,2,FALSE)</f>
        <v>Manufacture of measuring, testing, navigating and control equipment; watches and clocks</v>
      </c>
      <c r="H137" s="13">
        <v>2652</v>
      </c>
      <c r="I137" s="13" t="s">
        <v>593</v>
      </c>
      <c r="J137" s="13" t="s">
        <v>2262</v>
      </c>
      <c r="K137" s="13"/>
      <c r="L137" s="13" t="s">
        <v>2261</v>
      </c>
    </row>
    <row r="138" spans="1:12" x14ac:dyDescent="0.25">
      <c r="A138" s="13">
        <v>686162</v>
      </c>
      <c r="B138" s="13" t="str">
        <f>VLOOKUP(F138,'isic4-3dig'!$C$2:$K$239,5,FALSE)</f>
        <v>C</v>
      </c>
      <c r="C138" s="13" t="str">
        <f>VLOOKUP(F138,'isic4-3dig'!$C$2:$K$239,6,FALSE)</f>
        <v>Manufacturing</v>
      </c>
      <c r="D138" s="13">
        <f>VLOOKUP(F138,'isic4-3dig'!$C$2:$K$239,3,FALSE)</f>
        <v>26</v>
      </c>
      <c r="E138" s="13" t="str">
        <f>VLOOKUP(F138,'isic4-3dig'!$C$2:$K$239,4,FALSE)</f>
        <v>Manufacture of computer, electronic and optical products</v>
      </c>
      <c r="F138" s="13">
        <v>266</v>
      </c>
      <c r="G138" s="13" t="str">
        <f>VLOOKUP(F138,'isic4-3dig'!$C$2:$K$239,2,FALSE)</f>
        <v>Manufacture of irradiation, electromedical and electrotherapeutic equipment</v>
      </c>
      <c r="H138" s="13">
        <v>2660</v>
      </c>
      <c r="I138" s="13" t="s">
        <v>2259</v>
      </c>
      <c r="J138" s="13" t="s">
        <v>2258</v>
      </c>
      <c r="K138" s="13" t="s">
        <v>2257</v>
      </c>
      <c r="L138" s="13" t="s">
        <v>2256</v>
      </c>
    </row>
    <row r="139" spans="1:12" x14ac:dyDescent="0.25">
      <c r="A139" s="13">
        <v>686164</v>
      </c>
      <c r="B139" s="13" t="str">
        <f>VLOOKUP(F139,'isic4-3dig'!$C$2:$K$239,5,FALSE)</f>
        <v>C</v>
      </c>
      <c r="C139" s="13" t="str">
        <f>VLOOKUP(F139,'isic4-3dig'!$C$2:$K$239,6,FALSE)</f>
        <v>Manufacturing</v>
      </c>
      <c r="D139" s="13">
        <f>VLOOKUP(F139,'isic4-3dig'!$C$2:$K$239,3,FALSE)</f>
        <v>26</v>
      </c>
      <c r="E139" s="13" t="str">
        <f>VLOOKUP(F139,'isic4-3dig'!$C$2:$K$239,4,FALSE)</f>
        <v>Manufacture of computer, electronic and optical products</v>
      </c>
      <c r="F139" s="13">
        <v>267</v>
      </c>
      <c r="G139" s="13" t="str">
        <f>VLOOKUP(F139,'isic4-3dig'!$C$2:$K$239,2,FALSE)</f>
        <v>Manufacture of optical instruments and photographic equipment</v>
      </c>
      <c r="H139" s="13">
        <v>2670</v>
      </c>
      <c r="I139" s="13" t="s">
        <v>596</v>
      </c>
      <c r="J139" s="13" t="s">
        <v>2254</v>
      </c>
      <c r="K139" s="13" t="s">
        <v>2253</v>
      </c>
      <c r="L139" s="13" t="s">
        <v>2252</v>
      </c>
    </row>
    <row r="140" spans="1:12" x14ac:dyDescent="0.25">
      <c r="A140" s="13">
        <v>686166</v>
      </c>
      <c r="B140" s="13" t="str">
        <f>VLOOKUP(F140,'isic4-3dig'!$C$2:$K$239,5,FALSE)</f>
        <v>C</v>
      </c>
      <c r="C140" s="13" t="str">
        <f>VLOOKUP(F140,'isic4-3dig'!$C$2:$K$239,6,FALSE)</f>
        <v>Manufacturing</v>
      </c>
      <c r="D140" s="13">
        <f>VLOOKUP(F140,'isic4-3dig'!$C$2:$K$239,3,FALSE)</f>
        <v>26</v>
      </c>
      <c r="E140" s="13" t="str">
        <f>VLOOKUP(F140,'isic4-3dig'!$C$2:$K$239,4,FALSE)</f>
        <v>Manufacture of computer, electronic and optical products</v>
      </c>
      <c r="F140" s="13">
        <v>268</v>
      </c>
      <c r="G140" s="13" t="str">
        <f>VLOOKUP(F140,'isic4-3dig'!$C$2:$K$239,2,FALSE)</f>
        <v>Manufacture of magnetic and optical media</v>
      </c>
      <c r="H140" s="13">
        <v>2680</v>
      </c>
      <c r="I140" s="13" t="s">
        <v>2250</v>
      </c>
      <c r="J140" s="13" t="s">
        <v>2249</v>
      </c>
      <c r="K140" s="13" t="s">
        <v>2178</v>
      </c>
      <c r="L140" s="13" t="s">
        <v>2248</v>
      </c>
    </row>
    <row r="141" spans="1:12" x14ac:dyDescent="0.25">
      <c r="A141" s="13">
        <v>686169</v>
      </c>
      <c r="B141" s="13" t="str">
        <f>VLOOKUP(F141,'isic4-3dig'!$C$2:$K$239,5,FALSE)</f>
        <v>C</v>
      </c>
      <c r="C141" s="13" t="str">
        <f>VLOOKUP(F141,'isic4-3dig'!$C$2:$K$239,6,FALSE)</f>
        <v>Manufacturing</v>
      </c>
      <c r="D141" s="13">
        <f>VLOOKUP(F141,'isic4-3dig'!$C$2:$K$239,3,FALSE)</f>
        <v>27</v>
      </c>
      <c r="E141" s="13" t="str">
        <f>VLOOKUP(F141,'isic4-3dig'!$C$2:$K$239,4,FALSE)</f>
        <v>Manufacture of electrical equipment</v>
      </c>
      <c r="F141" s="13">
        <v>271</v>
      </c>
      <c r="G141" s="13" t="str">
        <f>VLOOKUP(F141,'isic4-3dig'!$C$2:$K$239,2,FALSE)</f>
        <v>Manufacture of electric motors, generators, transformers and electricity distribution and control apparatus</v>
      </c>
      <c r="H141" s="13">
        <v>2710</v>
      </c>
      <c r="I141" s="13" t="s">
        <v>2242</v>
      </c>
      <c r="J141" s="13" t="s">
        <v>2241</v>
      </c>
      <c r="K141" s="13"/>
      <c r="L141" s="13" t="s">
        <v>2240</v>
      </c>
    </row>
    <row r="142" spans="1:12" x14ac:dyDescent="0.25">
      <c r="A142" s="13">
        <v>686171</v>
      </c>
      <c r="B142" s="13" t="str">
        <f>VLOOKUP(F142,'isic4-3dig'!$C$2:$K$239,5,FALSE)</f>
        <v>C</v>
      </c>
      <c r="C142" s="13" t="str">
        <f>VLOOKUP(F142,'isic4-3dig'!$C$2:$K$239,6,FALSE)</f>
        <v>Manufacturing</v>
      </c>
      <c r="D142" s="13">
        <f>VLOOKUP(F142,'isic4-3dig'!$C$2:$K$239,3,FALSE)</f>
        <v>27</v>
      </c>
      <c r="E142" s="13" t="str">
        <f>VLOOKUP(F142,'isic4-3dig'!$C$2:$K$239,4,FALSE)</f>
        <v>Manufacture of electrical equipment</v>
      </c>
      <c r="F142" s="13">
        <v>272</v>
      </c>
      <c r="G142" s="13" t="str">
        <f>VLOOKUP(F142,'isic4-3dig'!$C$2:$K$239,2,FALSE)</f>
        <v>Manufacture of batteries and accumulators</v>
      </c>
      <c r="H142" s="13">
        <v>2720</v>
      </c>
      <c r="I142" s="13" t="s">
        <v>2238</v>
      </c>
      <c r="J142" s="13" t="s">
        <v>2237</v>
      </c>
      <c r="K142" s="13"/>
      <c r="L142" s="13" t="s">
        <v>2170</v>
      </c>
    </row>
    <row r="143" spans="1:12" x14ac:dyDescent="0.25">
      <c r="A143" s="13">
        <v>686173</v>
      </c>
      <c r="B143" s="13" t="str">
        <f>VLOOKUP(F143,'isic4-3dig'!$C$2:$K$239,5,FALSE)</f>
        <v>C</v>
      </c>
      <c r="C143" s="13" t="str">
        <f>VLOOKUP(F143,'isic4-3dig'!$C$2:$K$239,6,FALSE)</f>
        <v>Manufacturing</v>
      </c>
      <c r="D143" s="13">
        <f>VLOOKUP(F143,'isic4-3dig'!$C$2:$K$239,3,FALSE)</f>
        <v>27</v>
      </c>
      <c r="E143" s="13" t="str">
        <f>VLOOKUP(F143,'isic4-3dig'!$C$2:$K$239,4,FALSE)</f>
        <v>Manufacture of electrical equipment</v>
      </c>
      <c r="F143" s="13">
        <v>273</v>
      </c>
      <c r="G143" s="13" t="str">
        <f>VLOOKUP(F143,'isic4-3dig'!$C$2:$K$239,2,FALSE)</f>
        <v>Manufacture of wiring and wiring devices</v>
      </c>
      <c r="H143" s="13">
        <v>2731</v>
      </c>
      <c r="I143" s="13" t="s">
        <v>2233</v>
      </c>
      <c r="J143" s="13" t="s">
        <v>2232</v>
      </c>
      <c r="K143" s="13"/>
      <c r="L143" s="13" t="s">
        <v>2231</v>
      </c>
    </row>
    <row r="144" spans="1:12" x14ac:dyDescent="0.25">
      <c r="A144" s="13">
        <v>686174</v>
      </c>
      <c r="B144" s="13" t="str">
        <f>VLOOKUP(F144,'isic4-3dig'!$C$2:$K$239,5,FALSE)</f>
        <v>C</v>
      </c>
      <c r="C144" s="13" t="str">
        <f>VLOOKUP(F144,'isic4-3dig'!$C$2:$K$239,6,FALSE)</f>
        <v>Manufacturing</v>
      </c>
      <c r="D144" s="13">
        <f>VLOOKUP(F144,'isic4-3dig'!$C$2:$K$239,3,FALSE)</f>
        <v>27</v>
      </c>
      <c r="E144" s="13" t="str">
        <f>VLOOKUP(F144,'isic4-3dig'!$C$2:$K$239,4,FALSE)</f>
        <v>Manufacture of electrical equipment</v>
      </c>
      <c r="F144" s="13">
        <v>273</v>
      </c>
      <c r="G144" s="13" t="str">
        <f>VLOOKUP(F144,'isic4-3dig'!$C$2:$K$239,2,FALSE)</f>
        <v>Manufacture of wiring and wiring devices</v>
      </c>
      <c r="H144" s="13">
        <v>2732</v>
      </c>
      <c r="I144" s="13" t="s">
        <v>2230</v>
      </c>
      <c r="J144" s="13" t="s">
        <v>2229</v>
      </c>
      <c r="K144" s="13"/>
      <c r="L144" s="13" t="s">
        <v>2228</v>
      </c>
    </row>
    <row r="145" spans="1:12" x14ac:dyDescent="0.25">
      <c r="A145" s="13">
        <v>686175</v>
      </c>
      <c r="B145" s="13" t="str">
        <f>VLOOKUP(F145,'isic4-3dig'!$C$2:$K$239,5,FALSE)</f>
        <v>C</v>
      </c>
      <c r="C145" s="13" t="str">
        <f>VLOOKUP(F145,'isic4-3dig'!$C$2:$K$239,6,FALSE)</f>
        <v>Manufacturing</v>
      </c>
      <c r="D145" s="13">
        <f>VLOOKUP(F145,'isic4-3dig'!$C$2:$K$239,3,FALSE)</f>
        <v>27</v>
      </c>
      <c r="E145" s="13" t="str">
        <f>VLOOKUP(F145,'isic4-3dig'!$C$2:$K$239,4,FALSE)</f>
        <v>Manufacture of electrical equipment</v>
      </c>
      <c r="F145" s="13">
        <v>273</v>
      </c>
      <c r="G145" s="13" t="str">
        <f>VLOOKUP(F145,'isic4-3dig'!$C$2:$K$239,2,FALSE)</f>
        <v>Manufacture of wiring and wiring devices</v>
      </c>
      <c r="H145" s="13">
        <v>2733</v>
      </c>
      <c r="I145" s="13" t="s">
        <v>2227</v>
      </c>
      <c r="J145" s="13" t="s">
        <v>2226</v>
      </c>
      <c r="K145" s="13"/>
      <c r="L145" s="13" t="s">
        <v>2225</v>
      </c>
    </row>
    <row r="146" spans="1:12" x14ac:dyDescent="0.25">
      <c r="A146" s="13">
        <v>686177</v>
      </c>
      <c r="B146" s="13" t="str">
        <f>VLOOKUP(F146,'isic4-3dig'!$C$2:$K$239,5,FALSE)</f>
        <v>C</v>
      </c>
      <c r="C146" s="13" t="str">
        <f>VLOOKUP(F146,'isic4-3dig'!$C$2:$K$239,6,FALSE)</f>
        <v>Manufacturing</v>
      </c>
      <c r="D146" s="13">
        <f>VLOOKUP(F146,'isic4-3dig'!$C$2:$K$239,3,FALSE)</f>
        <v>27</v>
      </c>
      <c r="E146" s="13" t="str">
        <f>VLOOKUP(F146,'isic4-3dig'!$C$2:$K$239,4,FALSE)</f>
        <v>Manufacture of electrical equipment</v>
      </c>
      <c r="F146" s="13">
        <v>274</v>
      </c>
      <c r="G146" s="13" t="str">
        <f>VLOOKUP(F146,'isic4-3dig'!$C$2:$K$239,2,FALSE)</f>
        <v>Manufacture of electric lighting equipment</v>
      </c>
      <c r="H146" s="13">
        <v>2740</v>
      </c>
      <c r="I146" s="13" t="s">
        <v>2223</v>
      </c>
      <c r="J146" s="13" t="s">
        <v>2222</v>
      </c>
      <c r="K146" s="13" t="s">
        <v>2221</v>
      </c>
      <c r="L146" s="13" t="s">
        <v>2220</v>
      </c>
    </row>
    <row r="147" spans="1:12" x14ac:dyDescent="0.25">
      <c r="A147" s="13">
        <v>686179</v>
      </c>
      <c r="B147" s="13" t="str">
        <f>VLOOKUP(F147,'isic4-3dig'!$C$2:$K$239,5,FALSE)</f>
        <v>C</v>
      </c>
      <c r="C147" s="13" t="str">
        <f>VLOOKUP(F147,'isic4-3dig'!$C$2:$K$239,6,FALSE)</f>
        <v>Manufacturing</v>
      </c>
      <c r="D147" s="13">
        <f>VLOOKUP(F147,'isic4-3dig'!$C$2:$K$239,3,FALSE)</f>
        <v>27</v>
      </c>
      <c r="E147" s="13" t="str">
        <f>VLOOKUP(F147,'isic4-3dig'!$C$2:$K$239,4,FALSE)</f>
        <v>Manufacture of electrical equipment</v>
      </c>
      <c r="F147" s="13">
        <v>275</v>
      </c>
      <c r="G147" s="13" t="str">
        <f>VLOOKUP(F147,'isic4-3dig'!$C$2:$K$239,2,FALSE)</f>
        <v>Manufacture of domestic appliances</v>
      </c>
      <c r="H147" s="13">
        <v>2750</v>
      </c>
      <c r="I147" s="13" t="s">
        <v>2218</v>
      </c>
      <c r="J147" s="13" t="s">
        <v>2217</v>
      </c>
      <c r="K147" s="13"/>
      <c r="L147" s="13" t="s">
        <v>2216</v>
      </c>
    </row>
    <row r="148" spans="1:12" x14ac:dyDescent="0.25">
      <c r="A148" s="13">
        <v>686181</v>
      </c>
      <c r="B148" s="13" t="str">
        <f>VLOOKUP(F148,'isic4-3dig'!$C$2:$K$239,5,FALSE)</f>
        <v>C</v>
      </c>
      <c r="C148" s="13" t="str">
        <f>VLOOKUP(F148,'isic4-3dig'!$C$2:$K$239,6,FALSE)</f>
        <v>Manufacturing</v>
      </c>
      <c r="D148" s="13">
        <f>VLOOKUP(F148,'isic4-3dig'!$C$2:$K$239,3,FALSE)</f>
        <v>27</v>
      </c>
      <c r="E148" s="13" t="str">
        <f>VLOOKUP(F148,'isic4-3dig'!$C$2:$K$239,4,FALSE)</f>
        <v>Manufacture of electrical equipment</v>
      </c>
      <c r="F148" s="13">
        <v>279</v>
      </c>
      <c r="G148" s="13" t="str">
        <f>VLOOKUP(F148,'isic4-3dig'!$C$2:$K$239,2,FALSE)</f>
        <v>Manufacture of other electrical equipment</v>
      </c>
      <c r="H148" s="13">
        <v>2790</v>
      </c>
      <c r="I148" s="13" t="s">
        <v>2214</v>
      </c>
      <c r="J148" s="13" t="s">
        <v>2213</v>
      </c>
      <c r="K148" s="13"/>
      <c r="L148" s="13" t="s">
        <v>2212</v>
      </c>
    </row>
    <row r="149" spans="1:12" x14ac:dyDescent="0.25">
      <c r="A149" s="13">
        <v>686184</v>
      </c>
      <c r="B149" s="13" t="str">
        <f>VLOOKUP(F149,'isic4-3dig'!$C$2:$K$239,5,FALSE)</f>
        <v>C</v>
      </c>
      <c r="C149" s="13" t="str">
        <f>VLOOKUP(F149,'isic4-3dig'!$C$2:$K$239,6,FALSE)</f>
        <v>Manufacturing</v>
      </c>
      <c r="D149" s="13">
        <f>VLOOKUP(F149,'isic4-3dig'!$C$2:$K$239,3,FALSE)</f>
        <v>28</v>
      </c>
      <c r="E149" s="13" t="str">
        <f>VLOOKUP(F149,'isic4-3dig'!$C$2:$K$239,4,FALSE)</f>
        <v>Manufacture of machinery and equipment n.e.c.</v>
      </c>
      <c r="F149" s="13">
        <v>281</v>
      </c>
      <c r="G149" s="13" t="str">
        <f>VLOOKUP(F149,'isic4-3dig'!$C$2:$K$239,2,FALSE)</f>
        <v>Manufacture of general-purpose machinery</v>
      </c>
      <c r="H149" s="13">
        <v>2811</v>
      </c>
      <c r="I149" s="13" t="s">
        <v>687</v>
      </c>
      <c r="J149" s="13" t="s">
        <v>2207</v>
      </c>
      <c r="K149" s="13"/>
      <c r="L149" s="13" t="s">
        <v>2206</v>
      </c>
    </row>
    <row r="150" spans="1:12" x14ac:dyDescent="0.25">
      <c r="A150" s="13">
        <v>686185</v>
      </c>
      <c r="B150" s="13" t="str">
        <f>VLOOKUP(F150,'isic4-3dig'!$C$2:$K$239,5,FALSE)</f>
        <v>C</v>
      </c>
      <c r="C150" s="13" t="str">
        <f>VLOOKUP(F150,'isic4-3dig'!$C$2:$K$239,6,FALSE)</f>
        <v>Manufacturing</v>
      </c>
      <c r="D150" s="13">
        <f>VLOOKUP(F150,'isic4-3dig'!$C$2:$K$239,3,FALSE)</f>
        <v>28</v>
      </c>
      <c r="E150" s="13" t="str">
        <f>VLOOKUP(F150,'isic4-3dig'!$C$2:$K$239,4,FALSE)</f>
        <v>Manufacture of machinery and equipment n.e.c.</v>
      </c>
      <c r="F150" s="13">
        <v>281</v>
      </c>
      <c r="G150" s="13" t="str">
        <f>VLOOKUP(F150,'isic4-3dig'!$C$2:$K$239,2,FALSE)</f>
        <v>Manufacture of general-purpose machinery</v>
      </c>
      <c r="H150" s="13">
        <v>2812</v>
      </c>
      <c r="I150" s="13" t="s">
        <v>2205</v>
      </c>
      <c r="J150" s="13" t="s">
        <v>2204</v>
      </c>
      <c r="K150" s="13"/>
      <c r="L150" s="13" t="s">
        <v>2203</v>
      </c>
    </row>
    <row r="151" spans="1:12" x14ac:dyDescent="0.25">
      <c r="A151" s="13">
        <v>686186</v>
      </c>
      <c r="B151" s="13" t="str">
        <f>VLOOKUP(F151,'isic4-3dig'!$C$2:$K$239,5,FALSE)</f>
        <v>C</v>
      </c>
      <c r="C151" s="13" t="str">
        <f>VLOOKUP(F151,'isic4-3dig'!$C$2:$K$239,6,FALSE)</f>
        <v>Manufacturing</v>
      </c>
      <c r="D151" s="13">
        <f>VLOOKUP(F151,'isic4-3dig'!$C$2:$K$239,3,FALSE)</f>
        <v>28</v>
      </c>
      <c r="E151" s="13" t="str">
        <f>VLOOKUP(F151,'isic4-3dig'!$C$2:$K$239,4,FALSE)</f>
        <v>Manufacture of machinery and equipment n.e.c.</v>
      </c>
      <c r="F151" s="13">
        <v>281</v>
      </c>
      <c r="G151" s="13" t="str">
        <f>VLOOKUP(F151,'isic4-3dig'!$C$2:$K$239,2,FALSE)</f>
        <v>Manufacture of general-purpose machinery</v>
      </c>
      <c r="H151" s="13">
        <v>2813</v>
      </c>
      <c r="I151" s="13" t="s">
        <v>2202</v>
      </c>
      <c r="J151" s="13" t="s">
        <v>2201</v>
      </c>
      <c r="K151" s="13" t="s">
        <v>2200</v>
      </c>
      <c r="L151" s="13" t="s">
        <v>2199</v>
      </c>
    </row>
    <row r="152" spans="1:12" x14ac:dyDescent="0.25">
      <c r="A152" s="13">
        <v>686187</v>
      </c>
      <c r="B152" s="13" t="str">
        <f>VLOOKUP(F152,'isic4-3dig'!$C$2:$K$239,5,FALSE)</f>
        <v>C</v>
      </c>
      <c r="C152" s="13" t="str">
        <f>VLOOKUP(F152,'isic4-3dig'!$C$2:$K$239,6,FALSE)</f>
        <v>Manufacturing</v>
      </c>
      <c r="D152" s="13">
        <f>VLOOKUP(F152,'isic4-3dig'!$C$2:$K$239,3,FALSE)</f>
        <v>28</v>
      </c>
      <c r="E152" s="13" t="str">
        <f>VLOOKUP(F152,'isic4-3dig'!$C$2:$K$239,4,FALSE)</f>
        <v>Manufacture of machinery and equipment n.e.c.</v>
      </c>
      <c r="F152" s="13">
        <v>281</v>
      </c>
      <c r="G152" s="13" t="str">
        <f>VLOOKUP(F152,'isic4-3dig'!$C$2:$K$239,2,FALSE)</f>
        <v>Manufacture of general-purpose machinery</v>
      </c>
      <c r="H152" s="13">
        <v>2814</v>
      </c>
      <c r="I152" s="13" t="s">
        <v>681</v>
      </c>
      <c r="J152" s="13" t="s">
        <v>2198</v>
      </c>
      <c r="K152" s="13"/>
      <c r="L152" s="13" t="s">
        <v>2197</v>
      </c>
    </row>
    <row r="153" spans="1:12" x14ac:dyDescent="0.25">
      <c r="A153" s="13">
        <v>686188</v>
      </c>
      <c r="B153" s="13" t="str">
        <f>VLOOKUP(F153,'isic4-3dig'!$C$2:$K$239,5,FALSE)</f>
        <v>C</v>
      </c>
      <c r="C153" s="13" t="str">
        <f>VLOOKUP(F153,'isic4-3dig'!$C$2:$K$239,6,FALSE)</f>
        <v>Manufacturing</v>
      </c>
      <c r="D153" s="13">
        <f>VLOOKUP(F153,'isic4-3dig'!$C$2:$K$239,3,FALSE)</f>
        <v>28</v>
      </c>
      <c r="E153" s="13" t="str">
        <f>VLOOKUP(F153,'isic4-3dig'!$C$2:$K$239,4,FALSE)</f>
        <v>Manufacture of machinery and equipment n.e.c.</v>
      </c>
      <c r="F153" s="13">
        <v>281</v>
      </c>
      <c r="G153" s="13" t="str">
        <f>VLOOKUP(F153,'isic4-3dig'!$C$2:$K$239,2,FALSE)</f>
        <v>Manufacture of general-purpose machinery</v>
      </c>
      <c r="H153" s="13">
        <v>2815</v>
      </c>
      <c r="I153" s="13" t="s">
        <v>678</v>
      </c>
      <c r="J153" s="13" t="s">
        <v>2196</v>
      </c>
      <c r="K153" s="13" t="s">
        <v>2195</v>
      </c>
      <c r="L153" s="13" t="s">
        <v>2194</v>
      </c>
    </row>
    <row r="154" spans="1:12" x14ac:dyDescent="0.25">
      <c r="A154" s="13">
        <v>686189</v>
      </c>
      <c r="B154" s="13" t="str">
        <f>VLOOKUP(F154,'isic4-3dig'!$C$2:$K$239,5,FALSE)</f>
        <v>C</v>
      </c>
      <c r="C154" s="13" t="str">
        <f>VLOOKUP(F154,'isic4-3dig'!$C$2:$K$239,6,FALSE)</f>
        <v>Manufacturing</v>
      </c>
      <c r="D154" s="13">
        <f>VLOOKUP(F154,'isic4-3dig'!$C$2:$K$239,3,FALSE)</f>
        <v>28</v>
      </c>
      <c r="E154" s="13" t="str">
        <f>VLOOKUP(F154,'isic4-3dig'!$C$2:$K$239,4,FALSE)</f>
        <v>Manufacture of machinery and equipment n.e.c.</v>
      </c>
      <c r="F154" s="13">
        <v>281</v>
      </c>
      <c r="G154" s="13" t="str">
        <f>VLOOKUP(F154,'isic4-3dig'!$C$2:$K$239,2,FALSE)</f>
        <v>Manufacture of general-purpose machinery</v>
      </c>
      <c r="H154" s="13">
        <v>2816</v>
      </c>
      <c r="I154" s="13" t="s">
        <v>675</v>
      </c>
      <c r="J154" s="13" t="s">
        <v>2193</v>
      </c>
      <c r="K154" s="13"/>
      <c r="L154" s="13" t="s">
        <v>2192</v>
      </c>
    </row>
    <row r="155" spans="1:12" x14ac:dyDescent="0.25">
      <c r="A155" s="13">
        <v>686190</v>
      </c>
      <c r="B155" s="13" t="str">
        <f>VLOOKUP(F155,'isic4-3dig'!$C$2:$K$239,5,FALSE)</f>
        <v>C</v>
      </c>
      <c r="C155" s="13" t="str">
        <f>VLOOKUP(F155,'isic4-3dig'!$C$2:$K$239,6,FALSE)</f>
        <v>Manufacturing</v>
      </c>
      <c r="D155" s="13">
        <f>VLOOKUP(F155,'isic4-3dig'!$C$2:$K$239,3,FALSE)</f>
        <v>28</v>
      </c>
      <c r="E155" s="13" t="str">
        <f>VLOOKUP(F155,'isic4-3dig'!$C$2:$K$239,4,FALSE)</f>
        <v>Manufacture of machinery and equipment n.e.c.</v>
      </c>
      <c r="F155" s="13">
        <v>281</v>
      </c>
      <c r="G155" s="13" t="str">
        <f>VLOOKUP(F155,'isic4-3dig'!$C$2:$K$239,2,FALSE)</f>
        <v>Manufacture of general-purpose machinery</v>
      </c>
      <c r="H155" s="13">
        <v>2817</v>
      </c>
      <c r="I155" s="13" t="s">
        <v>2191</v>
      </c>
      <c r="J155" s="13" t="s">
        <v>2190</v>
      </c>
      <c r="K155" s="13"/>
      <c r="L155" s="13" t="s">
        <v>2189</v>
      </c>
    </row>
    <row r="156" spans="1:12" x14ac:dyDescent="0.25">
      <c r="A156" s="13">
        <v>686191</v>
      </c>
      <c r="B156" s="13" t="str">
        <f>VLOOKUP(F156,'isic4-3dig'!$C$2:$K$239,5,FALSE)</f>
        <v>C</v>
      </c>
      <c r="C156" s="13" t="str">
        <f>VLOOKUP(F156,'isic4-3dig'!$C$2:$K$239,6,FALSE)</f>
        <v>Manufacturing</v>
      </c>
      <c r="D156" s="13">
        <f>VLOOKUP(F156,'isic4-3dig'!$C$2:$K$239,3,FALSE)</f>
        <v>28</v>
      </c>
      <c r="E156" s="13" t="str">
        <f>VLOOKUP(F156,'isic4-3dig'!$C$2:$K$239,4,FALSE)</f>
        <v>Manufacture of machinery and equipment n.e.c.</v>
      </c>
      <c r="F156" s="13">
        <v>281</v>
      </c>
      <c r="G156" s="13" t="str">
        <f>VLOOKUP(F156,'isic4-3dig'!$C$2:$K$239,2,FALSE)</f>
        <v>Manufacture of general-purpose machinery</v>
      </c>
      <c r="H156" s="13">
        <v>2818</v>
      </c>
      <c r="I156" s="13" t="s">
        <v>2188</v>
      </c>
      <c r="J156" s="13" t="s">
        <v>2187</v>
      </c>
      <c r="K156" s="13"/>
      <c r="L156" s="13" t="s">
        <v>2186</v>
      </c>
    </row>
    <row r="157" spans="1:12" x14ac:dyDescent="0.25">
      <c r="A157" s="13">
        <v>686192</v>
      </c>
      <c r="B157" s="13" t="str">
        <f>VLOOKUP(F157,'isic4-3dig'!$C$2:$K$239,5,FALSE)</f>
        <v>C</v>
      </c>
      <c r="C157" s="13" t="str">
        <f>VLOOKUP(F157,'isic4-3dig'!$C$2:$K$239,6,FALSE)</f>
        <v>Manufacturing</v>
      </c>
      <c r="D157" s="13">
        <f>VLOOKUP(F157,'isic4-3dig'!$C$2:$K$239,3,FALSE)</f>
        <v>28</v>
      </c>
      <c r="E157" s="13" t="str">
        <f>VLOOKUP(F157,'isic4-3dig'!$C$2:$K$239,4,FALSE)</f>
        <v>Manufacture of machinery and equipment n.e.c.</v>
      </c>
      <c r="F157" s="13">
        <v>281</v>
      </c>
      <c r="G157" s="13" t="str">
        <f>VLOOKUP(F157,'isic4-3dig'!$C$2:$K$239,2,FALSE)</f>
        <v>Manufacture of general-purpose machinery</v>
      </c>
      <c r="H157" s="13">
        <v>2819</v>
      </c>
      <c r="I157" s="13" t="s">
        <v>672</v>
      </c>
      <c r="J157" s="13" t="s">
        <v>2185</v>
      </c>
      <c r="K157" s="13"/>
      <c r="L157" s="13" t="s">
        <v>2184</v>
      </c>
    </row>
    <row r="158" spans="1:12" x14ac:dyDescent="0.25">
      <c r="A158" s="13">
        <v>686194</v>
      </c>
      <c r="B158" s="13" t="str">
        <f>VLOOKUP(F158,'isic4-3dig'!$C$2:$K$239,5,FALSE)</f>
        <v>C</v>
      </c>
      <c r="C158" s="13" t="str">
        <f>VLOOKUP(F158,'isic4-3dig'!$C$2:$K$239,6,FALSE)</f>
        <v>Manufacturing</v>
      </c>
      <c r="D158" s="13">
        <f>VLOOKUP(F158,'isic4-3dig'!$C$2:$K$239,3,FALSE)</f>
        <v>28</v>
      </c>
      <c r="E158" s="13" t="str">
        <f>VLOOKUP(F158,'isic4-3dig'!$C$2:$K$239,4,FALSE)</f>
        <v>Manufacture of machinery and equipment n.e.c.</v>
      </c>
      <c r="F158" s="13">
        <v>282</v>
      </c>
      <c r="G158" s="13" t="str">
        <f>VLOOKUP(F158,'isic4-3dig'!$C$2:$K$239,2,FALSE)</f>
        <v>Manufacture of special-purpose machinery</v>
      </c>
      <c r="H158" s="13">
        <v>2821</v>
      </c>
      <c r="I158" s="13" t="s">
        <v>668</v>
      </c>
      <c r="J158" s="13" t="s">
        <v>667</v>
      </c>
      <c r="K158" s="13"/>
      <c r="L158" s="13" t="s">
        <v>2181</v>
      </c>
    </row>
    <row r="159" spans="1:12" x14ac:dyDescent="0.25">
      <c r="A159" s="13">
        <v>686195</v>
      </c>
      <c r="B159" s="13" t="str">
        <f>VLOOKUP(F159,'isic4-3dig'!$C$2:$K$239,5,FALSE)</f>
        <v>C</v>
      </c>
      <c r="C159" s="13" t="str">
        <f>VLOOKUP(F159,'isic4-3dig'!$C$2:$K$239,6,FALSE)</f>
        <v>Manufacturing</v>
      </c>
      <c r="D159" s="13">
        <f>VLOOKUP(F159,'isic4-3dig'!$C$2:$K$239,3,FALSE)</f>
        <v>28</v>
      </c>
      <c r="E159" s="13" t="str">
        <f>VLOOKUP(F159,'isic4-3dig'!$C$2:$K$239,4,FALSE)</f>
        <v>Manufacture of machinery and equipment n.e.c.</v>
      </c>
      <c r="F159" s="13">
        <v>282</v>
      </c>
      <c r="G159" s="13" t="str">
        <f>VLOOKUP(F159,'isic4-3dig'!$C$2:$K$239,2,FALSE)</f>
        <v>Manufacture of special-purpose machinery</v>
      </c>
      <c r="H159" s="13">
        <v>2822</v>
      </c>
      <c r="I159" s="13" t="s">
        <v>2180</v>
      </c>
      <c r="J159" s="13" t="s">
        <v>2179</v>
      </c>
      <c r="K159" s="13" t="s">
        <v>2178</v>
      </c>
      <c r="L159" s="13" t="s">
        <v>2177</v>
      </c>
    </row>
    <row r="160" spans="1:12" x14ac:dyDescent="0.25">
      <c r="A160" s="13">
        <v>686196</v>
      </c>
      <c r="B160" s="13" t="str">
        <f>VLOOKUP(F160,'isic4-3dig'!$C$2:$K$239,5,FALSE)</f>
        <v>C</v>
      </c>
      <c r="C160" s="13" t="str">
        <f>VLOOKUP(F160,'isic4-3dig'!$C$2:$K$239,6,FALSE)</f>
        <v>Manufacturing</v>
      </c>
      <c r="D160" s="13">
        <f>VLOOKUP(F160,'isic4-3dig'!$C$2:$K$239,3,FALSE)</f>
        <v>28</v>
      </c>
      <c r="E160" s="13" t="str">
        <f>VLOOKUP(F160,'isic4-3dig'!$C$2:$K$239,4,FALSE)</f>
        <v>Manufacture of machinery and equipment n.e.c.</v>
      </c>
      <c r="F160" s="13">
        <v>282</v>
      </c>
      <c r="G160" s="13" t="str">
        <f>VLOOKUP(F160,'isic4-3dig'!$C$2:$K$239,2,FALSE)</f>
        <v>Manufacture of special-purpose machinery</v>
      </c>
      <c r="H160" s="13">
        <v>2823</v>
      </c>
      <c r="I160" s="13" t="s">
        <v>662</v>
      </c>
      <c r="J160" s="13" t="s">
        <v>661</v>
      </c>
      <c r="K160" s="13"/>
      <c r="L160" s="13" t="s">
        <v>2176</v>
      </c>
    </row>
    <row r="161" spans="1:12" x14ac:dyDescent="0.25">
      <c r="A161" s="13">
        <v>686197</v>
      </c>
      <c r="B161" s="13" t="str">
        <f>VLOOKUP(F161,'isic4-3dig'!$C$2:$K$239,5,FALSE)</f>
        <v>C</v>
      </c>
      <c r="C161" s="13" t="str">
        <f>VLOOKUP(F161,'isic4-3dig'!$C$2:$K$239,6,FALSE)</f>
        <v>Manufacturing</v>
      </c>
      <c r="D161" s="13">
        <f>VLOOKUP(F161,'isic4-3dig'!$C$2:$K$239,3,FALSE)</f>
        <v>28</v>
      </c>
      <c r="E161" s="13" t="str">
        <f>VLOOKUP(F161,'isic4-3dig'!$C$2:$K$239,4,FALSE)</f>
        <v>Manufacture of machinery and equipment n.e.c.</v>
      </c>
      <c r="F161" s="13">
        <v>282</v>
      </c>
      <c r="G161" s="13" t="str">
        <f>VLOOKUP(F161,'isic4-3dig'!$C$2:$K$239,2,FALSE)</f>
        <v>Manufacture of special-purpose machinery</v>
      </c>
      <c r="H161" s="13">
        <v>2824</v>
      </c>
      <c r="I161" s="13" t="s">
        <v>659</v>
      </c>
      <c r="J161" s="13" t="s">
        <v>2175</v>
      </c>
      <c r="K161" s="13"/>
      <c r="L161" s="13" t="s">
        <v>2174</v>
      </c>
    </row>
    <row r="162" spans="1:12" x14ac:dyDescent="0.25">
      <c r="A162" s="13">
        <v>686198</v>
      </c>
      <c r="B162" s="13" t="str">
        <f>VLOOKUP(F162,'isic4-3dig'!$C$2:$K$239,5,FALSE)</f>
        <v>C</v>
      </c>
      <c r="C162" s="13" t="str">
        <f>VLOOKUP(F162,'isic4-3dig'!$C$2:$K$239,6,FALSE)</f>
        <v>Manufacturing</v>
      </c>
      <c r="D162" s="13">
        <f>VLOOKUP(F162,'isic4-3dig'!$C$2:$K$239,3,FALSE)</f>
        <v>28</v>
      </c>
      <c r="E162" s="13" t="str">
        <f>VLOOKUP(F162,'isic4-3dig'!$C$2:$K$239,4,FALSE)</f>
        <v>Manufacture of machinery and equipment n.e.c.</v>
      </c>
      <c r="F162" s="13">
        <v>282</v>
      </c>
      <c r="G162" s="13" t="str">
        <f>VLOOKUP(F162,'isic4-3dig'!$C$2:$K$239,2,FALSE)</f>
        <v>Manufacture of special-purpose machinery</v>
      </c>
      <c r="H162" s="13">
        <v>2825</v>
      </c>
      <c r="I162" s="13" t="s">
        <v>656</v>
      </c>
      <c r="J162" s="13" t="s">
        <v>2173</v>
      </c>
      <c r="K162" s="13"/>
      <c r="L162" s="13" t="s">
        <v>2172</v>
      </c>
    </row>
    <row r="163" spans="1:12" x14ac:dyDescent="0.25">
      <c r="A163" s="13">
        <v>686199</v>
      </c>
      <c r="B163" s="13" t="str">
        <f>VLOOKUP(F163,'isic4-3dig'!$C$2:$K$239,5,FALSE)</f>
        <v>C</v>
      </c>
      <c r="C163" s="13" t="str">
        <f>VLOOKUP(F163,'isic4-3dig'!$C$2:$K$239,6,FALSE)</f>
        <v>Manufacturing</v>
      </c>
      <c r="D163" s="13">
        <f>VLOOKUP(F163,'isic4-3dig'!$C$2:$K$239,3,FALSE)</f>
        <v>28</v>
      </c>
      <c r="E163" s="13" t="str">
        <f>VLOOKUP(F163,'isic4-3dig'!$C$2:$K$239,4,FALSE)</f>
        <v>Manufacture of machinery and equipment n.e.c.</v>
      </c>
      <c r="F163" s="13">
        <v>282</v>
      </c>
      <c r="G163" s="13" t="str">
        <f>VLOOKUP(F163,'isic4-3dig'!$C$2:$K$239,2,FALSE)</f>
        <v>Manufacture of special-purpose machinery</v>
      </c>
      <c r="H163" s="13">
        <v>2826</v>
      </c>
      <c r="I163" s="13" t="s">
        <v>653</v>
      </c>
      <c r="J163" s="13" t="s">
        <v>2171</v>
      </c>
      <c r="K163" s="13"/>
      <c r="L163" s="13" t="s">
        <v>2170</v>
      </c>
    </row>
    <row r="164" spans="1:12" x14ac:dyDescent="0.25">
      <c r="A164" s="13">
        <v>686200</v>
      </c>
      <c r="B164" s="13" t="str">
        <f>VLOOKUP(F164,'isic4-3dig'!$C$2:$K$239,5,FALSE)</f>
        <v>C</v>
      </c>
      <c r="C164" s="13" t="str">
        <f>VLOOKUP(F164,'isic4-3dig'!$C$2:$K$239,6,FALSE)</f>
        <v>Manufacturing</v>
      </c>
      <c r="D164" s="13">
        <f>VLOOKUP(F164,'isic4-3dig'!$C$2:$K$239,3,FALSE)</f>
        <v>28</v>
      </c>
      <c r="E164" s="13" t="str">
        <f>VLOOKUP(F164,'isic4-3dig'!$C$2:$K$239,4,FALSE)</f>
        <v>Manufacture of machinery and equipment n.e.c.</v>
      </c>
      <c r="F164" s="13">
        <v>282</v>
      </c>
      <c r="G164" s="13" t="str">
        <f>VLOOKUP(F164,'isic4-3dig'!$C$2:$K$239,2,FALSE)</f>
        <v>Manufacture of special-purpose machinery</v>
      </c>
      <c r="H164" s="13">
        <v>2829</v>
      </c>
      <c r="I164" s="13" t="s">
        <v>647</v>
      </c>
      <c r="J164" s="13" t="s">
        <v>2169</v>
      </c>
      <c r="K164" s="13"/>
      <c r="L164" s="13" t="s">
        <v>2168</v>
      </c>
    </row>
    <row r="165" spans="1:12" x14ac:dyDescent="0.25">
      <c r="A165" s="13">
        <v>686203</v>
      </c>
      <c r="B165" s="13" t="str">
        <f>VLOOKUP(F165,'isic4-3dig'!$C$2:$K$239,5,FALSE)</f>
        <v>C</v>
      </c>
      <c r="C165" s="13" t="str">
        <f>VLOOKUP(F165,'isic4-3dig'!$C$2:$K$239,6,FALSE)</f>
        <v>Manufacturing</v>
      </c>
      <c r="D165" s="13">
        <f>VLOOKUP(F165,'isic4-3dig'!$C$2:$K$239,3,FALSE)</f>
        <v>29</v>
      </c>
      <c r="E165" s="13" t="str">
        <f>VLOOKUP(F165,'isic4-3dig'!$C$2:$K$239,4,FALSE)</f>
        <v>Manufacture of motor vehicles, trailers and semi-trailers</v>
      </c>
      <c r="F165" s="13">
        <v>291</v>
      </c>
      <c r="G165" s="13" t="str">
        <f>VLOOKUP(F165,'isic4-3dig'!$C$2:$K$239,2,FALSE)</f>
        <v>Manufacture of motor vehicles</v>
      </c>
      <c r="H165" s="13">
        <v>2910</v>
      </c>
      <c r="I165" s="13" t="s">
        <v>588</v>
      </c>
      <c r="J165" s="13" t="s">
        <v>2164</v>
      </c>
      <c r="K165" s="13" t="s">
        <v>2163</v>
      </c>
      <c r="L165" s="13" t="s">
        <v>2162</v>
      </c>
    </row>
    <row r="166" spans="1:12" x14ac:dyDescent="0.25">
      <c r="A166" s="13">
        <v>686205</v>
      </c>
      <c r="B166" s="13" t="str">
        <f>VLOOKUP(F166,'isic4-3dig'!$C$2:$K$239,5,FALSE)</f>
        <v>C</v>
      </c>
      <c r="C166" s="13" t="str">
        <f>VLOOKUP(F166,'isic4-3dig'!$C$2:$K$239,6,FALSE)</f>
        <v>Manufacturing</v>
      </c>
      <c r="D166" s="13">
        <f>VLOOKUP(F166,'isic4-3dig'!$C$2:$K$239,3,FALSE)</f>
        <v>29</v>
      </c>
      <c r="E166" s="13" t="str">
        <f>VLOOKUP(F166,'isic4-3dig'!$C$2:$K$239,4,FALSE)</f>
        <v>Manufacture of motor vehicles, trailers and semi-trailers</v>
      </c>
      <c r="F166" s="13">
        <v>292</v>
      </c>
      <c r="G166" s="13" t="str">
        <f>VLOOKUP(F166,'isic4-3dig'!$C$2:$K$239,2,FALSE)</f>
        <v>Manufacture of bodies (coachwork) for motor vehicles; manufacture of trailers and semi-trailers</v>
      </c>
      <c r="H166" s="13">
        <v>2920</v>
      </c>
      <c r="I166" s="13" t="s">
        <v>585</v>
      </c>
      <c r="J166" s="13" t="s">
        <v>584</v>
      </c>
      <c r="K166" s="13"/>
      <c r="L166" s="13" t="s">
        <v>2160</v>
      </c>
    </row>
    <row r="167" spans="1:12" x14ac:dyDescent="0.25">
      <c r="A167" s="13">
        <v>686207</v>
      </c>
      <c r="B167" s="13" t="str">
        <f>VLOOKUP(F167,'isic4-3dig'!$C$2:$K$239,5,FALSE)</f>
        <v>C</v>
      </c>
      <c r="C167" s="13" t="str">
        <f>VLOOKUP(F167,'isic4-3dig'!$C$2:$K$239,6,FALSE)</f>
        <v>Manufacturing</v>
      </c>
      <c r="D167" s="13">
        <f>VLOOKUP(F167,'isic4-3dig'!$C$2:$K$239,3,FALSE)</f>
        <v>29</v>
      </c>
      <c r="E167" s="13" t="str">
        <f>VLOOKUP(F167,'isic4-3dig'!$C$2:$K$239,4,FALSE)</f>
        <v>Manufacture of motor vehicles, trailers and semi-trailers</v>
      </c>
      <c r="F167" s="13">
        <v>293</v>
      </c>
      <c r="G167" s="13" t="str">
        <f>VLOOKUP(F167,'isic4-3dig'!$C$2:$K$239,2,FALSE)</f>
        <v>Manufacture of parts and accessories for motor vehicles</v>
      </c>
      <c r="H167" s="13">
        <v>2930</v>
      </c>
      <c r="I167" s="13" t="s">
        <v>2158</v>
      </c>
      <c r="J167" s="13" t="s">
        <v>2157</v>
      </c>
      <c r="K167" s="13"/>
      <c r="L167" s="13" t="s">
        <v>2156</v>
      </c>
    </row>
    <row r="168" spans="1:12" x14ac:dyDescent="0.25">
      <c r="A168" s="13">
        <v>686210</v>
      </c>
      <c r="B168" s="13" t="str">
        <f>VLOOKUP(F168,'isic4-3dig'!$C$2:$K$239,5,FALSE)</f>
        <v>C</v>
      </c>
      <c r="C168" s="13" t="str">
        <f>VLOOKUP(F168,'isic4-3dig'!$C$2:$K$239,6,FALSE)</f>
        <v>Manufacturing</v>
      </c>
      <c r="D168" s="13">
        <f>VLOOKUP(F168,'isic4-3dig'!$C$2:$K$239,3,FALSE)</f>
        <v>30</v>
      </c>
      <c r="E168" s="13" t="str">
        <f>VLOOKUP(F168,'isic4-3dig'!$C$2:$K$239,4,FALSE)</f>
        <v>Manufacture of other transport equipment</v>
      </c>
      <c r="F168" s="13">
        <v>301</v>
      </c>
      <c r="G168" s="13" t="str">
        <f>VLOOKUP(F168,'isic4-3dig'!$C$2:$K$239,2,FALSE)</f>
        <v>Building of ships and boats</v>
      </c>
      <c r="H168" s="13">
        <v>3011</v>
      </c>
      <c r="I168" s="13" t="s">
        <v>2150</v>
      </c>
      <c r="J168" s="13" t="s">
        <v>2149</v>
      </c>
      <c r="K168" s="13" t="s">
        <v>2148</v>
      </c>
      <c r="L168" s="13" t="s">
        <v>2147</v>
      </c>
    </row>
    <row r="169" spans="1:12" x14ac:dyDescent="0.25">
      <c r="A169" s="13">
        <v>686211</v>
      </c>
      <c r="B169" s="13" t="str">
        <f>VLOOKUP(F169,'isic4-3dig'!$C$2:$K$239,5,FALSE)</f>
        <v>C</v>
      </c>
      <c r="C169" s="13" t="str">
        <f>VLOOKUP(F169,'isic4-3dig'!$C$2:$K$239,6,FALSE)</f>
        <v>Manufacturing</v>
      </c>
      <c r="D169" s="13">
        <f>VLOOKUP(F169,'isic4-3dig'!$C$2:$K$239,3,FALSE)</f>
        <v>30</v>
      </c>
      <c r="E169" s="13" t="str">
        <f>VLOOKUP(F169,'isic4-3dig'!$C$2:$K$239,4,FALSE)</f>
        <v>Manufacture of other transport equipment</v>
      </c>
      <c r="F169" s="13">
        <v>301</v>
      </c>
      <c r="G169" s="13" t="str">
        <f>VLOOKUP(F169,'isic4-3dig'!$C$2:$K$239,2,FALSE)</f>
        <v>Building of ships and boats</v>
      </c>
      <c r="H169" s="13">
        <v>3012</v>
      </c>
      <c r="I169" s="13" t="s">
        <v>2146</v>
      </c>
      <c r="J169" s="13" t="s">
        <v>2145</v>
      </c>
      <c r="K169" s="13"/>
      <c r="L169" s="13" t="s">
        <v>2144</v>
      </c>
    </row>
    <row r="170" spans="1:12" x14ac:dyDescent="0.25">
      <c r="A170" s="13">
        <v>686213</v>
      </c>
      <c r="B170" s="13" t="str">
        <f>VLOOKUP(F170,'isic4-3dig'!$C$2:$K$239,5,FALSE)</f>
        <v>C</v>
      </c>
      <c r="C170" s="13" t="str">
        <f>VLOOKUP(F170,'isic4-3dig'!$C$2:$K$239,6,FALSE)</f>
        <v>Manufacturing</v>
      </c>
      <c r="D170" s="13">
        <f>VLOOKUP(F170,'isic4-3dig'!$C$2:$K$239,3,FALSE)</f>
        <v>30</v>
      </c>
      <c r="E170" s="13" t="str">
        <f>VLOOKUP(F170,'isic4-3dig'!$C$2:$K$239,4,FALSE)</f>
        <v>Manufacture of other transport equipment</v>
      </c>
      <c r="F170" s="13">
        <v>302</v>
      </c>
      <c r="G170" s="13" t="str">
        <f>VLOOKUP(F170,'isic4-3dig'!$C$2:$K$239,2,FALSE)</f>
        <v>Manufacture of railway locomotives and rolling stock</v>
      </c>
      <c r="H170" s="13">
        <v>3020</v>
      </c>
      <c r="I170" s="13" t="s">
        <v>2142</v>
      </c>
      <c r="J170" s="13" t="s">
        <v>2141</v>
      </c>
      <c r="K170" s="13" t="s">
        <v>2140</v>
      </c>
      <c r="L170" s="13" t="s">
        <v>2139</v>
      </c>
    </row>
    <row r="171" spans="1:12" x14ac:dyDescent="0.25">
      <c r="A171" s="13">
        <v>686215</v>
      </c>
      <c r="B171" s="13" t="str">
        <f>VLOOKUP(F171,'isic4-3dig'!$C$2:$K$239,5,FALSE)</f>
        <v>C</v>
      </c>
      <c r="C171" s="13" t="str">
        <f>VLOOKUP(F171,'isic4-3dig'!$C$2:$K$239,6,FALSE)</f>
        <v>Manufacturing</v>
      </c>
      <c r="D171" s="13">
        <f>VLOOKUP(F171,'isic4-3dig'!$C$2:$K$239,3,FALSE)</f>
        <v>30</v>
      </c>
      <c r="E171" s="13" t="str">
        <f>VLOOKUP(F171,'isic4-3dig'!$C$2:$K$239,4,FALSE)</f>
        <v>Manufacture of other transport equipment</v>
      </c>
      <c r="F171" s="13">
        <v>303</v>
      </c>
      <c r="G171" s="13" t="str">
        <f>VLOOKUP(F171,'isic4-3dig'!$C$2:$K$239,2,FALSE)</f>
        <v>Manufacture of air and spacecraft and related machinery</v>
      </c>
      <c r="H171" s="13">
        <v>3030</v>
      </c>
      <c r="I171" s="13" t="s">
        <v>2137</v>
      </c>
      <c r="J171" s="13" t="s">
        <v>2136</v>
      </c>
      <c r="K171" s="13" t="s">
        <v>2135</v>
      </c>
      <c r="L171" s="13" t="s">
        <v>2134</v>
      </c>
    </row>
    <row r="172" spans="1:12" x14ac:dyDescent="0.25">
      <c r="A172" s="13">
        <v>686217</v>
      </c>
      <c r="B172" s="13" t="str">
        <f>VLOOKUP(F172,'isic4-3dig'!$C$2:$K$239,5,FALSE)</f>
        <v>C</v>
      </c>
      <c r="C172" s="13" t="str">
        <f>VLOOKUP(F172,'isic4-3dig'!$C$2:$K$239,6,FALSE)</f>
        <v>Manufacturing</v>
      </c>
      <c r="D172" s="13">
        <f>VLOOKUP(F172,'isic4-3dig'!$C$2:$K$239,3,FALSE)</f>
        <v>30</v>
      </c>
      <c r="E172" s="13" t="str">
        <f>VLOOKUP(F172,'isic4-3dig'!$C$2:$K$239,4,FALSE)</f>
        <v>Manufacture of other transport equipment</v>
      </c>
      <c r="F172" s="13">
        <v>304</v>
      </c>
      <c r="G172" s="13" t="str">
        <f>VLOOKUP(F172,'isic4-3dig'!$C$2:$K$239,2,FALSE)</f>
        <v>Manufacture of military fighting vehicles</v>
      </c>
      <c r="H172" s="13">
        <v>3040</v>
      </c>
      <c r="I172" s="13" t="s">
        <v>2132</v>
      </c>
      <c r="J172" s="13" t="s">
        <v>2131</v>
      </c>
      <c r="K172" s="13"/>
      <c r="L172" s="13" t="s">
        <v>2130</v>
      </c>
    </row>
    <row r="173" spans="1:12" x14ac:dyDescent="0.25">
      <c r="A173" s="13">
        <v>686219</v>
      </c>
      <c r="B173" s="13" t="str">
        <f>VLOOKUP(F173,'isic4-3dig'!$C$2:$K$239,5,FALSE)</f>
        <v>C</v>
      </c>
      <c r="C173" s="13" t="str">
        <f>VLOOKUP(F173,'isic4-3dig'!$C$2:$K$239,6,FALSE)</f>
        <v>Manufacturing</v>
      </c>
      <c r="D173" s="13">
        <f>VLOOKUP(F173,'isic4-3dig'!$C$2:$K$239,3,FALSE)</f>
        <v>30</v>
      </c>
      <c r="E173" s="13" t="str">
        <f>VLOOKUP(F173,'isic4-3dig'!$C$2:$K$239,4,FALSE)</f>
        <v>Manufacture of other transport equipment</v>
      </c>
      <c r="F173" s="13">
        <v>309</v>
      </c>
      <c r="G173" s="13" t="str">
        <f>VLOOKUP(F173,'isic4-3dig'!$C$2:$K$239,2,FALSE)</f>
        <v>Manufacture of transport equipment n.e.c.</v>
      </c>
      <c r="H173" s="13">
        <v>3091</v>
      </c>
      <c r="I173" s="13" t="s">
        <v>564</v>
      </c>
      <c r="J173" s="13" t="s">
        <v>563</v>
      </c>
      <c r="K173" s="13"/>
      <c r="L173" s="13" t="s">
        <v>2128</v>
      </c>
    </row>
    <row r="174" spans="1:12" x14ac:dyDescent="0.25">
      <c r="A174" s="13">
        <v>686220</v>
      </c>
      <c r="B174" s="13" t="str">
        <f>VLOOKUP(F174,'isic4-3dig'!$C$2:$K$239,5,FALSE)</f>
        <v>C</v>
      </c>
      <c r="C174" s="13" t="str">
        <f>VLOOKUP(F174,'isic4-3dig'!$C$2:$K$239,6,FALSE)</f>
        <v>Manufacturing</v>
      </c>
      <c r="D174" s="13">
        <f>VLOOKUP(F174,'isic4-3dig'!$C$2:$K$239,3,FALSE)</f>
        <v>30</v>
      </c>
      <c r="E174" s="13" t="str">
        <f>VLOOKUP(F174,'isic4-3dig'!$C$2:$K$239,4,FALSE)</f>
        <v>Manufacture of other transport equipment</v>
      </c>
      <c r="F174" s="13">
        <v>309</v>
      </c>
      <c r="G174" s="13" t="str">
        <f>VLOOKUP(F174,'isic4-3dig'!$C$2:$K$239,2,FALSE)</f>
        <v>Manufacture of transport equipment n.e.c.</v>
      </c>
      <c r="H174" s="13">
        <v>3092</v>
      </c>
      <c r="I174" s="13" t="s">
        <v>561</v>
      </c>
      <c r="J174" s="13" t="s">
        <v>2127</v>
      </c>
      <c r="K174" s="13"/>
      <c r="L174" s="13" t="s">
        <v>2126</v>
      </c>
    </row>
    <row r="175" spans="1:12" x14ac:dyDescent="0.25">
      <c r="A175" s="13">
        <v>686221</v>
      </c>
      <c r="B175" s="13" t="str">
        <f>VLOOKUP(F175,'isic4-3dig'!$C$2:$K$239,5,FALSE)</f>
        <v>C</v>
      </c>
      <c r="C175" s="13" t="str">
        <f>VLOOKUP(F175,'isic4-3dig'!$C$2:$K$239,6,FALSE)</f>
        <v>Manufacturing</v>
      </c>
      <c r="D175" s="13">
        <f>VLOOKUP(F175,'isic4-3dig'!$C$2:$K$239,3,FALSE)</f>
        <v>30</v>
      </c>
      <c r="E175" s="13" t="str">
        <f>VLOOKUP(F175,'isic4-3dig'!$C$2:$K$239,4,FALSE)</f>
        <v>Manufacture of other transport equipment</v>
      </c>
      <c r="F175" s="13">
        <v>309</v>
      </c>
      <c r="G175" s="13" t="str">
        <f>VLOOKUP(F175,'isic4-3dig'!$C$2:$K$239,2,FALSE)</f>
        <v>Manufacture of transport equipment n.e.c.</v>
      </c>
      <c r="H175" s="13">
        <v>3099</v>
      </c>
      <c r="I175" s="13" t="s">
        <v>558</v>
      </c>
      <c r="J175" s="13" t="s">
        <v>2125</v>
      </c>
      <c r="K175" s="13"/>
      <c r="L175" s="13" t="s">
        <v>2124</v>
      </c>
    </row>
    <row r="176" spans="1:12" x14ac:dyDescent="0.25">
      <c r="A176" s="13">
        <v>686224</v>
      </c>
      <c r="B176" s="13" t="str">
        <f>VLOOKUP(F176,'isic4-3dig'!$C$2:$K$239,5,FALSE)</f>
        <v>C</v>
      </c>
      <c r="C176" s="13" t="str">
        <f>VLOOKUP(F176,'isic4-3dig'!$C$2:$K$239,6,FALSE)</f>
        <v>Manufacturing</v>
      </c>
      <c r="D176" s="13">
        <f>VLOOKUP(F176,'isic4-3dig'!$C$2:$K$239,3,FALSE)</f>
        <v>31</v>
      </c>
      <c r="E176" s="13" t="str">
        <f>VLOOKUP(F176,'isic4-3dig'!$C$2:$K$239,4,FALSE)</f>
        <v>Manufacture of furniture</v>
      </c>
      <c r="F176" s="13">
        <v>310</v>
      </c>
      <c r="G176" s="13" t="str">
        <f>VLOOKUP(F176,'isic4-3dig'!$C$2:$K$239,2,FALSE)</f>
        <v>Manufacture of furniture</v>
      </c>
      <c r="H176" s="13">
        <v>3100</v>
      </c>
      <c r="I176" s="13" t="s">
        <v>554</v>
      </c>
      <c r="J176" s="13" t="s">
        <v>2121</v>
      </c>
      <c r="K176" s="13" t="s">
        <v>2120</v>
      </c>
      <c r="L176" s="13" t="s">
        <v>2119</v>
      </c>
    </row>
    <row r="177" spans="1:12" x14ac:dyDescent="0.25">
      <c r="A177" s="13">
        <v>686227</v>
      </c>
      <c r="B177" s="13" t="str">
        <f>VLOOKUP(F177,'isic4-3dig'!$C$2:$K$239,5,FALSE)</f>
        <v>C</v>
      </c>
      <c r="C177" s="13" t="str">
        <f>VLOOKUP(F177,'isic4-3dig'!$C$2:$K$239,6,FALSE)</f>
        <v>Manufacturing</v>
      </c>
      <c r="D177" s="13">
        <f>VLOOKUP(F177,'isic4-3dig'!$C$2:$K$239,3,FALSE)</f>
        <v>32</v>
      </c>
      <c r="E177" s="13" t="str">
        <f>VLOOKUP(F177,'isic4-3dig'!$C$2:$K$239,4,FALSE)</f>
        <v>Other manufacturing</v>
      </c>
      <c r="F177" s="13">
        <v>321</v>
      </c>
      <c r="G177" s="13" t="str">
        <f>VLOOKUP(F177,'isic4-3dig'!$C$2:$K$239,2,FALSE)</f>
        <v>Manufacture of jewellery, bijouterie and related articles</v>
      </c>
      <c r="H177" s="13">
        <v>3211</v>
      </c>
      <c r="I177" s="13" t="s">
        <v>550</v>
      </c>
      <c r="J177" s="13" t="s">
        <v>2114</v>
      </c>
      <c r="K177" s="13" t="s">
        <v>2113</v>
      </c>
      <c r="L177" s="13" t="s">
        <v>2112</v>
      </c>
    </row>
    <row r="178" spans="1:12" x14ac:dyDescent="0.25">
      <c r="A178" s="13">
        <v>686228</v>
      </c>
      <c r="B178" s="13" t="str">
        <f>VLOOKUP(F178,'isic4-3dig'!$C$2:$K$239,5,FALSE)</f>
        <v>C</v>
      </c>
      <c r="C178" s="13" t="str">
        <f>VLOOKUP(F178,'isic4-3dig'!$C$2:$K$239,6,FALSE)</f>
        <v>Manufacturing</v>
      </c>
      <c r="D178" s="13">
        <f>VLOOKUP(F178,'isic4-3dig'!$C$2:$K$239,3,FALSE)</f>
        <v>32</v>
      </c>
      <c r="E178" s="13" t="str">
        <f>VLOOKUP(F178,'isic4-3dig'!$C$2:$K$239,4,FALSE)</f>
        <v>Other manufacturing</v>
      </c>
      <c r="F178" s="13">
        <v>321</v>
      </c>
      <c r="G178" s="13" t="str">
        <f>VLOOKUP(F178,'isic4-3dig'!$C$2:$K$239,2,FALSE)</f>
        <v>Manufacture of jewellery, bijouterie and related articles</v>
      </c>
      <c r="H178" s="13">
        <v>3212</v>
      </c>
      <c r="I178" s="13" t="s">
        <v>2111</v>
      </c>
      <c r="J178" s="13" t="s">
        <v>2110</v>
      </c>
      <c r="K178" s="13"/>
      <c r="L178" s="13" t="s">
        <v>2109</v>
      </c>
    </row>
    <row r="179" spans="1:12" x14ac:dyDescent="0.25">
      <c r="A179" s="13">
        <v>686230</v>
      </c>
      <c r="B179" s="13" t="str">
        <f>VLOOKUP(F179,'isic4-3dig'!$C$2:$K$239,5,FALSE)</f>
        <v>C</v>
      </c>
      <c r="C179" s="13" t="str">
        <f>VLOOKUP(F179,'isic4-3dig'!$C$2:$K$239,6,FALSE)</f>
        <v>Manufacturing</v>
      </c>
      <c r="D179" s="13">
        <f>VLOOKUP(F179,'isic4-3dig'!$C$2:$K$239,3,FALSE)</f>
        <v>32</v>
      </c>
      <c r="E179" s="13" t="str">
        <f>VLOOKUP(F179,'isic4-3dig'!$C$2:$K$239,4,FALSE)</f>
        <v>Other manufacturing</v>
      </c>
      <c r="F179" s="13">
        <v>322</v>
      </c>
      <c r="G179" s="13" t="str">
        <f>VLOOKUP(F179,'isic4-3dig'!$C$2:$K$239,2,FALSE)</f>
        <v>Manufacture of musical instruments</v>
      </c>
      <c r="H179" s="13">
        <v>3220</v>
      </c>
      <c r="I179" s="13" t="s">
        <v>547</v>
      </c>
      <c r="J179" s="13" t="s">
        <v>2107</v>
      </c>
      <c r="K179" s="13" t="s">
        <v>2106</v>
      </c>
      <c r="L179" s="13" t="s">
        <v>2105</v>
      </c>
    </row>
    <row r="180" spans="1:12" x14ac:dyDescent="0.25">
      <c r="A180" s="13">
        <v>686232</v>
      </c>
      <c r="B180" s="13" t="str">
        <f>VLOOKUP(F180,'isic4-3dig'!$C$2:$K$239,5,FALSE)</f>
        <v>C</v>
      </c>
      <c r="C180" s="13" t="str">
        <f>VLOOKUP(F180,'isic4-3dig'!$C$2:$K$239,6,FALSE)</f>
        <v>Manufacturing</v>
      </c>
      <c r="D180" s="13">
        <f>VLOOKUP(F180,'isic4-3dig'!$C$2:$K$239,3,FALSE)</f>
        <v>32</v>
      </c>
      <c r="E180" s="13" t="str">
        <f>VLOOKUP(F180,'isic4-3dig'!$C$2:$K$239,4,FALSE)</f>
        <v>Other manufacturing</v>
      </c>
      <c r="F180" s="13">
        <v>323</v>
      </c>
      <c r="G180" s="13" t="str">
        <f>VLOOKUP(F180,'isic4-3dig'!$C$2:$K$239,2,FALSE)</f>
        <v>Manufacture of sports goods</v>
      </c>
      <c r="H180" s="13">
        <v>3230</v>
      </c>
      <c r="I180" s="13" t="s">
        <v>544</v>
      </c>
      <c r="J180" s="13" t="s">
        <v>2103</v>
      </c>
      <c r="K180" s="13"/>
      <c r="L180" s="13" t="s">
        <v>2102</v>
      </c>
    </row>
    <row r="181" spans="1:12" x14ac:dyDescent="0.25">
      <c r="A181" s="13">
        <v>686234</v>
      </c>
      <c r="B181" s="13" t="str">
        <f>VLOOKUP(F181,'isic4-3dig'!$C$2:$K$239,5,FALSE)</f>
        <v>C</v>
      </c>
      <c r="C181" s="13" t="str">
        <f>VLOOKUP(F181,'isic4-3dig'!$C$2:$K$239,6,FALSE)</f>
        <v>Manufacturing</v>
      </c>
      <c r="D181" s="13">
        <f>VLOOKUP(F181,'isic4-3dig'!$C$2:$K$239,3,FALSE)</f>
        <v>32</v>
      </c>
      <c r="E181" s="13" t="str">
        <f>VLOOKUP(F181,'isic4-3dig'!$C$2:$K$239,4,FALSE)</f>
        <v>Other manufacturing</v>
      </c>
      <c r="F181" s="13">
        <v>324</v>
      </c>
      <c r="G181" s="13" t="str">
        <f>VLOOKUP(F181,'isic4-3dig'!$C$2:$K$239,2,FALSE)</f>
        <v>Manufacture of games and toys</v>
      </c>
      <c r="H181" s="13">
        <v>3240</v>
      </c>
      <c r="I181" s="13" t="s">
        <v>541</v>
      </c>
      <c r="J181" s="13" t="s">
        <v>2100</v>
      </c>
      <c r="K181" s="13"/>
      <c r="L181" s="13" t="s">
        <v>2099</v>
      </c>
    </row>
    <row r="182" spans="1:12" x14ac:dyDescent="0.25">
      <c r="A182" s="13">
        <v>686236</v>
      </c>
      <c r="B182" s="13" t="str">
        <f>VLOOKUP(F182,'isic4-3dig'!$C$2:$K$239,5,FALSE)</f>
        <v>C</v>
      </c>
      <c r="C182" s="13" t="str">
        <f>VLOOKUP(F182,'isic4-3dig'!$C$2:$K$239,6,FALSE)</f>
        <v>Manufacturing</v>
      </c>
      <c r="D182" s="13">
        <f>VLOOKUP(F182,'isic4-3dig'!$C$2:$K$239,3,FALSE)</f>
        <v>32</v>
      </c>
      <c r="E182" s="13" t="str">
        <f>VLOOKUP(F182,'isic4-3dig'!$C$2:$K$239,4,FALSE)</f>
        <v>Other manufacturing</v>
      </c>
      <c r="F182" s="13">
        <v>325</v>
      </c>
      <c r="G182" s="13" t="str">
        <f>VLOOKUP(F182,'isic4-3dig'!$C$2:$K$239,2,FALSE)</f>
        <v>Manufacture of medical and dental instruments and supplies</v>
      </c>
      <c r="H182" s="13">
        <v>3250</v>
      </c>
      <c r="I182" s="13" t="s">
        <v>2097</v>
      </c>
      <c r="J182" s="13" t="s">
        <v>2096</v>
      </c>
      <c r="K182" s="13"/>
      <c r="L182" s="13" t="s">
        <v>2095</v>
      </c>
    </row>
    <row r="183" spans="1:12" x14ac:dyDescent="0.25">
      <c r="A183" s="13">
        <v>686238</v>
      </c>
      <c r="B183" s="13" t="str">
        <f>VLOOKUP(F183,'isic4-3dig'!$C$2:$K$239,5,FALSE)</f>
        <v>C</v>
      </c>
      <c r="C183" s="13" t="str">
        <f>VLOOKUP(F183,'isic4-3dig'!$C$2:$K$239,6,FALSE)</f>
        <v>Manufacturing</v>
      </c>
      <c r="D183" s="13">
        <f>VLOOKUP(F183,'isic4-3dig'!$C$2:$K$239,3,FALSE)</f>
        <v>32</v>
      </c>
      <c r="E183" s="13" t="str">
        <f>VLOOKUP(F183,'isic4-3dig'!$C$2:$K$239,4,FALSE)</f>
        <v>Other manufacturing</v>
      </c>
      <c r="F183" s="13">
        <v>329</v>
      </c>
      <c r="G183" s="13" t="str">
        <f>VLOOKUP(F183,'isic4-3dig'!$C$2:$K$239,2,FALSE)</f>
        <v>Other manufacturing n.e.c.</v>
      </c>
      <c r="H183" s="13">
        <v>3290</v>
      </c>
      <c r="I183" s="13" t="s">
        <v>538</v>
      </c>
      <c r="J183" s="13" t="s">
        <v>2093</v>
      </c>
      <c r="K183" s="13"/>
      <c r="L183" s="13" t="s">
        <v>2092</v>
      </c>
    </row>
    <row r="184" spans="1:12" x14ac:dyDescent="0.25">
      <c r="A184" s="13">
        <v>686241</v>
      </c>
      <c r="B184" s="13" t="str">
        <f>VLOOKUP(F184,'isic4-3dig'!$C$2:$K$239,5,FALSE)</f>
        <v>C</v>
      </c>
      <c r="C184" s="13" t="str">
        <f>VLOOKUP(F184,'isic4-3dig'!$C$2:$K$239,6,FALSE)</f>
        <v>Manufacturing</v>
      </c>
      <c r="D184" s="13">
        <f>VLOOKUP(F184,'isic4-3dig'!$C$2:$K$239,3,FALSE)</f>
        <v>33</v>
      </c>
      <c r="E184" s="13" t="str">
        <f>VLOOKUP(F184,'isic4-3dig'!$C$2:$K$239,4,FALSE)</f>
        <v>Repair and installation of machinery and equipment</v>
      </c>
      <c r="F184" s="13">
        <v>331</v>
      </c>
      <c r="G184" s="13" t="str">
        <f>VLOOKUP(F184,'isic4-3dig'!$C$2:$K$239,2,FALSE)</f>
        <v>Repair of fabricated metal products, machinery and equipment</v>
      </c>
      <c r="H184" s="13">
        <v>3311</v>
      </c>
      <c r="I184" s="13" t="s">
        <v>2084</v>
      </c>
      <c r="J184" s="13" t="s">
        <v>2083</v>
      </c>
      <c r="K184" s="13"/>
      <c r="L184" s="13" t="s">
        <v>2082</v>
      </c>
    </row>
    <row r="185" spans="1:12" x14ac:dyDescent="0.25">
      <c r="A185" s="13">
        <v>686242</v>
      </c>
      <c r="B185" s="13" t="str">
        <f>VLOOKUP(F185,'isic4-3dig'!$C$2:$K$239,5,FALSE)</f>
        <v>C</v>
      </c>
      <c r="C185" s="13" t="str">
        <f>VLOOKUP(F185,'isic4-3dig'!$C$2:$K$239,6,FALSE)</f>
        <v>Manufacturing</v>
      </c>
      <c r="D185" s="13">
        <f>VLOOKUP(F185,'isic4-3dig'!$C$2:$K$239,3,FALSE)</f>
        <v>33</v>
      </c>
      <c r="E185" s="13" t="str">
        <f>VLOOKUP(F185,'isic4-3dig'!$C$2:$K$239,4,FALSE)</f>
        <v>Repair and installation of machinery and equipment</v>
      </c>
      <c r="F185" s="13">
        <v>331</v>
      </c>
      <c r="G185" s="13" t="str">
        <f>VLOOKUP(F185,'isic4-3dig'!$C$2:$K$239,2,FALSE)</f>
        <v>Repair of fabricated metal products, machinery and equipment</v>
      </c>
      <c r="H185" s="13">
        <v>3312</v>
      </c>
      <c r="I185" s="13" t="s">
        <v>2081</v>
      </c>
      <c r="J185" s="13" t="s">
        <v>2080</v>
      </c>
      <c r="K185" s="13"/>
      <c r="L185" s="13" t="s">
        <v>2079</v>
      </c>
    </row>
    <row r="186" spans="1:12" x14ac:dyDescent="0.25">
      <c r="A186" s="13">
        <v>686243</v>
      </c>
      <c r="B186" s="13" t="str">
        <f>VLOOKUP(F186,'isic4-3dig'!$C$2:$K$239,5,FALSE)</f>
        <v>C</v>
      </c>
      <c r="C186" s="13" t="str">
        <f>VLOOKUP(F186,'isic4-3dig'!$C$2:$K$239,6,FALSE)</f>
        <v>Manufacturing</v>
      </c>
      <c r="D186" s="13">
        <f>VLOOKUP(F186,'isic4-3dig'!$C$2:$K$239,3,FALSE)</f>
        <v>33</v>
      </c>
      <c r="E186" s="13" t="str">
        <f>VLOOKUP(F186,'isic4-3dig'!$C$2:$K$239,4,FALSE)</f>
        <v>Repair and installation of machinery and equipment</v>
      </c>
      <c r="F186" s="13">
        <v>331</v>
      </c>
      <c r="G186" s="13" t="str">
        <f>VLOOKUP(F186,'isic4-3dig'!$C$2:$K$239,2,FALSE)</f>
        <v>Repair of fabricated metal products, machinery and equipment</v>
      </c>
      <c r="H186" s="13">
        <v>3313</v>
      </c>
      <c r="I186" s="13" t="s">
        <v>2078</v>
      </c>
      <c r="J186" s="13" t="s">
        <v>2077</v>
      </c>
      <c r="K186" s="13"/>
      <c r="L186" s="13" t="s">
        <v>2076</v>
      </c>
    </row>
    <row r="187" spans="1:12" x14ac:dyDescent="0.25">
      <c r="A187" s="13">
        <v>686244</v>
      </c>
      <c r="B187" s="13" t="str">
        <f>VLOOKUP(F187,'isic4-3dig'!$C$2:$K$239,5,FALSE)</f>
        <v>C</v>
      </c>
      <c r="C187" s="13" t="str">
        <f>VLOOKUP(F187,'isic4-3dig'!$C$2:$K$239,6,FALSE)</f>
        <v>Manufacturing</v>
      </c>
      <c r="D187" s="13">
        <f>VLOOKUP(F187,'isic4-3dig'!$C$2:$K$239,3,FALSE)</f>
        <v>33</v>
      </c>
      <c r="E187" s="13" t="str">
        <f>VLOOKUP(F187,'isic4-3dig'!$C$2:$K$239,4,FALSE)</f>
        <v>Repair and installation of machinery and equipment</v>
      </c>
      <c r="F187" s="13">
        <v>331</v>
      </c>
      <c r="G187" s="13" t="str">
        <f>VLOOKUP(F187,'isic4-3dig'!$C$2:$K$239,2,FALSE)</f>
        <v>Repair of fabricated metal products, machinery and equipment</v>
      </c>
      <c r="H187" s="13">
        <v>3314</v>
      </c>
      <c r="I187" s="13" t="s">
        <v>2075</v>
      </c>
      <c r="J187" s="13" t="s">
        <v>2074</v>
      </c>
      <c r="K187" s="13"/>
      <c r="L187" s="13" t="s">
        <v>2073</v>
      </c>
    </row>
    <row r="188" spans="1:12" x14ac:dyDescent="0.25">
      <c r="A188" s="13">
        <v>686245</v>
      </c>
      <c r="B188" s="13" t="str">
        <f>VLOOKUP(F188,'isic4-3dig'!$C$2:$K$239,5,FALSE)</f>
        <v>C</v>
      </c>
      <c r="C188" s="13" t="str">
        <f>VLOOKUP(F188,'isic4-3dig'!$C$2:$K$239,6,FALSE)</f>
        <v>Manufacturing</v>
      </c>
      <c r="D188" s="13">
        <f>VLOOKUP(F188,'isic4-3dig'!$C$2:$K$239,3,FALSE)</f>
        <v>33</v>
      </c>
      <c r="E188" s="13" t="str">
        <f>VLOOKUP(F188,'isic4-3dig'!$C$2:$K$239,4,FALSE)</f>
        <v>Repair and installation of machinery and equipment</v>
      </c>
      <c r="F188" s="13">
        <v>331</v>
      </c>
      <c r="G188" s="13" t="str">
        <f>VLOOKUP(F188,'isic4-3dig'!$C$2:$K$239,2,FALSE)</f>
        <v>Repair of fabricated metal products, machinery and equipment</v>
      </c>
      <c r="H188" s="13">
        <v>3315</v>
      </c>
      <c r="I188" s="13" t="s">
        <v>2072</v>
      </c>
      <c r="J188" s="13" t="s">
        <v>2071</v>
      </c>
      <c r="K188" s="13"/>
      <c r="L188" s="13" t="s">
        <v>2070</v>
      </c>
    </row>
    <row r="189" spans="1:12" x14ac:dyDescent="0.25">
      <c r="A189" s="13">
        <v>686246</v>
      </c>
      <c r="B189" s="13" t="str">
        <f>VLOOKUP(F189,'isic4-3dig'!$C$2:$K$239,5,FALSE)</f>
        <v>C</v>
      </c>
      <c r="C189" s="13" t="str">
        <f>VLOOKUP(F189,'isic4-3dig'!$C$2:$K$239,6,FALSE)</f>
        <v>Manufacturing</v>
      </c>
      <c r="D189" s="13">
        <f>VLOOKUP(F189,'isic4-3dig'!$C$2:$K$239,3,FALSE)</f>
        <v>33</v>
      </c>
      <c r="E189" s="13" t="str">
        <f>VLOOKUP(F189,'isic4-3dig'!$C$2:$K$239,4,FALSE)</f>
        <v>Repair and installation of machinery and equipment</v>
      </c>
      <c r="F189" s="13">
        <v>331</v>
      </c>
      <c r="G189" s="13" t="str">
        <f>VLOOKUP(F189,'isic4-3dig'!$C$2:$K$239,2,FALSE)</f>
        <v>Repair of fabricated metal products, machinery and equipment</v>
      </c>
      <c r="H189" s="13">
        <v>3319</v>
      </c>
      <c r="I189" s="13" t="s">
        <v>2069</v>
      </c>
      <c r="J189" s="13" t="s">
        <v>2068</v>
      </c>
      <c r="K189" s="13"/>
      <c r="L189" s="13" t="s">
        <v>2067</v>
      </c>
    </row>
    <row r="190" spans="1:12" x14ac:dyDescent="0.25">
      <c r="A190" s="13">
        <v>686248</v>
      </c>
      <c r="B190" s="13" t="str">
        <f>VLOOKUP(F190,'isic4-3dig'!$C$2:$K$239,5,FALSE)</f>
        <v>C</v>
      </c>
      <c r="C190" s="13" t="str">
        <f>VLOOKUP(F190,'isic4-3dig'!$C$2:$K$239,6,FALSE)</f>
        <v>Manufacturing</v>
      </c>
      <c r="D190" s="13">
        <f>VLOOKUP(F190,'isic4-3dig'!$C$2:$K$239,3,FALSE)</f>
        <v>33</v>
      </c>
      <c r="E190" s="13" t="str">
        <f>VLOOKUP(F190,'isic4-3dig'!$C$2:$K$239,4,FALSE)</f>
        <v>Repair and installation of machinery and equipment</v>
      </c>
      <c r="F190" s="13">
        <v>332</v>
      </c>
      <c r="G190" s="13" t="str">
        <f>VLOOKUP(F190,'isic4-3dig'!$C$2:$K$239,2,FALSE)</f>
        <v>Installation of industrial machinery and equipment</v>
      </c>
      <c r="H190" s="13">
        <v>3320</v>
      </c>
      <c r="I190" s="13" t="s">
        <v>2065</v>
      </c>
      <c r="J190" s="13" t="s">
        <v>2064</v>
      </c>
      <c r="K190" s="13"/>
      <c r="L190" s="13" t="s">
        <v>2063</v>
      </c>
    </row>
    <row r="191" spans="1:12" x14ac:dyDescent="0.25">
      <c r="A191" s="13">
        <v>686252</v>
      </c>
      <c r="B191" s="13" t="str">
        <f>VLOOKUP(F191,'isic4-3dig'!$C$2:$K$239,5,FALSE)</f>
        <v>D</v>
      </c>
      <c r="C191" s="13" t="str">
        <f>VLOOKUP(F191,'isic4-3dig'!$C$2:$K$239,6,FALSE)</f>
        <v>Electricity, gas, steam and air conditioning supply</v>
      </c>
      <c r="D191" s="13">
        <f>VLOOKUP(F191,'isic4-3dig'!$C$2:$K$239,3,FALSE)</f>
        <v>35</v>
      </c>
      <c r="E191" s="13" t="str">
        <f>VLOOKUP(F191,'isic4-3dig'!$C$2:$K$239,4,FALSE)</f>
        <v>Electricity, gas, steam and air conditioning supply</v>
      </c>
      <c r="F191" s="13">
        <v>351</v>
      </c>
      <c r="G191" s="13" t="str">
        <f>VLOOKUP(F191,'isic4-3dig'!$C$2:$K$239,2,FALSE)</f>
        <v>Electric power generation, transmission and distribution</v>
      </c>
      <c r="H191" s="13">
        <v>3510</v>
      </c>
      <c r="I191" s="13" t="s">
        <v>2056</v>
      </c>
      <c r="J191" s="13" t="s">
        <v>2055</v>
      </c>
      <c r="K191" s="13"/>
      <c r="L191" s="13" t="s">
        <v>2054</v>
      </c>
    </row>
    <row r="192" spans="1:12" x14ac:dyDescent="0.25">
      <c r="A192" s="13">
        <v>686254</v>
      </c>
      <c r="B192" s="13" t="str">
        <f>VLOOKUP(F192,'isic4-3dig'!$C$2:$K$239,5,FALSE)</f>
        <v>D</v>
      </c>
      <c r="C192" s="13" t="str">
        <f>VLOOKUP(F192,'isic4-3dig'!$C$2:$K$239,6,FALSE)</f>
        <v>Electricity, gas, steam and air conditioning supply</v>
      </c>
      <c r="D192" s="13">
        <f>VLOOKUP(F192,'isic4-3dig'!$C$2:$K$239,3,FALSE)</f>
        <v>35</v>
      </c>
      <c r="E192" s="13" t="str">
        <f>VLOOKUP(F192,'isic4-3dig'!$C$2:$K$239,4,FALSE)</f>
        <v>Electricity, gas, steam and air conditioning supply</v>
      </c>
      <c r="F192" s="13">
        <v>352</v>
      </c>
      <c r="G192" s="13" t="str">
        <f>VLOOKUP(F192,'isic4-3dig'!$C$2:$K$239,2,FALSE)</f>
        <v>Manufacture of gas; distribution of gaseous fuels through mains</v>
      </c>
      <c r="H192" s="13">
        <v>3520</v>
      </c>
      <c r="I192" s="13" t="s">
        <v>521</v>
      </c>
      <c r="J192" s="13" t="s">
        <v>2052</v>
      </c>
      <c r="K192" s="13" t="s">
        <v>1994</v>
      </c>
      <c r="L192" s="13" t="s">
        <v>2051</v>
      </c>
    </row>
    <row r="193" spans="1:12" x14ac:dyDescent="0.25">
      <c r="A193" s="13">
        <v>686256</v>
      </c>
      <c r="B193" s="13" t="str">
        <f>VLOOKUP(F193,'isic4-3dig'!$C$2:$K$239,5,FALSE)</f>
        <v>D</v>
      </c>
      <c r="C193" s="13" t="str">
        <f>VLOOKUP(F193,'isic4-3dig'!$C$2:$K$239,6,FALSE)</f>
        <v>Electricity, gas, steam and air conditioning supply</v>
      </c>
      <c r="D193" s="13">
        <f>VLOOKUP(F193,'isic4-3dig'!$C$2:$K$239,3,FALSE)</f>
        <v>35</v>
      </c>
      <c r="E193" s="13" t="str">
        <f>VLOOKUP(F193,'isic4-3dig'!$C$2:$K$239,4,FALSE)</f>
        <v>Electricity, gas, steam and air conditioning supply</v>
      </c>
      <c r="F193" s="13">
        <v>353</v>
      </c>
      <c r="G193" s="13" t="str">
        <f>VLOOKUP(F193,'isic4-3dig'!$C$2:$K$239,2,FALSE)</f>
        <v>Steam and air conditioning supply</v>
      </c>
      <c r="H193" s="13">
        <v>3530</v>
      </c>
      <c r="I193" s="13" t="s">
        <v>2049</v>
      </c>
      <c r="J193" s="13" t="s">
        <v>2048</v>
      </c>
      <c r="K193" s="13"/>
      <c r="L193" s="13"/>
    </row>
    <row r="194" spans="1:12" x14ac:dyDescent="0.25">
      <c r="A194" s="13">
        <v>686260</v>
      </c>
      <c r="B194" s="13" t="str">
        <f>VLOOKUP(F194,'isic4-3dig'!$C$2:$K$239,5,FALSE)</f>
        <v>E</v>
      </c>
      <c r="C194" s="13" t="str">
        <f>VLOOKUP(F194,'isic4-3dig'!$C$2:$K$239,6,FALSE)</f>
        <v>Water supply; sewerage, waste management and remediation activities</v>
      </c>
      <c r="D194" s="13">
        <f>VLOOKUP(F194,'isic4-3dig'!$C$2:$K$239,3,FALSE)</f>
        <v>36</v>
      </c>
      <c r="E194" s="13" t="str">
        <f>VLOOKUP(F194,'isic4-3dig'!$C$2:$K$239,4,FALSE)</f>
        <v>Water collection, treatment and supply</v>
      </c>
      <c r="F194" s="13">
        <v>360</v>
      </c>
      <c r="G194" s="13" t="str">
        <f>VLOOKUP(F194,'isic4-3dig'!$C$2:$K$239,2,FALSE)</f>
        <v>Water collection, treatment and supply</v>
      </c>
      <c r="H194" s="13">
        <v>3600</v>
      </c>
      <c r="I194" s="13" t="s">
        <v>2042</v>
      </c>
      <c r="J194" s="13" t="s">
        <v>2041</v>
      </c>
      <c r="K194" s="13"/>
      <c r="L194" s="13" t="s">
        <v>2040</v>
      </c>
    </row>
    <row r="195" spans="1:12" x14ac:dyDescent="0.25">
      <c r="A195" s="13">
        <v>686263</v>
      </c>
      <c r="B195" s="13" t="str">
        <f>VLOOKUP(F195,'isic4-3dig'!$C$2:$K$239,5,FALSE)</f>
        <v>E</v>
      </c>
      <c r="C195" s="13" t="str">
        <f>VLOOKUP(F195,'isic4-3dig'!$C$2:$K$239,6,FALSE)</f>
        <v>Water supply; sewerage, waste management and remediation activities</v>
      </c>
      <c r="D195" s="13">
        <f>VLOOKUP(F195,'isic4-3dig'!$C$2:$K$239,3,FALSE)</f>
        <v>37</v>
      </c>
      <c r="E195" s="13" t="str">
        <f>VLOOKUP(F195,'isic4-3dig'!$C$2:$K$239,4,FALSE)</f>
        <v>Sewerage</v>
      </c>
      <c r="F195" s="13">
        <v>370</v>
      </c>
      <c r="G195" s="13" t="str">
        <f>VLOOKUP(F195,'isic4-3dig'!$C$2:$K$239,2,FALSE)</f>
        <v>Sewerage</v>
      </c>
      <c r="H195" s="13">
        <v>3700</v>
      </c>
      <c r="I195" s="13" t="s">
        <v>2035</v>
      </c>
      <c r="J195" s="13" t="s">
        <v>2034</v>
      </c>
      <c r="K195" s="13"/>
      <c r="L195" s="13"/>
    </row>
    <row r="196" spans="1:12" x14ac:dyDescent="0.25">
      <c r="A196" s="13">
        <v>686266</v>
      </c>
      <c r="B196" s="13" t="str">
        <f>VLOOKUP(F196,'isic4-3dig'!$C$2:$K$239,5,FALSE)</f>
        <v>E</v>
      </c>
      <c r="C196" s="13" t="str">
        <f>VLOOKUP(F196,'isic4-3dig'!$C$2:$K$239,6,FALSE)</f>
        <v>Water supply; sewerage, waste management and remediation activities</v>
      </c>
      <c r="D196" s="13">
        <f>VLOOKUP(F196,'isic4-3dig'!$C$2:$K$239,3,FALSE)</f>
        <v>38</v>
      </c>
      <c r="E196" s="13" t="str">
        <f>VLOOKUP(F196,'isic4-3dig'!$C$2:$K$239,4,FALSE)</f>
        <v>Waste collection, treatment and disposal activities; materials recovery</v>
      </c>
      <c r="F196" s="13">
        <v>381</v>
      </c>
      <c r="G196" s="13" t="str">
        <f>VLOOKUP(F196,'isic4-3dig'!$C$2:$K$239,2,FALSE)</f>
        <v>Waste collection</v>
      </c>
      <c r="H196" s="13">
        <v>3811</v>
      </c>
      <c r="I196" s="13" t="s">
        <v>2028</v>
      </c>
      <c r="J196" s="13" t="s">
        <v>2027</v>
      </c>
      <c r="K196" s="13" t="s">
        <v>2026</v>
      </c>
      <c r="L196" s="13" t="s">
        <v>2025</v>
      </c>
    </row>
    <row r="197" spans="1:12" x14ac:dyDescent="0.25">
      <c r="A197" s="13">
        <v>686267</v>
      </c>
      <c r="B197" s="13" t="str">
        <f>VLOOKUP(F197,'isic4-3dig'!$C$2:$K$239,5,FALSE)</f>
        <v>E</v>
      </c>
      <c r="C197" s="13" t="str">
        <f>VLOOKUP(F197,'isic4-3dig'!$C$2:$K$239,6,FALSE)</f>
        <v>Water supply; sewerage, waste management and remediation activities</v>
      </c>
      <c r="D197" s="13">
        <f>VLOOKUP(F197,'isic4-3dig'!$C$2:$K$239,3,FALSE)</f>
        <v>38</v>
      </c>
      <c r="E197" s="13" t="str">
        <f>VLOOKUP(F197,'isic4-3dig'!$C$2:$K$239,4,FALSE)</f>
        <v>Waste collection, treatment and disposal activities; materials recovery</v>
      </c>
      <c r="F197" s="13">
        <v>381</v>
      </c>
      <c r="G197" s="13" t="str">
        <f>VLOOKUP(F197,'isic4-3dig'!$C$2:$K$239,2,FALSE)</f>
        <v>Waste collection</v>
      </c>
      <c r="H197" s="13">
        <v>3812</v>
      </c>
      <c r="I197" s="13" t="s">
        <v>2024</v>
      </c>
      <c r="J197" s="13" t="s">
        <v>2023</v>
      </c>
      <c r="K197" s="13"/>
      <c r="L197" s="13" t="s">
        <v>2022</v>
      </c>
    </row>
    <row r="198" spans="1:12" x14ac:dyDescent="0.25">
      <c r="A198" s="13">
        <v>686269</v>
      </c>
      <c r="B198" s="13" t="str">
        <f>VLOOKUP(F198,'isic4-3dig'!$C$2:$K$239,5,FALSE)</f>
        <v>E</v>
      </c>
      <c r="C198" s="13" t="str">
        <f>VLOOKUP(F198,'isic4-3dig'!$C$2:$K$239,6,FALSE)</f>
        <v>Water supply; sewerage, waste management and remediation activities</v>
      </c>
      <c r="D198" s="13">
        <f>VLOOKUP(F198,'isic4-3dig'!$C$2:$K$239,3,FALSE)</f>
        <v>38</v>
      </c>
      <c r="E198" s="13" t="str">
        <f>VLOOKUP(F198,'isic4-3dig'!$C$2:$K$239,4,FALSE)</f>
        <v>Waste collection, treatment and disposal activities; materials recovery</v>
      </c>
      <c r="F198" s="13">
        <v>382</v>
      </c>
      <c r="G198" s="13" t="str">
        <f>VLOOKUP(F198,'isic4-3dig'!$C$2:$K$239,2,FALSE)</f>
        <v>Waste treatment and disposal</v>
      </c>
      <c r="H198" s="13">
        <v>3821</v>
      </c>
      <c r="I198" s="13" t="s">
        <v>2017</v>
      </c>
      <c r="J198" s="13" t="s">
        <v>2016</v>
      </c>
      <c r="K198" s="13"/>
      <c r="L198" s="13" t="s">
        <v>2015</v>
      </c>
    </row>
    <row r="199" spans="1:12" x14ac:dyDescent="0.25">
      <c r="A199" s="13">
        <v>686270</v>
      </c>
      <c r="B199" s="13" t="str">
        <f>VLOOKUP(F199,'isic4-3dig'!$C$2:$K$239,5,FALSE)</f>
        <v>E</v>
      </c>
      <c r="C199" s="13" t="str">
        <f>VLOOKUP(F199,'isic4-3dig'!$C$2:$K$239,6,FALSE)</f>
        <v>Water supply; sewerage, waste management and remediation activities</v>
      </c>
      <c r="D199" s="13">
        <f>VLOOKUP(F199,'isic4-3dig'!$C$2:$K$239,3,FALSE)</f>
        <v>38</v>
      </c>
      <c r="E199" s="13" t="str">
        <f>VLOOKUP(F199,'isic4-3dig'!$C$2:$K$239,4,FALSE)</f>
        <v>Waste collection, treatment and disposal activities; materials recovery</v>
      </c>
      <c r="F199" s="13">
        <v>382</v>
      </c>
      <c r="G199" s="13" t="str">
        <f>VLOOKUP(F199,'isic4-3dig'!$C$2:$K$239,2,FALSE)</f>
        <v>Waste treatment and disposal</v>
      </c>
      <c r="H199" s="13">
        <v>3822</v>
      </c>
      <c r="I199" s="13" t="s">
        <v>2014</v>
      </c>
      <c r="J199" s="13" t="s">
        <v>2013</v>
      </c>
      <c r="K199" s="13"/>
      <c r="L199" s="13" t="s">
        <v>2012</v>
      </c>
    </row>
    <row r="200" spans="1:12" x14ac:dyDescent="0.25">
      <c r="A200" s="13">
        <v>686272</v>
      </c>
      <c r="B200" s="13" t="str">
        <f>VLOOKUP(F200,'isic4-3dig'!$C$2:$K$239,5,FALSE)</f>
        <v>E</v>
      </c>
      <c r="C200" s="13" t="str">
        <f>VLOOKUP(F200,'isic4-3dig'!$C$2:$K$239,6,FALSE)</f>
        <v>Water supply; sewerage, waste management and remediation activities</v>
      </c>
      <c r="D200" s="13">
        <f>VLOOKUP(F200,'isic4-3dig'!$C$2:$K$239,3,FALSE)</f>
        <v>38</v>
      </c>
      <c r="E200" s="13" t="str">
        <f>VLOOKUP(F200,'isic4-3dig'!$C$2:$K$239,4,FALSE)</f>
        <v>Waste collection, treatment and disposal activities; materials recovery</v>
      </c>
      <c r="F200" s="13">
        <v>383</v>
      </c>
      <c r="G200" s="13" t="str">
        <f>VLOOKUP(F200,'isic4-3dig'!$C$2:$K$239,2,FALSE)</f>
        <v>Materials recovery</v>
      </c>
      <c r="H200" s="13">
        <v>3830</v>
      </c>
      <c r="I200" s="13" t="s">
        <v>2010</v>
      </c>
      <c r="J200" s="13" t="s">
        <v>2009</v>
      </c>
      <c r="K200" s="13"/>
      <c r="L200" s="13" t="s">
        <v>2008</v>
      </c>
    </row>
    <row r="201" spans="1:12" x14ac:dyDescent="0.25">
      <c r="A201" s="13">
        <v>686275</v>
      </c>
      <c r="B201" s="13" t="str">
        <f>VLOOKUP(F201,'isic4-3dig'!$C$2:$K$239,5,FALSE)</f>
        <v>E</v>
      </c>
      <c r="C201" s="13" t="str">
        <f>VLOOKUP(F201,'isic4-3dig'!$C$2:$K$239,6,FALSE)</f>
        <v>Water supply; sewerage, waste management and remediation activities</v>
      </c>
      <c r="D201" s="13">
        <f>VLOOKUP(F201,'isic4-3dig'!$C$2:$K$239,3,FALSE)</f>
        <v>39</v>
      </c>
      <c r="E201" s="13" t="str">
        <f>VLOOKUP(F201,'isic4-3dig'!$C$2:$K$239,4,FALSE)</f>
        <v>Remediation activities and other waste management services</v>
      </c>
      <c r="F201" s="13">
        <v>390</v>
      </c>
      <c r="G201" s="13" t="str">
        <f>VLOOKUP(F201,'isic4-3dig'!$C$2:$K$239,2,FALSE)</f>
        <v>Remediation activities and other waste management services</v>
      </c>
      <c r="H201" s="13">
        <v>3900</v>
      </c>
      <c r="I201" s="13" t="s">
        <v>2004</v>
      </c>
      <c r="J201" s="13" t="s">
        <v>2003</v>
      </c>
      <c r="K201" s="13"/>
      <c r="L201" s="13" t="s">
        <v>2002</v>
      </c>
    </row>
    <row r="202" spans="1:12" x14ac:dyDescent="0.25">
      <c r="A202" s="13">
        <v>686279</v>
      </c>
      <c r="B202" s="13" t="str">
        <f>VLOOKUP(F202,'isic4-3dig'!$C$2:$K$239,5,FALSE)</f>
        <v>F</v>
      </c>
      <c r="C202" s="13" t="str">
        <f>VLOOKUP(F202,'isic4-3dig'!$C$2:$K$239,6,FALSE)</f>
        <v>Construction</v>
      </c>
      <c r="D202" s="13">
        <f>VLOOKUP(F202,'isic4-3dig'!$C$2:$K$239,3,FALSE)</f>
        <v>41</v>
      </c>
      <c r="E202" s="13" t="str">
        <f>VLOOKUP(F202,'isic4-3dig'!$C$2:$K$239,4,FALSE)</f>
        <v>Construction of buildings</v>
      </c>
      <c r="F202" s="13">
        <v>410</v>
      </c>
      <c r="G202" s="13" t="str">
        <f>VLOOKUP(F202,'isic4-3dig'!$C$2:$K$239,2,FALSE)</f>
        <v>Construction of buildings</v>
      </c>
      <c r="H202" s="13">
        <v>4100</v>
      </c>
      <c r="I202" s="13" t="s">
        <v>1996</v>
      </c>
      <c r="J202" s="13" t="s">
        <v>1995</v>
      </c>
      <c r="K202" s="13" t="s">
        <v>1994</v>
      </c>
      <c r="L202" s="13" t="s">
        <v>1993</v>
      </c>
    </row>
    <row r="203" spans="1:12" x14ac:dyDescent="0.25">
      <c r="A203" s="13">
        <v>686282</v>
      </c>
      <c r="B203" s="13" t="str">
        <f>VLOOKUP(F203,'isic4-3dig'!$C$2:$K$239,5,FALSE)</f>
        <v>F</v>
      </c>
      <c r="C203" s="13" t="str">
        <f>VLOOKUP(F203,'isic4-3dig'!$C$2:$K$239,6,FALSE)</f>
        <v>Construction</v>
      </c>
      <c r="D203" s="13">
        <f>VLOOKUP(F203,'isic4-3dig'!$C$2:$K$239,3,FALSE)</f>
        <v>42</v>
      </c>
      <c r="E203" s="13" t="str">
        <f>VLOOKUP(F203,'isic4-3dig'!$C$2:$K$239,4,FALSE)</f>
        <v>Civil engineering</v>
      </c>
      <c r="F203" s="13">
        <v>421</v>
      </c>
      <c r="G203" s="13" t="str">
        <f>VLOOKUP(F203,'isic4-3dig'!$C$2:$K$239,2,FALSE)</f>
        <v>Construction of roads and railways</v>
      </c>
      <c r="H203" s="13">
        <v>4210</v>
      </c>
      <c r="I203" s="13" t="s">
        <v>1989</v>
      </c>
      <c r="J203" s="13" t="s">
        <v>1988</v>
      </c>
      <c r="K203" s="13"/>
      <c r="L203" s="13" t="s">
        <v>1987</v>
      </c>
    </row>
    <row r="204" spans="1:12" x14ac:dyDescent="0.25">
      <c r="A204" s="13">
        <v>686284</v>
      </c>
      <c r="B204" s="13" t="str">
        <f>VLOOKUP(F204,'isic4-3dig'!$C$2:$K$239,5,FALSE)</f>
        <v>F</v>
      </c>
      <c r="C204" s="13" t="str">
        <f>VLOOKUP(F204,'isic4-3dig'!$C$2:$K$239,6,FALSE)</f>
        <v>Construction</v>
      </c>
      <c r="D204" s="13">
        <f>VLOOKUP(F204,'isic4-3dig'!$C$2:$K$239,3,FALSE)</f>
        <v>42</v>
      </c>
      <c r="E204" s="13" t="str">
        <f>VLOOKUP(F204,'isic4-3dig'!$C$2:$K$239,4,FALSE)</f>
        <v>Civil engineering</v>
      </c>
      <c r="F204" s="13">
        <v>422</v>
      </c>
      <c r="G204" s="13" t="str">
        <f>VLOOKUP(F204,'isic4-3dig'!$C$2:$K$239,2,FALSE)</f>
        <v>Construction of utility projects</v>
      </c>
      <c r="H204" s="13">
        <v>4220</v>
      </c>
      <c r="I204" s="13" t="s">
        <v>1985</v>
      </c>
      <c r="J204" s="13" t="s">
        <v>1984</v>
      </c>
      <c r="K204" s="13" t="s">
        <v>1983</v>
      </c>
      <c r="L204" s="13" t="s">
        <v>1978</v>
      </c>
    </row>
    <row r="205" spans="1:12" x14ac:dyDescent="0.25">
      <c r="A205" s="13">
        <v>686286</v>
      </c>
      <c r="B205" s="13" t="str">
        <f>VLOOKUP(F205,'isic4-3dig'!$C$2:$K$239,5,FALSE)</f>
        <v>F</v>
      </c>
      <c r="C205" s="13" t="str">
        <f>VLOOKUP(F205,'isic4-3dig'!$C$2:$K$239,6,FALSE)</f>
        <v>Construction</v>
      </c>
      <c r="D205" s="13">
        <f>VLOOKUP(F205,'isic4-3dig'!$C$2:$K$239,3,FALSE)</f>
        <v>42</v>
      </c>
      <c r="E205" s="13" t="str">
        <f>VLOOKUP(F205,'isic4-3dig'!$C$2:$K$239,4,FALSE)</f>
        <v>Civil engineering</v>
      </c>
      <c r="F205" s="13">
        <v>429</v>
      </c>
      <c r="G205" s="13" t="str">
        <f>VLOOKUP(F205,'isic4-3dig'!$C$2:$K$239,2,FALSE)</f>
        <v>Construction of other civil engineering projects</v>
      </c>
      <c r="H205" s="13">
        <v>4290</v>
      </c>
      <c r="I205" s="13" t="s">
        <v>1981</v>
      </c>
      <c r="J205" s="13" t="s">
        <v>1980</v>
      </c>
      <c r="K205" s="13" t="s">
        <v>1979</v>
      </c>
      <c r="L205" s="13" t="s">
        <v>1978</v>
      </c>
    </row>
    <row r="206" spans="1:12" x14ac:dyDescent="0.25">
      <c r="A206" s="13">
        <v>686289</v>
      </c>
      <c r="B206" s="13" t="str">
        <f>VLOOKUP(F206,'isic4-3dig'!$C$2:$K$239,5,FALSE)</f>
        <v>F</v>
      </c>
      <c r="C206" s="13" t="str">
        <f>VLOOKUP(F206,'isic4-3dig'!$C$2:$K$239,6,FALSE)</f>
        <v>Construction</v>
      </c>
      <c r="D206" s="13">
        <f>VLOOKUP(F206,'isic4-3dig'!$C$2:$K$239,3,FALSE)</f>
        <v>43</v>
      </c>
      <c r="E206" s="13" t="str">
        <f>VLOOKUP(F206,'isic4-3dig'!$C$2:$K$239,4,FALSE)</f>
        <v>Specialized construction activities</v>
      </c>
      <c r="F206" s="13">
        <v>431</v>
      </c>
      <c r="G206" s="13" t="str">
        <f>VLOOKUP(F206,'isic4-3dig'!$C$2:$K$239,2,FALSE)</f>
        <v>Demolition and site preparation</v>
      </c>
      <c r="H206" s="13">
        <v>4311</v>
      </c>
      <c r="I206" s="13" t="s">
        <v>1973</v>
      </c>
      <c r="J206" s="13" t="s">
        <v>1972</v>
      </c>
      <c r="K206" s="13"/>
      <c r="L206" s="13"/>
    </row>
    <row r="207" spans="1:12" x14ac:dyDescent="0.25">
      <c r="A207" s="13">
        <v>686290</v>
      </c>
      <c r="B207" s="13" t="str">
        <f>VLOOKUP(F207,'isic4-3dig'!$C$2:$K$239,5,FALSE)</f>
        <v>F</v>
      </c>
      <c r="C207" s="13" t="str">
        <f>VLOOKUP(F207,'isic4-3dig'!$C$2:$K$239,6,FALSE)</f>
        <v>Construction</v>
      </c>
      <c r="D207" s="13">
        <f>VLOOKUP(F207,'isic4-3dig'!$C$2:$K$239,3,FALSE)</f>
        <v>43</v>
      </c>
      <c r="E207" s="13" t="str">
        <f>VLOOKUP(F207,'isic4-3dig'!$C$2:$K$239,4,FALSE)</f>
        <v>Specialized construction activities</v>
      </c>
      <c r="F207" s="13">
        <v>431</v>
      </c>
      <c r="G207" s="13" t="str">
        <f>VLOOKUP(F207,'isic4-3dig'!$C$2:$K$239,2,FALSE)</f>
        <v>Demolition and site preparation</v>
      </c>
      <c r="H207" s="13">
        <v>4312</v>
      </c>
      <c r="I207" s="13" t="s">
        <v>509</v>
      </c>
      <c r="J207" s="13" t="s">
        <v>1971</v>
      </c>
      <c r="K207" s="13" t="s">
        <v>1970</v>
      </c>
      <c r="L207" s="13" t="s">
        <v>1969</v>
      </c>
    </row>
    <row r="208" spans="1:12" x14ac:dyDescent="0.25">
      <c r="A208" s="13">
        <v>686292</v>
      </c>
      <c r="B208" s="13" t="str">
        <f>VLOOKUP(F208,'isic4-3dig'!$C$2:$K$239,5,FALSE)</f>
        <v>F</v>
      </c>
      <c r="C208" s="13" t="str">
        <f>VLOOKUP(F208,'isic4-3dig'!$C$2:$K$239,6,FALSE)</f>
        <v>Construction</v>
      </c>
      <c r="D208" s="13">
        <f>VLOOKUP(F208,'isic4-3dig'!$C$2:$K$239,3,FALSE)</f>
        <v>43</v>
      </c>
      <c r="E208" s="13" t="str">
        <f>VLOOKUP(F208,'isic4-3dig'!$C$2:$K$239,4,FALSE)</f>
        <v>Specialized construction activities</v>
      </c>
      <c r="F208" s="13">
        <v>432</v>
      </c>
      <c r="G208" s="13" t="str">
        <f>VLOOKUP(F208,'isic4-3dig'!$C$2:$K$239,2,FALSE)</f>
        <v>Electrical, plumbing and other construction installation activities</v>
      </c>
      <c r="H208" s="13">
        <v>4321</v>
      </c>
      <c r="I208" s="13" t="s">
        <v>1966</v>
      </c>
      <c r="J208" s="13" t="s">
        <v>1965</v>
      </c>
      <c r="K208" s="13" t="s">
        <v>1964</v>
      </c>
      <c r="L208" s="13" t="s">
        <v>1963</v>
      </c>
    </row>
    <row r="209" spans="1:12" x14ac:dyDescent="0.25">
      <c r="A209" s="13">
        <v>686293</v>
      </c>
      <c r="B209" s="13" t="str">
        <f>VLOOKUP(F209,'isic4-3dig'!$C$2:$K$239,5,FALSE)</f>
        <v>F</v>
      </c>
      <c r="C209" s="13" t="str">
        <f>VLOOKUP(F209,'isic4-3dig'!$C$2:$K$239,6,FALSE)</f>
        <v>Construction</v>
      </c>
      <c r="D209" s="13">
        <f>VLOOKUP(F209,'isic4-3dig'!$C$2:$K$239,3,FALSE)</f>
        <v>43</v>
      </c>
      <c r="E209" s="13" t="str">
        <f>VLOOKUP(F209,'isic4-3dig'!$C$2:$K$239,4,FALSE)</f>
        <v>Specialized construction activities</v>
      </c>
      <c r="F209" s="13">
        <v>432</v>
      </c>
      <c r="G209" s="13" t="str">
        <f>VLOOKUP(F209,'isic4-3dig'!$C$2:$K$239,2,FALSE)</f>
        <v>Electrical, plumbing and other construction installation activities</v>
      </c>
      <c r="H209" s="13">
        <v>4322</v>
      </c>
      <c r="I209" s="13" t="s">
        <v>1962</v>
      </c>
      <c r="J209" s="13" t="s">
        <v>1961</v>
      </c>
      <c r="K209" s="13"/>
      <c r="L209" s="13" t="s">
        <v>1960</v>
      </c>
    </row>
    <row r="210" spans="1:12" x14ac:dyDescent="0.25">
      <c r="A210" s="13">
        <v>686294</v>
      </c>
      <c r="B210" s="13" t="str">
        <f>VLOOKUP(F210,'isic4-3dig'!$C$2:$K$239,5,FALSE)</f>
        <v>F</v>
      </c>
      <c r="C210" s="13" t="str">
        <f>VLOOKUP(F210,'isic4-3dig'!$C$2:$K$239,6,FALSE)</f>
        <v>Construction</v>
      </c>
      <c r="D210" s="13">
        <f>VLOOKUP(F210,'isic4-3dig'!$C$2:$K$239,3,FALSE)</f>
        <v>43</v>
      </c>
      <c r="E210" s="13" t="str">
        <f>VLOOKUP(F210,'isic4-3dig'!$C$2:$K$239,4,FALSE)</f>
        <v>Specialized construction activities</v>
      </c>
      <c r="F210" s="13">
        <v>432</v>
      </c>
      <c r="G210" s="13" t="str">
        <f>VLOOKUP(F210,'isic4-3dig'!$C$2:$K$239,2,FALSE)</f>
        <v>Electrical, plumbing and other construction installation activities</v>
      </c>
      <c r="H210" s="13">
        <v>4329</v>
      </c>
      <c r="I210" s="13" t="s">
        <v>1959</v>
      </c>
      <c r="J210" s="13" t="s">
        <v>1958</v>
      </c>
      <c r="K210" s="13"/>
      <c r="L210" s="13" t="s">
        <v>1957</v>
      </c>
    </row>
    <row r="211" spans="1:12" x14ac:dyDescent="0.25">
      <c r="A211" s="13">
        <v>686296</v>
      </c>
      <c r="B211" s="13" t="str">
        <f>VLOOKUP(F211,'isic4-3dig'!$C$2:$K$239,5,FALSE)</f>
        <v>F</v>
      </c>
      <c r="C211" s="13" t="str">
        <f>VLOOKUP(F211,'isic4-3dig'!$C$2:$K$239,6,FALSE)</f>
        <v>Construction</v>
      </c>
      <c r="D211" s="13">
        <f>VLOOKUP(F211,'isic4-3dig'!$C$2:$K$239,3,FALSE)</f>
        <v>43</v>
      </c>
      <c r="E211" s="13" t="str">
        <f>VLOOKUP(F211,'isic4-3dig'!$C$2:$K$239,4,FALSE)</f>
        <v>Specialized construction activities</v>
      </c>
      <c r="F211" s="13">
        <v>433</v>
      </c>
      <c r="G211" s="13" t="str">
        <f>VLOOKUP(F211,'isic4-3dig'!$C$2:$K$239,2,FALSE)</f>
        <v>Building completion and finishing</v>
      </c>
      <c r="H211" s="13">
        <v>4330</v>
      </c>
      <c r="I211" s="13" t="s">
        <v>1955</v>
      </c>
      <c r="J211" s="13" t="s">
        <v>1954</v>
      </c>
      <c r="K211" s="13" t="s">
        <v>1953</v>
      </c>
      <c r="L211" s="13" t="s">
        <v>1952</v>
      </c>
    </row>
    <row r="212" spans="1:12" x14ac:dyDescent="0.25">
      <c r="A212" s="13">
        <v>686298</v>
      </c>
      <c r="B212" s="13" t="str">
        <f>VLOOKUP(F212,'isic4-3dig'!$C$2:$K$239,5,FALSE)</f>
        <v>F</v>
      </c>
      <c r="C212" s="13" t="str">
        <f>VLOOKUP(F212,'isic4-3dig'!$C$2:$K$239,6,FALSE)</f>
        <v>Construction</v>
      </c>
      <c r="D212" s="13">
        <f>VLOOKUP(F212,'isic4-3dig'!$C$2:$K$239,3,FALSE)</f>
        <v>43</v>
      </c>
      <c r="E212" s="13" t="str">
        <f>VLOOKUP(F212,'isic4-3dig'!$C$2:$K$239,4,FALSE)</f>
        <v>Specialized construction activities</v>
      </c>
      <c r="F212" s="13">
        <v>439</v>
      </c>
      <c r="G212" s="13" t="str">
        <f>VLOOKUP(F212,'isic4-3dig'!$C$2:$K$239,2,FALSE)</f>
        <v>Other specialized construction activities</v>
      </c>
      <c r="H212" s="13">
        <v>4390</v>
      </c>
      <c r="I212" s="13" t="s">
        <v>1950</v>
      </c>
      <c r="J212" s="13" t="s">
        <v>1949</v>
      </c>
      <c r="K212" s="13" t="s">
        <v>1799</v>
      </c>
      <c r="L212" s="13" t="s">
        <v>1948</v>
      </c>
    </row>
    <row r="213" spans="1:12" x14ac:dyDescent="0.25">
      <c r="A213" s="13">
        <v>686302</v>
      </c>
      <c r="B213" s="13" t="str">
        <f>VLOOKUP(F213,'isic4-3dig'!$C$2:$K$239,5,FALSE)</f>
        <v>G</v>
      </c>
      <c r="C213" s="13" t="str">
        <f>VLOOKUP(F213,'isic4-3dig'!$C$2:$K$239,6,FALSE)</f>
        <v>Wholesale and retail trade; repair of motor vehicles and motorcycles</v>
      </c>
      <c r="D213" s="13">
        <f>VLOOKUP(F213,'isic4-3dig'!$C$2:$K$239,3,FALSE)</f>
        <v>45</v>
      </c>
      <c r="E213" s="13" t="str">
        <f>VLOOKUP(F213,'isic4-3dig'!$C$2:$K$239,4,FALSE)</f>
        <v>Wholesale and retail trade and repair of motor vehicles and motorcycles</v>
      </c>
      <c r="F213" s="13">
        <v>451</v>
      </c>
      <c r="G213" s="13" t="str">
        <f>VLOOKUP(F213,'isic4-3dig'!$C$2:$K$239,2,FALSE)</f>
        <v>Sale of motor vehicles</v>
      </c>
      <c r="H213" s="13">
        <v>4510</v>
      </c>
      <c r="I213" s="13" t="s">
        <v>489</v>
      </c>
      <c r="J213" s="13" t="s">
        <v>1940</v>
      </c>
      <c r="K213" s="13" t="s">
        <v>1939</v>
      </c>
      <c r="L213" s="13" t="s">
        <v>1938</v>
      </c>
    </row>
    <row r="214" spans="1:12" x14ac:dyDescent="0.25">
      <c r="A214" s="13">
        <v>686304</v>
      </c>
      <c r="B214" s="13" t="str">
        <f>VLOOKUP(F214,'isic4-3dig'!$C$2:$K$239,5,FALSE)</f>
        <v>G</v>
      </c>
      <c r="C214" s="13" t="str">
        <f>VLOOKUP(F214,'isic4-3dig'!$C$2:$K$239,6,FALSE)</f>
        <v>Wholesale and retail trade; repair of motor vehicles and motorcycles</v>
      </c>
      <c r="D214" s="13">
        <f>VLOOKUP(F214,'isic4-3dig'!$C$2:$K$239,3,FALSE)</f>
        <v>45</v>
      </c>
      <c r="E214" s="13" t="str">
        <f>VLOOKUP(F214,'isic4-3dig'!$C$2:$K$239,4,FALSE)</f>
        <v>Wholesale and retail trade and repair of motor vehicles and motorcycles</v>
      </c>
      <c r="F214" s="13">
        <v>452</v>
      </c>
      <c r="G214" s="13" t="str">
        <f>VLOOKUP(F214,'isic4-3dig'!$C$2:$K$239,2,FALSE)</f>
        <v>Maintenance and repair of motor vehicles</v>
      </c>
      <c r="H214" s="13">
        <v>4520</v>
      </c>
      <c r="I214" s="13" t="s">
        <v>486</v>
      </c>
      <c r="J214" s="13" t="s">
        <v>1936</v>
      </c>
      <c r="K214" s="13" t="s">
        <v>1765</v>
      </c>
      <c r="L214" s="13" t="s">
        <v>1935</v>
      </c>
    </row>
    <row r="215" spans="1:12" x14ac:dyDescent="0.25">
      <c r="A215" s="13">
        <v>686306</v>
      </c>
      <c r="B215" s="13" t="str">
        <f>VLOOKUP(F215,'isic4-3dig'!$C$2:$K$239,5,FALSE)</f>
        <v>G</v>
      </c>
      <c r="C215" s="13" t="str">
        <f>VLOOKUP(F215,'isic4-3dig'!$C$2:$K$239,6,FALSE)</f>
        <v>Wholesale and retail trade; repair of motor vehicles and motorcycles</v>
      </c>
      <c r="D215" s="13">
        <f>VLOOKUP(F215,'isic4-3dig'!$C$2:$K$239,3,FALSE)</f>
        <v>45</v>
      </c>
      <c r="E215" s="13" t="str">
        <f>VLOOKUP(F215,'isic4-3dig'!$C$2:$K$239,4,FALSE)</f>
        <v>Wholesale and retail trade and repair of motor vehicles and motorcycles</v>
      </c>
      <c r="F215" s="13">
        <v>453</v>
      </c>
      <c r="G215" s="13" t="str">
        <f>VLOOKUP(F215,'isic4-3dig'!$C$2:$K$239,2,FALSE)</f>
        <v>Sale of motor vehicle parts and accessories</v>
      </c>
      <c r="H215" s="13">
        <v>4530</v>
      </c>
      <c r="I215" s="13" t="s">
        <v>483</v>
      </c>
      <c r="J215" s="13" t="s">
        <v>1933</v>
      </c>
      <c r="K215" s="13"/>
      <c r="L215" s="13" t="s">
        <v>1932</v>
      </c>
    </row>
    <row r="216" spans="1:12" x14ac:dyDescent="0.25">
      <c r="A216" s="13">
        <v>686308</v>
      </c>
      <c r="B216" s="13" t="str">
        <f>VLOOKUP(F216,'isic4-3dig'!$C$2:$K$239,5,FALSE)</f>
        <v>G</v>
      </c>
      <c r="C216" s="13" t="str">
        <f>VLOOKUP(F216,'isic4-3dig'!$C$2:$K$239,6,FALSE)</f>
        <v>Wholesale and retail trade; repair of motor vehicles and motorcycles</v>
      </c>
      <c r="D216" s="13">
        <f>VLOOKUP(F216,'isic4-3dig'!$C$2:$K$239,3,FALSE)</f>
        <v>45</v>
      </c>
      <c r="E216" s="13" t="str">
        <f>VLOOKUP(F216,'isic4-3dig'!$C$2:$K$239,4,FALSE)</f>
        <v>Wholesale and retail trade and repair of motor vehicles and motorcycles</v>
      </c>
      <c r="F216" s="13">
        <v>454</v>
      </c>
      <c r="G216" s="13" t="str">
        <f>VLOOKUP(F216,'isic4-3dig'!$C$2:$K$239,2,FALSE)</f>
        <v>Sale, maintenance and repair of motorcycles and related parts and accessories</v>
      </c>
      <c r="H216" s="13">
        <v>4540</v>
      </c>
      <c r="I216" s="13" t="s">
        <v>481</v>
      </c>
      <c r="J216" s="13" t="s">
        <v>1930</v>
      </c>
      <c r="K216" s="13"/>
      <c r="L216" s="13" t="s">
        <v>1929</v>
      </c>
    </row>
    <row r="217" spans="1:12" x14ac:dyDescent="0.25">
      <c r="A217" s="13">
        <v>686311</v>
      </c>
      <c r="B217" s="13" t="str">
        <f>VLOOKUP(F217,'isic4-3dig'!$C$2:$K$239,5,FALSE)</f>
        <v>G</v>
      </c>
      <c r="C217" s="13" t="str">
        <f>VLOOKUP(F217,'isic4-3dig'!$C$2:$K$239,6,FALSE)</f>
        <v>Wholesale and retail trade; repair of motor vehicles and motorcycles</v>
      </c>
      <c r="D217" s="13">
        <f>VLOOKUP(F217,'isic4-3dig'!$C$2:$K$239,3,FALSE)</f>
        <v>46</v>
      </c>
      <c r="E217" s="13" t="str">
        <f>VLOOKUP(F217,'isic4-3dig'!$C$2:$K$239,4,FALSE)</f>
        <v>Wholesale trade, except of motor vehicles and motorcycles</v>
      </c>
      <c r="F217" s="13">
        <v>461</v>
      </c>
      <c r="G217" s="13" t="str">
        <f>VLOOKUP(F217,'isic4-3dig'!$C$2:$K$239,2,FALSE)</f>
        <v>Wholesale on a fee or contract basis</v>
      </c>
      <c r="H217" s="13">
        <v>4610</v>
      </c>
      <c r="I217" s="13" t="s">
        <v>473</v>
      </c>
      <c r="J217" s="13" t="s">
        <v>1923</v>
      </c>
      <c r="K217" s="13" t="s">
        <v>1922</v>
      </c>
      <c r="L217" s="13" t="s">
        <v>1921</v>
      </c>
    </row>
    <row r="218" spans="1:12" x14ac:dyDescent="0.25">
      <c r="A218" s="13">
        <v>686313</v>
      </c>
      <c r="B218" s="13" t="str">
        <f>VLOOKUP(F218,'isic4-3dig'!$C$2:$K$239,5,FALSE)</f>
        <v>G</v>
      </c>
      <c r="C218" s="13" t="str">
        <f>VLOOKUP(F218,'isic4-3dig'!$C$2:$K$239,6,FALSE)</f>
        <v>Wholesale and retail trade; repair of motor vehicles and motorcycles</v>
      </c>
      <c r="D218" s="13">
        <f>VLOOKUP(F218,'isic4-3dig'!$C$2:$K$239,3,FALSE)</f>
        <v>46</v>
      </c>
      <c r="E218" s="13" t="str">
        <f>VLOOKUP(F218,'isic4-3dig'!$C$2:$K$239,4,FALSE)</f>
        <v>Wholesale trade, except of motor vehicles and motorcycles</v>
      </c>
      <c r="F218" s="13">
        <v>462</v>
      </c>
      <c r="G218" s="13" t="str">
        <f>VLOOKUP(F218,'isic4-3dig'!$C$2:$K$239,2,FALSE)</f>
        <v>Wholesale of agricultural raw materials and live animals</v>
      </c>
      <c r="H218" s="13">
        <v>4620</v>
      </c>
      <c r="I218" s="13" t="s">
        <v>469</v>
      </c>
      <c r="J218" s="13" t="s">
        <v>468</v>
      </c>
      <c r="K218" s="13"/>
      <c r="L218" s="13" t="s">
        <v>1919</v>
      </c>
    </row>
    <row r="219" spans="1:12" x14ac:dyDescent="0.25">
      <c r="A219" s="13">
        <v>686315</v>
      </c>
      <c r="B219" s="13" t="str">
        <f>VLOOKUP(F219,'isic4-3dig'!$C$2:$K$239,5,FALSE)</f>
        <v>G</v>
      </c>
      <c r="C219" s="13" t="str">
        <f>VLOOKUP(F219,'isic4-3dig'!$C$2:$K$239,6,FALSE)</f>
        <v>Wholesale and retail trade; repair of motor vehicles and motorcycles</v>
      </c>
      <c r="D219" s="13">
        <f>VLOOKUP(F219,'isic4-3dig'!$C$2:$K$239,3,FALSE)</f>
        <v>46</v>
      </c>
      <c r="E219" s="13" t="str">
        <f>VLOOKUP(F219,'isic4-3dig'!$C$2:$K$239,4,FALSE)</f>
        <v>Wholesale trade, except of motor vehicles and motorcycles</v>
      </c>
      <c r="F219" s="13">
        <v>463</v>
      </c>
      <c r="G219" s="13" t="str">
        <f>VLOOKUP(F219,'isic4-3dig'!$C$2:$K$239,2,FALSE)</f>
        <v>Wholesale of food, beverages and tobacco</v>
      </c>
      <c r="H219" s="13">
        <v>4630</v>
      </c>
      <c r="I219" s="13" t="s">
        <v>466</v>
      </c>
      <c r="J219" s="13" t="s">
        <v>1917</v>
      </c>
      <c r="K219" s="13" t="s">
        <v>1916</v>
      </c>
      <c r="L219" s="13" t="s">
        <v>1915</v>
      </c>
    </row>
    <row r="220" spans="1:12" x14ac:dyDescent="0.25">
      <c r="A220" s="13">
        <v>686317</v>
      </c>
      <c r="B220" s="13" t="str">
        <f>VLOOKUP(F220,'isic4-3dig'!$C$2:$K$239,5,FALSE)</f>
        <v>G</v>
      </c>
      <c r="C220" s="13" t="str">
        <f>VLOOKUP(F220,'isic4-3dig'!$C$2:$K$239,6,FALSE)</f>
        <v>Wholesale and retail trade; repair of motor vehicles and motorcycles</v>
      </c>
      <c r="D220" s="13">
        <f>VLOOKUP(F220,'isic4-3dig'!$C$2:$K$239,3,FALSE)</f>
        <v>46</v>
      </c>
      <c r="E220" s="13" t="str">
        <f>VLOOKUP(F220,'isic4-3dig'!$C$2:$K$239,4,FALSE)</f>
        <v>Wholesale trade, except of motor vehicles and motorcycles</v>
      </c>
      <c r="F220" s="13">
        <v>464</v>
      </c>
      <c r="G220" s="13" t="str">
        <f>VLOOKUP(F220,'isic4-3dig'!$C$2:$K$239,2,FALSE)</f>
        <v>Wholesale of household goods</v>
      </c>
      <c r="H220" s="13">
        <v>4641</v>
      </c>
      <c r="I220" s="13" t="s">
        <v>462</v>
      </c>
      <c r="J220" s="13" t="s">
        <v>461</v>
      </c>
      <c r="K220" s="13"/>
      <c r="L220" s="13" t="s">
        <v>1913</v>
      </c>
    </row>
    <row r="221" spans="1:12" x14ac:dyDescent="0.25">
      <c r="A221" s="13">
        <v>686318</v>
      </c>
      <c r="B221" s="13" t="str">
        <f>VLOOKUP(F221,'isic4-3dig'!$C$2:$K$239,5,FALSE)</f>
        <v>G</v>
      </c>
      <c r="C221" s="13" t="str">
        <f>VLOOKUP(F221,'isic4-3dig'!$C$2:$K$239,6,FALSE)</f>
        <v>Wholesale and retail trade; repair of motor vehicles and motorcycles</v>
      </c>
      <c r="D221" s="13">
        <f>VLOOKUP(F221,'isic4-3dig'!$C$2:$K$239,3,FALSE)</f>
        <v>46</v>
      </c>
      <c r="E221" s="13" t="str">
        <f>VLOOKUP(F221,'isic4-3dig'!$C$2:$K$239,4,FALSE)</f>
        <v>Wholesale trade, except of motor vehicles and motorcycles</v>
      </c>
      <c r="F221" s="13">
        <v>464</v>
      </c>
      <c r="G221" s="13" t="str">
        <f>VLOOKUP(F221,'isic4-3dig'!$C$2:$K$239,2,FALSE)</f>
        <v>Wholesale of household goods</v>
      </c>
      <c r="H221" s="13">
        <v>4649</v>
      </c>
      <c r="I221" s="13" t="s">
        <v>459</v>
      </c>
      <c r="J221" s="13" t="s">
        <v>1912</v>
      </c>
      <c r="K221" s="13"/>
      <c r="L221" s="13" t="s">
        <v>1911</v>
      </c>
    </row>
    <row r="222" spans="1:12" x14ac:dyDescent="0.25">
      <c r="A222" s="13">
        <v>686320</v>
      </c>
      <c r="B222" s="13" t="str">
        <f>VLOOKUP(F222,'isic4-3dig'!$C$2:$K$239,5,FALSE)</f>
        <v>G</v>
      </c>
      <c r="C222" s="13" t="str">
        <f>VLOOKUP(F222,'isic4-3dig'!$C$2:$K$239,6,FALSE)</f>
        <v>Wholesale and retail trade; repair of motor vehicles and motorcycles</v>
      </c>
      <c r="D222" s="13">
        <f>VLOOKUP(F222,'isic4-3dig'!$C$2:$K$239,3,FALSE)</f>
        <v>46</v>
      </c>
      <c r="E222" s="13" t="str">
        <f>VLOOKUP(F222,'isic4-3dig'!$C$2:$K$239,4,FALSE)</f>
        <v>Wholesale trade, except of motor vehicles and motorcycles</v>
      </c>
      <c r="F222" s="13">
        <v>465</v>
      </c>
      <c r="G222" s="13" t="str">
        <f>VLOOKUP(F222,'isic4-3dig'!$C$2:$K$239,2,FALSE)</f>
        <v>Wholesale of machinery, equipment and supplies</v>
      </c>
      <c r="H222" s="13">
        <v>4651</v>
      </c>
      <c r="I222" s="13" t="s">
        <v>444</v>
      </c>
      <c r="J222" s="13" t="s">
        <v>443</v>
      </c>
      <c r="K222" s="13"/>
      <c r="L222" s="13" t="s">
        <v>1909</v>
      </c>
    </row>
    <row r="223" spans="1:12" x14ac:dyDescent="0.25">
      <c r="A223" s="13">
        <v>686321</v>
      </c>
      <c r="B223" s="13" t="str">
        <f>VLOOKUP(F223,'isic4-3dig'!$C$2:$K$239,5,FALSE)</f>
        <v>G</v>
      </c>
      <c r="C223" s="13" t="str">
        <f>VLOOKUP(F223,'isic4-3dig'!$C$2:$K$239,6,FALSE)</f>
        <v>Wholesale and retail trade; repair of motor vehicles and motorcycles</v>
      </c>
      <c r="D223" s="13">
        <f>VLOOKUP(F223,'isic4-3dig'!$C$2:$K$239,3,FALSE)</f>
        <v>46</v>
      </c>
      <c r="E223" s="13" t="str">
        <f>VLOOKUP(F223,'isic4-3dig'!$C$2:$K$239,4,FALSE)</f>
        <v>Wholesale trade, except of motor vehicles and motorcycles</v>
      </c>
      <c r="F223" s="13">
        <v>465</v>
      </c>
      <c r="G223" s="13" t="str">
        <f>VLOOKUP(F223,'isic4-3dig'!$C$2:$K$239,2,FALSE)</f>
        <v>Wholesale of machinery, equipment and supplies</v>
      </c>
      <c r="H223" s="13">
        <v>4652</v>
      </c>
      <c r="I223" s="13" t="s">
        <v>1908</v>
      </c>
      <c r="J223" s="13" t="s">
        <v>1907</v>
      </c>
      <c r="K223" s="13"/>
      <c r="L223" s="13" t="s">
        <v>1906</v>
      </c>
    </row>
    <row r="224" spans="1:12" x14ac:dyDescent="0.25">
      <c r="A224" s="13">
        <v>686322</v>
      </c>
      <c r="B224" s="13" t="str">
        <f>VLOOKUP(F224,'isic4-3dig'!$C$2:$K$239,5,FALSE)</f>
        <v>G</v>
      </c>
      <c r="C224" s="13" t="str">
        <f>VLOOKUP(F224,'isic4-3dig'!$C$2:$K$239,6,FALSE)</f>
        <v>Wholesale and retail trade; repair of motor vehicles and motorcycles</v>
      </c>
      <c r="D224" s="13">
        <f>VLOOKUP(F224,'isic4-3dig'!$C$2:$K$239,3,FALSE)</f>
        <v>46</v>
      </c>
      <c r="E224" s="13" t="str">
        <f>VLOOKUP(F224,'isic4-3dig'!$C$2:$K$239,4,FALSE)</f>
        <v>Wholesale trade, except of motor vehicles and motorcycles</v>
      </c>
      <c r="F224" s="13">
        <v>465</v>
      </c>
      <c r="G224" s="13" t="str">
        <f>VLOOKUP(F224,'isic4-3dig'!$C$2:$K$239,2,FALSE)</f>
        <v>Wholesale of machinery, equipment and supplies</v>
      </c>
      <c r="H224" s="13">
        <v>4653</v>
      </c>
      <c r="I224" s="13" t="s">
        <v>1905</v>
      </c>
      <c r="J224" s="13" t="s">
        <v>1904</v>
      </c>
      <c r="K224" s="13" t="s">
        <v>1903</v>
      </c>
      <c r="L224" s="13"/>
    </row>
    <row r="225" spans="1:12" x14ac:dyDescent="0.25">
      <c r="A225" s="13">
        <v>686323</v>
      </c>
      <c r="B225" s="13" t="str">
        <f>VLOOKUP(F225,'isic4-3dig'!$C$2:$K$239,5,FALSE)</f>
        <v>G</v>
      </c>
      <c r="C225" s="13" t="str">
        <f>VLOOKUP(F225,'isic4-3dig'!$C$2:$K$239,6,FALSE)</f>
        <v>Wholesale and retail trade; repair of motor vehicles and motorcycles</v>
      </c>
      <c r="D225" s="13">
        <f>VLOOKUP(F225,'isic4-3dig'!$C$2:$K$239,3,FALSE)</f>
        <v>46</v>
      </c>
      <c r="E225" s="13" t="str">
        <f>VLOOKUP(F225,'isic4-3dig'!$C$2:$K$239,4,FALSE)</f>
        <v>Wholesale trade, except of motor vehicles and motorcycles</v>
      </c>
      <c r="F225" s="13">
        <v>465</v>
      </c>
      <c r="G225" s="13" t="str">
        <f>VLOOKUP(F225,'isic4-3dig'!$C$2:$K$239,2,FALSE)</f>
        <v>Wholesale of machinery, equipment and supplies</v>
      </c>
      <c r="H225" s="13">
        <v>4659</v>
      </c>
      <c r="I225" s="13" t="s">
        <v>1902</v>
      </c>
      <c r="J225" s="13" t="s">
        <v>1901</v>
      </c>
      <c r="K225" s="13" t="s">
        <v>1900</v>
      </c>
      <c r="L225" s="13" t="s">
        <v>1899</v>
      </c>
    </row>
    <row r="226" spans="1:12" x14ac:dyDescent="0.25">
      <c r="A226" s="13">
        <v>686325</v>
      </c>
      <c r="B226" s="13" t="str">
        <f>VLOOKUP(F226,'isic4-3dig'!$C$2:$K$239,5,FALSE)</f>
        <v>G</v>
      </c>
      <c r="C226" s="13" t="str">
        <f>VLOOKUP(F226,'isic4-3dig'!$C$2:$K$239,6,FALSE)</f>
        <v>Wholesale and retail trade; repair of motor vehicles and motorcycles</v>
      </c>
      <c r="D226" s="13">
        <f>VLOOKUP(F226,'isic4-3dig'!$C$2:$K$239,3,FALSE)</f>
        <v>46</v>
      </c>
      <c r="E226" s="13" t="str">
        <f>VLOOKUP(F226,'isic4-3dig'!$C$2:$K$239,4,FALSE)</f>
        <v>Wholesale trade, except of motor vehicles and motorcycles</v>
      </c>
      <c r="F226" s="13">
        <v>466</v>
      </c>
      <c r="G226" s="13" t="str">
        <f>VLOOKUP(F226,'isic4-3dig'!$C$2:$K$239,2,FALSE)</f>
        <v>Other specialized wholesale</v>
      </c>
      <c r="H226" s="13">
        <v>4661</v>
      </c>
      <c r="I226" s="13" t="s">
        <v>455</v>
      </c>
      <c r="J226" s="13" t="s">
        <v>1896</v>
      </c>
      <c r="K226" s="13"/>
      <c r="L226" s="13"/>
    </row>
    <row r="227" spans="1:12" x14ac:dyDescent="0.25">
      <c r="A227" s="13">
        <v>686326</v>
      </c>
      <c r="B227" s="13" t="str">
        <f>VLOOKUP(F227,'isic4-3dig'!$C$2:$K$239,5,FALSE)</f>
        <v>G</v>
      </c>
      <c r="C227" s="13" t="str">
        <f>VLOOKUP(F227,'isic4-3dig'!$C$2:$K$239,6,FALSE)</f>
        <v>Wholesale and retail trade; repair of motor vehicles and motorcycles</v>
      </c>
      <c r="D227" s="13">
        <f>VLOOKUP(F227,'isic4-3dig'!$C$2:$K$239,3,FALSE)</f>
        <v>46</v>
      </c>
      <c r="E227" s="13" t="str">
        <f>VLOOKUP(F227,'isic4-3dig'!$C$2:$K$239,4,FALSE)</f>
        <v>Wholesale trade, except of motor vehicles and motorcycles</v>
      </c>
      <c r="F227" s="13">
        <v>466</v>
      </c>
      <c r="G227" s="13" t="str">
        <f>VLOOKUP(F227,'isic4-3dig'!$C$2:$K$239,2,FALSE)</f>
        <v>Other specialized wholesale</v>
      </c>
      <c r="H227" s="13">
        <v>4662</v>
      </c>
      <c r="I227" s="13" t="s">
        <v>453</v>
      </c>
      <c r="J227" s="13" t="s">
        <v>452</v>
      </c>
      <c r="K227" s="13"/>
      <c r="L227" s="13" t="s">
        <v>1895</v>
      </c>
    </row>
    <row r="228" spans="1:12" x14ac:dyDescent="0.25">
      <c r="A228" s="13">
        <v>686327</v>
      </c>
      <c r="B228" s="13" t="str">
        <f>VLOOKUP(F228,'isic4-3dig'!$C$2:$K$239,5,FALSE)</f>
        <v>G</v>
      </c>
      <c r="C228" s="13" t="str">
        <f>VLOOKUP(F228,'isic4-3dig'!$C$2:$K$239,6,FALSE)</f>
        <v>Wholesale and retail trade; repair of motor vehicles and motorcycles</v>
      </c>
      <c r="D228" s="13">
        <f>VLOOKUP(F228,'isic4-3dig'!$C$2:$K$239,3,FALSE)</f>
        <v>46</v>
      </c>
      <c r="E228" s="13" t="str">
        <f>VLOOKUP(F228,'isic4-3dig'!$C$2:$K$239,4,FALSE)</f>
        <v>Wholesale trade, except of motor vehicles and motorcycles</v>
      </c>
      <c r="F228" s="13">
        <v>466</v>
      </c>
      <c r="G228" s="13" t="str">
        <f>VLOOKUP(F228,'isic4-3dig'!$C$2:$K$239,2,FALSE)</f>
        <v>Other specialized wholesale</v>
      </c>
      <c r="H228" s="13">
        <v>4663</v>
      </c>
      <c r="I228" s="13" t="s">
        <v>450</v>
      </c>
      <c r="J228" s="13" t="s">
        <v>1894</v>
      </c>
      <c r="K228" s="13"/>
      <c r="L228" s="13"/>
    </row>
    <row r="229" spans="1:12" x14ac:dyDescent="0.25">
      <c r="A229" s="13">
        <v>686328</v>
      </c>
      <c r="B229" s="13" t="str">
        <f>VLOOKUP(F229,'isic4-3dig'!$C$2:$K$239,5,FALSE)</f>
        <v>G</v>
      </c>
      <c r="C229" s="13" t="str">
        <f>VLOOKUP(F229,'isic4-3dig'!$C$2:$K$239,6,FALSE)</f>
        <v>Wholesale and retail trade; repair of motor vehicles and motorcycles</v>
      </c>
      <c r="D229" s="13">
        <f>VLOOKUP(F229,'isic4-3dig'!$C$2:$K$239,3,FALSE)</f>
        <v>46</v>
      </c>
      <c r="E229" s="13" t="str">
        <f>VLOOKUP(F229,'isic4-3dig'!$C$2:$K$239,4,FALSE)</f>
        <v>Wholesale trade, except of motor vehicles and motorcycles</v>
      </c>
      <c r="F229" s="13">
        <v>466</v>
      </c>
      <c r="G229" s="13" t="str">
        <f>VLOOKUP(F229,'isic4-3dig'!$C$2:$K$239,2,FALSE)</f>
        <v>Other specialized wholesale</v>
      </c>
      <c r="H229" s="13">
        <v>4669</v>
      </c>
      <c r="I229" s="13" t="s">
        <v>1893</v>
      </c>
      <c r="J229" s="13" t="s">
        <v>1892</v>
      </c>
      <c r="K229" s="13" t="s">
        <v>1891</v>
      </c>
      <c r="L229" s="13" t="s">
        <v>1890</v>
      </c>
    </row>
    <row r="230" spans="1:12" x14ac:dyDescent="0.25">
      <c r="A230" s="13">
        <v>686330</v>
      </c>
      <c r="B230" s="13" t="str">
        <f>VLOOKUP(F230,'isic4-3dig'!$C$2:$K$239,5,FALSE)</f>
        <v>G</v>
      </c>
      <c r="C230" s="13" t="str">
        <f>VLOOKUP(F230,'isic4-3dig'!$C$2:$K$239,6,FALSE)</f>
        <v>Wholesale and retail trade; repair of motor vehicles and motorcycles</v>
      </c>
      <c r="D230" s="13">
        <f>VLOOKUP(F230,'isic4-3dig'!$C$2:$K$239,3,FALSE)</f>
        <v>46</v>
      </c>
      <c r="E230" s="13" t="str">
        <f>VLOOKUP(F230,'isic4-3dig'!$C$2:$K$239,4,FALSE)</f>
        <v>Wholesale trade, except of motor vehicles and motorcycles</v>
      </c>
      <c r="F230" s="13">
        <v>469</v>
      </c>
      <c r="G230" s="13" t="str">
        <f>VLOOKUP(F230,'isic4-3dig'!$C$2:$K$239,2,FALSE)</f>
        <v>Non-specialized wholesale trade</v>
      </c>
      <c r="H230" s="13">
        <v>4690</v>
      </c>
      <c r="I230" s="13" t="s">
        <v>1888</v>
      </c>
      <c r="J230" s="13" t="s">
        <v>1887</v>
      </c>
      <c r="K230" s="13"/>
      <c r="L230" s="13" t="s">
        <v>1723</v>
      </c>
    </row>
    <row r="231" spans="1:12" x14ac:dyDescent="0.25">
      <c r="A231" s="13">
        <v>686333</v>
      </c>
      <c r="B231" s="13" t="str">
        <f>VLOOKUP(F231,'isic4-3dig'!$C$2:$K$239,5,FALSE)</f>
        <v>G</v>
      </c>
      <c r="C231" s="13" t="str">
        <f>VLOOKUP(F231,'isic4-3dig'!$C$2:$K$239,6,FALSE)</f>
        <v>Wholesale and retail trade; repair of motor vehicles and motorcycles</v>
      </c>
      <c r="D231" s="13">
        <f>VLOOKUP(F231,'isic4-3dig'!$C$2:$K$239,3,FALSE)</f>
        <v>47</v>
      </c>
      <c r="E231" s="13" t="str">
        <f>VLOOKUP(F231,'isic4-3dig'!$C$2:$K$239,4,FALSE)</f>
        <v>Retail trade, except of motor vehicles and motorcycles</v>
      </c>
      <c r="F231" s="13">
        <v>471</v>
      </c>
      <c r="G231" s="13" t="str">
        <f>VLOOKUP(F231,'isic4-3dig'!$C$2:$K$239,2,FALSE)</f>
        <v>Retail sale in non-specialized stores</v>
      </c>
      <c r="H231" s="13">
        <v>4711</v>
      </c>
      <c r="I231" s="13" t="s">
        <v>429</v>
      </c>
      <c r="J231" s="13" t="s">
        <v>1880</v>
      </c>
      <c r="K231" s="13"/>
      <c r="L231" s="13" t="s">
        <v>1879</v>
      </c>
    </row>
    <row r="232" spans="1:12" x14ac:dyDescent="0.25">
      <c r="A232" s="13">
        <v>686334</v>
      </c>
      <c r="B232" s="13" t="str">
        <f>VLOOKUP(F232,'isic4-3dig'!$C$2:$K$239,5,FALSE)</f>
        <v>G</v>
      </c>
      <c r="C232" s="13" t="str">
        <f>VLOOKUP(F232,'isic4-3dig'!$C$2:$K$239,6,FALSE)</f>
        <v>Wholesale and retail trade; repair of motor vehicles and motorcycles</v>
      </c>
      <c r="D232" s="13">
        <f>VLOOKUP(F232,'isic4-3dig'!$C$2:$K$239,3,FALSE)</f>
        <v>47</v>
      </c>
      <c r="E232" s="13" t="str">
        <f>VLOOKUP(F232,'isic4-3dig'!$C$2:$K$239,4,FALSE)</f>
        <v>Retail trade, except of motor vehicles and motorcycles</v>
      </c>
      <c r="F232" s="13">
        <v>471</v>
      </c>
      <c r="G232" s="13" t="str">
        <f>VLOOKUP(F232,'isic4-3dig'!$C$2:$K$239,2,FALSE)</f>
        <v>Retail sale in non-specialized stores</v>
      </c>
      <c r="H232" s="13">
        <v>4719</v>
      </c>
      <c r="I232" s="13" t="s">
        <v>427</v>
      </c>
      <c r="J232" s="13" t="s">
        <v>1878</v>
      </c>
      <c r="K232" s="13"/>
      <c r="L232" s="13"/>
    </row>
    <row r="233" spans="1:12" x14ac:dyDescent="0.25">
      <c r="A233" s="13">
        <v>686336</v>
      </c>
      <c r="B233" s="13" t="str">
        <f>VLOOKUP(F233,'isic4-3dig'!$C$2:$K$239,5,FALSE)</f>
        <v>G</v>
      </c>
      <c r="C233" s="13" t="str">
        <f>VLOOKUP(F233,'isic4-3dig'!$C$2:$K$239,6,FALSE)</f>
        <v>Wholesale and retail trade; repair of motor vehicles and motorcycles</v>
      </c>
      <c r="D233" s="13">
        <f>VLOOKUP(F233,'isic4-3dig'!$C$2:$K$239,3,FALSE)</f>
        <v>47</v>
      </c>
      <c r="E233" s="13" t="str">
        <f>VLOOKUP(F233,'isic4-3dig'!$C$2:$K$239,4,FALSE)</f>
        <v>Retail trade, except of motor vehicles and motorcycles</v>
      </c>
      <c r="F233" s="13">
        <v>472</v>
      </c>
      <c r="G233" s="13" t="str">
        <f>VLOOKUP(F233,'isic4-3dig'!$C$2:$K$239,2,FALSE)</f>
        <v>Retail sale of food, beverages and tobacco in specialized stores</v>
      </c>
      <c r="H233" s="13">
        <v>4721</v>
      </c>
      <c r="I233" s="13" t="s">
        <v>1876</v>
      </c>
      <c r="J233" s="13" t="s">
        <v>1875</v>
      </c>
      <c r="K233" s="13"/>
      <c r="L233" s="13" t="s">
        <v>1874</v>
      </c>
    </row>
    <row r="234" spans="1:12" x14ac:dyDescent="0.25">
      <c r="A234" s="13">
        <v>686337</v>
      </c>
      <c r="B234" s="13" t="str">
        <f>VLOOKUP(F234,'isic4-3dig'!$C$2:$K$239,5,FALSE)</f>
        <v>G</v>
      </c>
      <c r="C234" s="13" t="str">
        <f>VLOOKUP(F234,'isic4-3dig'!$C$2:$K$239,6,FALSE)</f>
        <v>Wholesale and retail trade; repair of motor vehicles and motorcycles</v>
      </c>
      <c r="D234" s="13">
        <f>VLOOKUP(F234,'isic4-3dig'!$C$2:$K$239,3,FALSE)</f>
        <v>47</v>
      </c>
      <c r="E234" s="13" t="str">
        <f>VLOOKUP(F234,'isic4-3dig'!$C$2:$K$239,4,FALSE)</f>
        <v>Retail trade, except of motor vehicles and motorcycles</v>
      </c>
      <c r="F234" s="13">
        <v>472</v>
      </c>
      <c r="G234" s="13" t="str">
        <f>VLOOKUP(F234,'isic4-3dig'!$C$2:$K$239,2,FALSE)</f>
        <v>Retail sale of food, beverages and tobacco in specialized stores</v>
      </c>
      <c r="H234" s="13">
        <v>4722</v>
      </c>
      <c r="I234" s="13" t="s">
        <v>1873</v>
      </c>
      <c r="J234" s="13" t="s">
        <v>1872</v>
      </c>
      <c r="K234" s="13"/>
      <c r="L234" s="13"/>
    </row>
    <row r="235" spans="1:12" x14ac:dyDescent="0.25">
      <c r="A235" s="13">
        <v>686338</v>
      </c>
      <c r="B235" s="13" t="str">
        <f>VLOOKUP(F235,'isic4-3dig'!$C$2:$K$239,5,FALSE)</f>
        <v>G</v>
      </c>
      <c r="C235" s="13" t="str">
        <f>VLOOKUP(F235,'isic4-3dig'!$C$2:$K$239,6,FALSE)</f>
        <v>Wholesale and retail trade; repair of motor vehicles and motorcycles</v>
      </c>
      <c r="D235" s="13">
        <f>VLOOKUP(F235,'isic4-3dig'!$C$2:$K$239,3,FALSE)</f>
        <v>47</v>
      </c>
      <c r="E235" s="13" t="str">
        <f>VLOOKUP(F235,'isic4-3dig'!$C$2:$K$239,4,FALSE)</f>
        <v>Retail trade, except of motor vehicles and motorcycles</v>
      </c>
      <c r="F235" s="13">
        <v>472</v>
      </c>
      <c r="G235" s="13" t="str">
        <f>VLOOKUP(F235,'isic4-3dig'!$C$2:$K$239,2,FALSE)</f>
        <v>Retail sale of food, beverages and tobacco in specialized stores</v>
      </c>
      <c r="H235" s="13">
        <v>4723</v>
      </c>
      <c r="I235" s="13" t="s">
        <v>1871</v>
      </c>
      <c r="J235" s="13" t="s">
        <v>1870</v>
      </c>
      <c r="K235" s="13"/>
      <c r="L235" s="13"/>
    </row>
    <row r="236" spans="1:12" x14ac:dyDescent="0.25">
      <c r="A236" s="13">
        <v>686340</v>
      </c>
      <c r="B236" s="13" t="str">
        <f>VLOOKUP(F236,'isic4-3dig'!$C$2:$K$239,5,FALSE)</f>
        <v>G</v>
      </c>
      <c r="C236" s="13" t="str">
        <f>VLOOKUP(F236,'isic4-3dig'!$C$2:$K$239,6,FALSE)</f>
        <v>Wholesale and retail trade; repair of motor vehicles and motorcycles</v>
      </c>
      <c r="D236" s="13">
        <f>VLOOKUP(F236,'isic4-3dig'!$C$2:$K$239,3,FALSE)</f>
        <v>47</v>
      </c>
      <c r="E236" s="13" t="str">
        <f>VLOOKUP(F236,'isic4-3dig'!$C$2:$K$239,4,FALSE)</f>
        <v>Retail trade, except of motor vehicles and motorcycles</v>
      </c>
      <c r="F236" s="13">
        <v>473</v>
      </c>
      <c r="G236" s="13" t="str">
        <f>VLOOKUP(F236,'isic4-3dig'!$C$2:$K$239,2,FALSE)</f>
        <v>Retail sale of automotive fuel in specialized stores</v>
      </c>
      <c r="H236" s="13">
        <v>4730</v>
      </c>
      <c r="I236" s="13" t="s">
        <v>1868</v>
      </c>
      <c r="J236" s="13" t="s">
        <v>1867</v>
      </c>
      <c r="K236" s="13" t="s">
        <v>1866</v>
      </c>
      <c r="L236" s="13" t="s">
        <v>1865</v>
      </c>
    </row>
    <row r="237" spans="1:12" x14ac:dyDescent="0.25">
      <c r="A237" s="13">
        <v>686342</v>
      </c>
      <c r="B237" s="13" t="str">
        <f>VLOOKUP(F237,'isic4-3dig'!$C$2:$K$239,5,FALSE)</f>
        <v>G</v>
      </c>
      <c r="C237" s="13" t="str">
        <f>VLOOKUP(F237,'isic4-3dig'!$C$2:$K$239,6,FALSE)</f>
        <v>Wholesale and retail trade; repair of motor vehicles and motorcycles</v>
      </c>
      <c r="D237" s="13">
        <f>VLOOKUP(F237,'isic4-3dig'!$C$2:$K$239,3,FALSE)</f>
        <v>47</v>
      </c>
      <c r="E237" s="13" t="str">
        <f>VLOOKUP(F237,'isic4-3dig'!$C$2:$K$239,4,FALSE)</f>
        <v>Retail trade, except of motor vehicles and motorcycles</v>
      </c>
      <c r="F237" s="13">
        <v>474</v>
      </c>
      <c r="G237" s="13" t="str">
        <f>VLOOKUP(F237,'isic4-3dig'!$C$2:$K$239,2,FALSE)</f>
        <v>Retail sale of information and communications equipment in specialized stores</v>
      </c>
      <c r="H237" s="13">
        <v>4741</v>
      </c>
      <c r="I237" s="13" t="s">
        <v>1862</v>
      </c>
      <c r="J237" s="13" t="s">
        <v>1861</v>
      </c>
      <c r="K237" s="13"/>
      <c r="L237" s="13" t="s">
        <v>1860</v>
      </c>
    </row>
    <row r="238" spans="1:12" x14ac:dyDescent="0.25">
      <c r="A238" s="13">
        <v>686343</v>
      </c>
      <c r="B238" s="13" t="str">
        <f>VLOOKUP(F238,'isic4-3dig'!$C$2:$K$239,5,FALSE)</f>
        <v>G</v>
      </c>
      <c r="C238" s="13" t="str">
        <f>VLOOKUP(F238,'isic4-3dig'!$C$2:$K$239,6,FALSE)</f>
        <v>Wholesale and retail trade; repair of motor vehicles and motorcycles</v>
      </c>
      <c r="D238" s="13">
        <f>VLOOKUP(F238,'isic4-3dig'!$C$2:$K$239,3,FALSE)</f>
        <v>47</v>
      </c>
      <c r="E238" s="13" t="str">
        <f>VLOOKUP(F238,'isic4-3dig'!$C$2:$K$239,4,FALSE)</f>
        <v>Retail trade, except of motor vehicles and motorcycles</v>
      </c>
      <c r="F238" s="13">
        <v>474</v>
      </c>
      <c r="G238" s="13" t="str">
        <f>VLOOKUP(F238,'isic4-3dig'!$C$2:$K$239,2,FALSE)</f>
        <v>Retail sale of information and communications equipment in specialized stores</v>
      </c>
      <c r="H238" s="13">
        <v>4742</v>
      </c>
      <c r="I238" s="13" t="s">
        <v>1859</v>
      </c>
      <c r="J238" s="13" t="s">
        <v>1858</v>
      </c>
      <c r="K238" s="13"/>
      <c r="L238" s="13"/>
    </row>
    <row r="239" spans="1:12" x14ac:dyDescent="0.25">
      <c r="A239" s="13">
        <v>686345</v>
      </c>
      <c r="B239" s="13" t="str">
        <f>VLOOKUP(F239,'isic4-3dig'!$C$2:$K$239,5,FALSE)</f>
        <v>G</v>
      </c>
      <c r="C239" s="13" t="str">
        <f>VLOOKUP(F239,'isic4-3dig'!$C$2:$K$239,6,FALSE)</f>
        <v>Wholesale and retail trade; repair of motor vehicles and motorcycles</v>
      </c>
      <c r="D239" s="13">
        <f>VLOOKUP(F239,'isic4-3dig'!$C$2:$K$239,3,FALSE)</f>
        <v>47</v>
      </c>
      <c r="E239" s="13" t="str">
        <f>VLOOKUP(F239,'isic4-3dig'!$C$2:$K$239,4,FALSE)</f>
        <v>Retail trade, except of motor vehicles and motorcycles</v>
      </c>
      <c r="F239" s="13">
        <v>475</v>
      </c>
      <c r="G239" s="13" t="str">
        <f>VLOOKUP(F239,'isic4-3dig'!$C$2:$K$239,2,FALSE)</f>
        <v>Retail sale of other household equipment in specialized stores</v>
      </c>
      <c r="H239" s="13">
        <v>4751</v>
      </c>
      <c r="I239" s="13" t="s">
        <v>1855</v>
      </c>
      <c r="J239" s="13" t="s">
        <v>1854</v>
      </c>
      <c r="K239" s="13"/>
      <c r="L239" s="13" t="s">
        <v>1853</v>
      </c>
    </row>
    <row r="240" spans="1:12" x14ac:dyDescent="0.25">
      <c r="A240" s="13">
        <v>686346</v>
      </c>
      <c r="B240" s="13" t="str">
        <f>VLOOKUP(F240,'isic4-3dig'!$C$2:$K$239,5,FALSE)</f>
        <v>G</v>
      </c>
      <c r="C240" s="13" t="str">
        <f>VLOOKUP(F240,'isic4-3dig'!$C$2:$K$239,6,FALSE)</f>
        <v>Wholesale and retail trade; repair of motor vehicles and motorcycles</v>
      </c>
      <c r="D240" s="13">
        <f>VLOOKUP(F240,'isic4-3dig'!$C$2:$K$239,3,FALSE)</f>
        <v>47</v>
      </c>
      <c r="E240" s="13" t="str">
        <f>VLOOKUP(F240,'isic4-3dig'!$C$2:$K$239,4,FALSE)</f>
        <v>Retail trade, except of motor vehicles and motorcycles</v>
      </c>
      <c r="F240" s="13">
        <v>475</v>
      </c>
      <c r="G240" s="13" t="str">
        <f>VLOOKUP(F240,'isic4-3dig'!$C$2:$K$239,2,FALSE)</f>
        <v>Retail sale of other household equipment in specialized stores</v>
      </c>
      <c r="H240" s="13">
        <v>4752</v>
      </c>
      <c r="I240" s="13" t="s">
        <v>1852</v>
      </c>
      <c r="J240" s="13" t="s">
        <v>1851</v>
      </c>
      <c r="K240" s="13" t="s">
        <v>1850</v>
      </c>
      <c r="L240" s="13"/>
    </row>
    <row r="241" spans="1:12" x14ac:dyDescent="0.25">
      <c r="A241" s="13">
        <v>686347</v>
      </c>
      <c r="B241" s="13" t="str">
        <f>VLOOKUP(F241,'isic4-3dig'!$C$2:$K$239,5,FALSE)</f>
        <v>G</v>
      </c>
      <c r="C241" s="13" t="str">
        <f>VLOOKUP(F241,'isic4-3dig'!$C$2:$K$239,6,FALSE)</f>
        <v>Wholesale and retail trade; repair of motor vehicles and motorcycles</v>
      </c>
      <c r="D241" s="13">
        <f>VLOOKUP(F241,'isic4-3dig'!$C$2:$K$239,3,FALSE)</f>
        <v>47</v>
      </c>
      <c r="E241" s="13" t="str">
        <f>VLOOKUP(F241,'isic4-3dig'!$C$2:$K$239,4,FALSE)</f>
        <v>Retail trade, except of motor vehicles and motorcycles</v>
      </c>
      <c r="F241" s="13">
        <v>475</v>
      </c>
      <c r="G241" s="13" t="str">
        <f>VLOOKUP(F241,'isic4-3dig'!$C$2:$K$239,2,FALSE)</f>
        <v>Retail sale of other household equipment in specialized stores</v>
      </c>
      <c r="H241" s="13">
        <v>4753</v>
      </c>
      <c r="I241" s="13" t="s">
        <v>1849</v>
      </c>
      <c r="J241" s="13" t="s">
        <v>1848</v>
      </c>
      <c r="K241" s="13"/>
      <c r="L241" s="13" t="s">
        <v>1847</v>
      </c>
    </row>
    <row r="242" spans="1:12" x14ac:dyDescent="0.25">
      <c r="A242" s="13">
        <v>686348</v>
      </c>
      <c r="B242" s="13" t="str">
        <f>VLOOKUP(F242,'isic4-3dig'!$C$2:$K$239,5,FALSE)</f>
        <v>G</v>
      </c>
      <c r="C242" s="13" t="str">
        <f>VLOOKUP(F242,'isic4-3dig'!$C$2:$K$239,6,FALSE)</f>
        <v>Wholesale and retail trade; repair of motor vehicles and motorcycles</v>
      </c>
      <c r="D242" s="13">
        <f>VLOOKUP(F242,'isic4-3dig'!$C$2:$K$239,3,FALSE)</f>
        <v>47</v>
      </c>
      <c r="E242" s="13" t="str">
        <f>VLOOKUP(F242,'isic4-3dig'!$C$2:$K$239,4,FALSE)</f>
        <v>Retail trade, except of motor vehicles and motorcycles</v>
      </c>
      <c r="F242" s="13">
        <v>475</v>
      </c>
      <c r="G242" s="13" t="str">
        <f>VLOOKUP(F242,'isic4-3dig'!$C$2:$K$239,2,FALSE)</f>
        <v>Retail sale of other household equipment in specialized stores</v>
      </c>
      <c r="H242" s="13">
        <v>4759</v>
      </c>
      <c r="I242" s="13" t="s">
        <v>1846</v>
      </c>
      <c r="J242" s="13" t="s">
        <v>1845</v>
      </c>
      <c r="K242" s="13"/>
      <c r="L242" s="13" t="s">
        <v>1844</v>
      </c>
    </row>
    <row r="243" spans="1:12" x14ac:dyDescent="0.25">
      <c r="A243" s="13">
        <v>686350</v>
      </c>
      <c r="B243" s="13" t="str">
        <f>VLOOKUP(F243,'isic4-3dig'!$C$2:$K$239,5,FALSE)</f>
        <v>G</v>
      </c>
      <c r="C243" s="13" t="str">
        <f>VLOOKUP(F243,'isic4-3dig'!$C$2:$K$239,6,FALSE)</f>
        <v>Wholesale and retail trade; repair of motor vehicles and motorcycles</v>
      </c>
      <c r="D243" s="13">
        <f>VLOOKUP(F243,'isic4-3dig'!$C$2:$K$239,3,FALSE)</f>
        <v>47</v>
      </c>
      <c r="E243" s="13" t="str">
        <f>VLOOKUP(F243,'isic4-3dig'!$C$2:$K$239,4,FALSE)</f>
        <v>Retail trade, except of motor vehicles and motorcycles</v>
      </c>
      <c r="F243" s="13">
        <v>476</v>
      </c>
      <c r="G243" s="13" t="str">
        <f>VLOOKUP(F243,'isic4-3dig'!$C$2:$K$239,2,FALSE)</f>
        <v>Retail sale of cultural and recreation goods in specialized stores</v>
      </c>
      <c r="H243" s="13">
        <v>4761</v>
      </c>
      <c r="I243" s="13" t="s">
        <v>1841</v>
      </c>
      <c r="J243" s="13" t="s">
        <v>1840</v>
      </c>
      <c r="K243" s="13" t="s">
        <v>1839</v>
      </c>
      <c r="L243" s="13" t="s">
        <v>1838</v>
      </c>
    </row>
    <row r="244" spans="1:12" x14ac:dyDescent="0.25">
      <c r="A244" s="13">
        <v>686351</v>
      </c>
      <c r="B244" s="13" t="str">
        <f>VLOOKUP(F244,'isic4-3dig'!$C$2:$K$239,5,FALSE)</f>
        <v>G</v>
      </c>
      <c r="C244" s="13" t="str">
        <f>VLOOKUP(F244,'isic4-3dig'!$C$2:$K$239,6,FALSE)</f>
        <v>Wholesale and retail trade; repair of motor vehicles and motorcycles</v>
      </c>
      <c r="D244" s="13">
        <f>VLOOKUP(F244,'isic4-3dig'!$C$2:$K$239,3,FALSE)</f>
        <v>47</v>
      </c>
      <c r="E244" s="13" t="str">
        <f>VLOOKUP(F244,'isic4-3dig'!$C$2:$K$239,4,FALSE)</f>
        <v>Retail trade, except of motor vehicles and motorcycles</v>
      </c>
      <c r="F244" s="13">
        <v>476</v>
      </c>
      <c r="G244" s="13" t="str">
        <f>VLOOKUP(F244,'isic4-3dig'!$C$2:$K$239,2,FALSE)</f>
        <v>Retail sale of cultural and recreation goods in specialized stores</v>
      </c>
      <c r="H244" s="13">
        <v>4762</v>
      </c>
      <c r="I244" s="13" t="s">
        <v>1837</v>
      </c>
      <c r="J244" s="13" t="s">
        <v>1836</v>
      </c>
      <c r="K244" s="13" t="s">
        <v>1835</v>
      </c>
      <c r="L244" s="13"/>
    </row>
    <row r="245" spans="1:12" x14ac:dyDescent="0.25">
      <c r="A245" s="13">
        <v>686352</v>
      </c>
      <c r="B245" s="13" t="str">
        <f>VLOOKUP(F245,'isic4-3dig'!$C$2:$K$239,5,FALSE)</f>
        <v>G</v>
      </c>
      <c r="C245" s="13" t="str">
        <f>VLOOKUP(F245,'isic4-3dig'!$C$2:$K$239,6,FALSE)</f>
        <v>Wholesale and retail trade; repair of motor vehicles and motorcycles</v>
      </c>
      <c r="D245" s="13">
        <f>VLOOKUP(F245,'isic4-3dig'!$C$2:$K$239,3,FALSE)</f>
        <v>47</v>
      </c>
      <c r="E245" s="13" t="str">
        <f>VLOOKUP(F245,'isic4-3dig'!$C$2:$K$239,4,FALSE)</f>
        <v>Retail trade, except of motor vehicles and motorcycles</v>
      </c>
      <c r="F245" s="13">
        <v>476</v>
      </c>
      <c r="G245" s="13" t="str">
        <f>VLOOKUP(F245,'isic4-3dig'!$C$2:$K$239,2,FALSE)</f>
        <v>Retail sale of cultural and recreation goods in specialized stores</v>
      </c>
      <c r="H245" s="13">
        <v>4763</v>
      </c>
      <c r="I245" s="13" t="s">
        <v>1834</v>
      </c>
      <c r="J245" s="13" t="s">
        <v>1833</v>
      </c>
      <c r="K245" s="13"/>
      <c r="L245" s="13"/>
    </row>
    <row r="246" spans="1:12" x14ac:dyDescent="0.25">
      <c r="A246" s="13">
        <v>686353</v>
      </c>
      <c r="B246" s="13" t="str">
        <f>VLOOKUP(F246,'isic4-3dig'!$C$2:$K$239,5,FALSE)</f>
        <v>G</v>
      </c>
      <c r="C246" s="13" t="str">
        <f>VLOOKUP(F246,'isic4-3dig'!$C$2:$K$239,6,FALSE)</f>
        <v>Wholesale and retail trade; repair of motor vehicles and motorcycles</v>
      </c>
      <c r="D246" s="13">
        <f>VLOOKUP(F246,'isic4-3dig'!$C$2:$K$239,3,FALSE)</f>
        <v>47</v>
      </c>
      <c r="E246" s="13" t="str">
        <f>VLOOKUP(F246,'isic4-3dig'!$C$2:$K$239,4,FALSE)</f>
        <v>Retail trade, except of motor vehicles and motorcycles</v>
      </c>
      <c r="F246" s="13">
        <v>476</v>
      </c>
      <c r="G246" s="13" t="str">
        <f>VLOOKUP(F246,'isic4-3dig'!$C$2:$K$239,2,FALSE)</f>
        <v>Retail sale of cultural and recreation goods in specialized stores</v>
      </c>
      <c r="H246" s="13">
        <v>4764</v>
      </c>
      <c r="I246" s="13" t="s">
        <v>1832</v>
      </c>
      <c r="J246" s="13" t="s">
        <v>1831</v>
      </c>
      <c r="K246" s="13"/>
      <c r="L246" s="13" t="s">
        <v>1830</v>
      </c>
    </row>
    <row r="247" spans="1:12" x14ac:dyDescent="0.25">
      <c r="A247" s="13">
        <v>686355</v>
      </c>
      <c r="B247" s="13" t="str">
        <f>VLOOKUP(F247,'isic4-3dig'!$C$2:$K$239,5,FALSE)</f>
        <v>G</v>
      </c>
      <c r="C247" s="13" t="str">
        <f>VLOOKUP(F247,'isic4-3dig'!$C$2:$K$239,6,FALSE)</f>
        <v>Wholesale and retail trade; repair of motor vehicles and motorcycles</v>
      </c>
      <c r="D247" s="13">
        <f>VLOOKUP(F247,'isic4-3dig'!$C$2:$K$239,3,FALSE)</f>
        <v>47</v>
      </c>
      <c r="E247" s="13" t="str">
        <f>VLOOKUP(F247,'isic4-3dig'!$C$2:$K$239,4,FALSE)</f>
        <v>Retail trade, except of motor vehicles and motorcycles</v>
      </c>
      <c r="F247" s="13">
        <v>477</v>
      </c>
      <c r="G247" s="13" t="str">
        <f>VLOOKUP(F247,'isic4-3dig'!$C$2:$K$239,2,FALSE)</f>
        <v>Retail sale of other goods in specialized stores</v>
      </c>
      <c r="H247" s="13">
        <v>4771</v>
      </c>
      <c r="I247" s="13" t="s">
        <v>1826</v>
      </c>
      <c r="J247" s="13" t="s">
        <v>1825</v>
      </c>
      <c r="K247" s="13"/>
      <c r="L247" s="13" t="s">
        <v>1824</v>
      </c>
    </row>
    <row r="248" spans="1:12" x14ac:dyDescent="0.25">
      <c r="A248" s="13">
        <v>686356</v>
      </c>
      <c r="B248" s="13" t="str">
        <f>VLOOKUP(F248,'isic4-3dig'!$C$2:$K$239,5,FALSE)</f>
        <v>G</v>
      </c>
      <c r="C248" s="13" t="str">
        <f>VLOOKUP(F248,'isic4-3dig'!$C$2:$K$239,6,FALSE)</f>
        <v>Wholesale and retail trade; repair of motor vehicles and motorcycles</v>
      </c>
      <c r="D248" s="13">
        <f>VLOOKUP(F248,'isic4-3dig'!$C$2:$K$239,3,FALSE)</f>
        <v>47</v>
      </c>
      <c r="E248" s="13" t="str">
        <f>VLOOKUP(F248,'isic4-3dig'!$C$2:$K$239,4,FALSE)</f>
        <v>Retail trade, except of motor vehicles and motorcycles</v>
      </c>
      <c r="F248" s="13">
        <v>477</v>
      </c>
      <c r="G248" s="13" t="str">
        <f>VLOOKUP(F248,'isic4-3dig'!$C$2:$K$239,2,FALSE)</f>
        <v>Retail sale of other goods in specialized stores</v>
      </c>
      <c r="H248" s="13">
        <v>4772</v>
      </c>
      <c r="I248" s="13" t="s">
        <v>1823</v>
      </c>
      <c r="J248" s="13" t="s">
        <v>1822</v>
      </c>
      <c r="K248" s="13"/>
      <c r="L248" s="13"/>
    </row>
    <row r="249" spans="1:12" x14ac:dyDescent="0.25">
      <c r="A249" s="13">
        <v>686357</v>
      </c>
      <c r="B249" s="13" t="str">
        <f>VLOOKUP(F249,'isic4-3dig'!$C$2:$K$239,5,FALSE)</f>
        <v>G</v>
      </c>
      <c r="C249" s="13" t="str">
        <f>VLOOKUP(F249,'isic4-3dig'!$C$2:$K$239,6,FALSE)</f>
        <v>Wholesale and retail trade; repair of motor vehicles and motorcycles</v>
      </c>
      <c r="D249" s="13">
        <f>VLOOKUP(F249,'isic4-3dig'!$C$2:$K$239,3,FALSE)</f>
        <v>47</v>
      </c>
      <c r="E249" s="13" t="str">
        <f>VLOOKUP(F249,'isic4-3dig'!$C$2:$K$239,4,FALSE)</f>
        <v>Retail trade, except of motor vehicles and motorcycles</v>
      </c>
      <c r="F249" s="13">
        <v>477</v>
      </c>
      <c r="G249" s="13" t="str">
        <f>VLOOKUP(F249,'isic4-3dig'!$C$2:$K$239,2,FALSE)</f>
        <v>Retail sale of other goods in specialized stores</v>
      </c>
      <c r="H249" s="13">
        <v>4773</v>
      </c>
      <c r="I249" s="13" t="s">
        <v>1821</v>
      </c>
      <c r="J249" s="13" t="s">
        <v>1820</v>
      </c>
      <c r="K249" s="13"/>
      <c r="L249" s="13"/>
    </row>
    <row r="250" spans="1:12" x14ac:dyDescent="0.25">
      <c r="A250" s="13">
        <v>686358</v>
      </c>
      <c r="B250" s="13" t="str">
        <f>VLOOKUP(F250,'isic4-3dig'!$C$2:$K$239,5,FALSE)</f>
        <v>G</v>
      </c>
      <c r="C250" s="13" t="str">
        <f>VLOOKUP(F250,'isic4-3dig'!$C$2:$K$239,6,FALSE)</f>
        <v>Wholesale and retail trade; repair of motor vehicles and motorcycles</v>
      </c>
      <c r="D250" s="13">
        <f>VLOOKUP(F250,'isic4-3dig'!$C$2:$K$239,3,FALSE)</f>
        <v>47</v>
      </c>
      <c r="E250" s="13" t="str">
        <f>VLOOKUP(F250,'isic4-3dig'!$C$2:$K$239,4,FALSE)</f>
        <v>Retail trade, except of motor vehicles and motorcycles</v>
      </c>
      <c r="F250" s="13">
        <v>477</v>
      </c>
      <c r="G250" s="13" t="str">
        <f>VLOOKUP(F250,'isic4-3dig'!$C$2:$K$239,2,FALSE)</f>
        <v>Retail sale of other goods in specialized stores</v>
      </c>
      <c r="H250" s="13">
        <v>4774</v>
      </c>
      <c r="I250" s="13" t="s">
        <v>1819</v>
      </c>
      <c r="J250" s="13" t="s">
        <v>408</v>
      </c>
      <c r="K250" s="13"/>
      <c r="L250" s="13" t="s">
        <v>1818</v>
      </c>
    </row>
    <row r="251" spans="1:12" x14ac:dyDescent="0.25">
      <c r="A251" s="13">
        <v>686360</v>
      </c>
      <c r="B251" s="13" t="str">
        <f>VLOOKUP(F251,'isic4-3dig'!$C$2:$K$239,5,FALSE)</f>
        <v>G</v>
      </c>
      <c r="C251" s="13" t="str">
        <f>VLOOKUP(F251,'isic4-3dig'!$C$2:$K$239,6,FALSE)</f>
        <v>Wholesale and retail trade; repair of motor vehicles and motorcycles</v>
      </c>
      <c r="D251" s="13">
        <f>VLOOKUP(F251,'isic4-3dig'!$C$2:$K$239,3,FALSE)</f>
        <v>47</v>
      </c>
      <c r="E251" s="13" t="str">
        <f>VLOOKUP(F251,'isic4-3dig'!$C$2:$K$239,4,FALSE)</f>
        <v>Retail trade, except of motor vehicles and motorcycles</v>
      </c>
      <c r="F251" s="13">
        <v>478</v>
      </c>
      <c r="G251" s="13" t="str">
        <f>VLOOKUP(F251,'isic4-3dig'!$C$2:$K$239,2,FALSE)</f>
        <v>Retail sale via stalls and markets</v>
      </c>
      <c r="H251" s="13">
        <v>4781</v>
      </c>
      <c r="I251" s="13" t="s">
        <v>1816</v>
      </c>
      <c r="J251" s="13" t="s">
        <v>1815</v>
      </c>
      <c r="K251" s="13"/>
      <c r="L251" s="13" t="s">
        <v>1814</v>
      </c>
    </row>
    <row r="252" spans="1:12" x14ac:dyDescent="0.25">
      <c r="A252" s="13">
        <v>686361</v>
      </c>
      <c r="B252" s="13" t="str">
        <f>VLOOKUP(F252,'isic4-3dig'!$C$2:$K$239,5,FALSE)</f>
        <v>G</v>
      </c>
      <c r="C252" s="13" t="str">
        <f>VLOOKUP(F252,'isic4-3dig'!$C$2:$K$239,6,FALSE)</f>
        <v>Wholesale and retail trade; repair of motor vehicles and motorcycles</v>
      </c>
      <c r="D252" s="13">
        <f>VLOOKUP(F252,'isic4-3dig'!$C$2:$K$239,3,FALSE)</f>
        <v>47</v>
      </c>
      <c r="E252" s="13" t="str">
        <f>VLOOKUP(F252,'isic4-3dig'!$C$2:$K$239,4,FALSE)</f>
        <v>Retail trade, except of motor vehicles and motorcycles</v>
      </c>
      <c r="F252" s="13">
        <v>478</v>
      </c>
      <c r="G252" s="13" t="str">
        <f>VLOOKUP(F252,'isic4-3dig'!$C$2:$K$239,2,FALSE)</f>
        <v>Retail sale via stalls and markets</v>
      </c>
      <c r="H252" s="13">
        <v>4782</v>
      </c>
      <c r="I252" s="13" t="s">
        <v>1813</v>
      </c>
      <c r="J252" s="13" t="s">
        <v>1812</v>
      </c>
      <c r="K252" s="13"/>
      <c r="L252" s="13"/>
    </row>
    <row r="253" spans="1:12" x14ac:dyDescent="0.25">
      <c r="A253" s="13">
        <v>686362</v>
      </c>
      <c r="B253" s="13" t="str">
        <f>VLOOKUP(F253,'isic4-3dig'!$C$2:$K$239,5,FALSE)</f>
        <v>G</v>
      </c>
      <c r="C253" s="13" t="str">
        <f>VLOOKUP(F253,'isic4-3dig'!$C$2:$K$239,6,FALSE)</f>
        <v>Wholesale and retail trade; repair of motor vehicles and motorcycles</v>
      </c>
      <c r="D253" s="13">
        <f>VLOOKUP(F253,'isic4-3dig'!$C$2:$K$239,3,FALSE)</f>
        <v>47</v>
      </c>
      <c r="E253" s="13" t="str">
        <f>VLOOKUP(F253,'isic4-3dig'!$C$2:$K$239,4,FALSE)</f>
        <v>Retail trade, except of motor vehicles and motorcycles</v>
      </c>
      <c r="F253" s="13">
        <v>478</v>
      </c>
      <c r="G253" s="13" t="str">
        <f>VLOOKUP(F253,'isic4-3dig'!$C$2:$K$239,2,FALSE)</f>
        <v>Retail sale via stalls and markets</v>
      </c>
      <c r="H253" s="13">
        <v>4789</v>
      </c>
      <c r="I253" s="13" t="s">
        <v>1811</v>
      </c>
      <c r="J253" s="13" t="s">
        <v>1810</v>
      </c>
      <c r="K253" s="13"/>
      <c r="L253" s="13"/>
    </row>
    <row r="254" spans="1:12" x14ac:dyDescent="0.25">
      <c r="A254" s="13">
        <v>686364</v>
      </c>
      <c r="B254" s="13" t="str">
        <f>VLOOKUP(F254,'isic4-3dig'!$C$2:$K$239,5,FALSE)</f>
        <v>G</v>
      </c>
      <c r="C254" s="13" t="str">
        <f>VLOOKUP(F254,'isic4-3dig'!$C$2:$K$239,6,FALSE)</f>
        <v>Wholesale and retail trade; repair of motor vehicles and motorcycles</v>
      </c>
      <c r="D254" s="13">
        <f>VLOOKUP(F254,'isic4-3dig'!$C$2:$K$239,3,FALSE)</f>
        <v>47</v>
      </c>
      <c r="E254" s="13" t="str">
        <f>VLOOKUP(F254,'isic4-3dig'!$C$2:$K$239,4,FALSE)</f>
        <v>Retail trade, except of motor vehicles and motorcycles</v>
      </c>
      <c r="F254" s="13">
        <v>479</v>
      </c>
      <c r="G254" s="13" t="str">
        <f>VLOOKUP(F254,'isic4-3dig'!$C$2:$K$239,2,FALSE)</f>
        <v>Retail trade not in stores, stalls or markets</v>
      </c>
      <c r="H254" s="13">
        <v>4791</v>
      </c>
      <c r="I254" s="13" t="s">
        <v>1807</v>
      </c>
      <c r="J254" s="13" t="s">
        <v>1806</v>
      </c>
      <c r="K254" s="13" t="s">
        <v>1805</v>
      </c>
      <c r="L254" s="13"/>
    </row>
    <row r="255" spans="1:12" x14ac:dyDescent="0.25">
      <c r="A255" s="13">
        <v>686365</v>
      </c>
      <c r="B255" s="13" t="str">
        <f>VLOOKUP(F255,'isic4-3dig'!$C$2:$K$239,5,FALSE)</f>
        <v>G</v>
      </c>
      <c r="C255" s="13" t="str">
        <f>VLOOKUP(F255,'isic4-3dig'!$C$2:$K$239,6,FALSE)</f>
        <v>Wholesale and retail trade; repair of motor vehicles and motorcycles</v>
      </c>
      <c r="D255" s="13">
        <f>VLOOKUP(F255,'isic4-3dig'!$C$2:$K$239,3,FALSE)</f>
        <v>47</v>
      </c>
      <c r="E255" s="13" t="str">
        <f>VLOOKUP(F255,'isic4-3dig'!$C$2:$K$239,4,FALSE)</f>
        <v>Retail trade, except of motor vehicles and motorcycles</v>
      </c>
      <c r="F255" s="13">
        <v>479</v>
      </c>
      <c r="G255" s="13" t="str">
        <f>VLOOKUP(F255,'isic4-3dig'!$C$2:$K$239,2,FALSE)</f>
        <v>Retail trade not in stores, stalls or markets</v>
      </c>
      <c r="H255" s="13">
        <v>4799</v>
      </c>
      <c r="I255" s="13" t="s">
        <v>1804</v>
      </c>
      <c r="J255" s="13" t="s">
        <v>1803</v>
      </c>
      <c r="K255" s="13"/>
      <c r="L255" s="13" t="s">
        <v>1802</v>
      </c>
    </row>
    <row r="256" spans="1:12" x14ac:dyDescent="0.25">
      <c r="A256" s="13">
        <v>686369</v>
      </c>
      <c r="B256" s="13" t="str">
        <f>VLOOKUP(F256,'isic4-3dig'!$C$2:$K$239,5,FALSE)</f>
        <v>H</v>
      </c>
      <c r="C256" s="13" t="str">
        <f>VLOOKUP(F256,'isic4-3dig'!$C$2:$K$239,6,FALSE)</f>
        <v>Transportation and storage</v>
      </c>
      <c r="D256" s="13">
        <f>VLOOKUP(F256,'isic4-3dig'!$C$2:$K$239,3,FALSE)</f>
        <v>49</v>
      </c>
      <c r="E256" s="13" t="str">
        <f>VLOOKUP(F256,'isic4-3dig'!$C$2:$K$239,4,FALSE)</f>
        <v>Land transport and transport via pipelines</v>
      </c>
      <c r="F256" s="13">
        <v>491</v>
      </c>
      <c r="G256" s="13" t="str">
        <f>VLOOKUP(F256,'isic4-3dig'!$C$2:$K$239,2,FALSE)</f>
        <v>Transport via railways</v>
      </c>
      <c r="H256" s="13">
        <v>4911</v>
      </c>
      <c r="I256" s="13" t="s">
        <v>1794</v>
      </c>
      <c r="J256" s="13" t="s">
        <v>1793</v>
      </c>
      <c r="K256" s="13"/>
      <c r="L256" s="13" t="s">
        <v>1792</v>
      </c>
    </row>
    <row r="257" spans="1:12" x14ac:dyDescent="0.25">
      <c r="A257" s="13">
        <v>686370</v>
      </c>
      <c r="B257" s="13" t="str">
        <f>VLOOKUP(F257,'isic4-3dig'!$C$2:$K$239,5,FALSE)</f>
        <v>H</v>
      </c>
      <c r="C257" s="13" t="str">
        <f>VLOOKUP(F257,'isic4-3dig'!$C$2:$K$239,6,FALSE)</f>
        <v>Transportation and storage</v>
      </c>
      <c r="D257" s="13">
        <f>VLOOKUP(F257,'isic4-3dig'!$C$2:$K$239,3,FALSE)</f>
        <v>49</v>
      </c>
      <c r="E257" s="13" t="str">
        <f>VLOOKUP(F257,'isic4-3dig'!$C$2:$K$239,4,FALSE)</f>
        <v>Land transport and transport via pipelines</v>
      </c>
      <c r="F257" s="13">
        <v>491</v>
      </c>
      <c r="G257" s="13" t="str">
        <f>VLOOKUP(F257,'isic4-3dig'!$C$2:$K$239,2,FALSE)</f>
        <v>Transport via railways</v>
      </c>
      <c r="H257" s="13">
        <v>4912</v>
      </c>
      <c r="I257" s="13" t="s">
        <v>1791</v>
      </c>
      <c r="J257" s="13" t="s">
        <v>1790</v>
      </c>
      <c r="K257" s="13"/>
      <c r="L257" s="13" t="s">
        <v>1789</v>
      </c>
    </row>
    <row r="258" spans="1:12" x14ac:dyDescent="0.25">
      <c r="A258" s="13">
        <v>686372</v>
      </c>
      <c r="B258" s="13" t="str">
        <f>VLOOKUP(F258,'isic4-3dig'!$C$2:$K$239,5,FALSE)</f>
        <v>H</v>
      </c>
      <c r="C258" s="13" t="str">
        <f>VLOOKUP(F258,'isic4-3dig'!$C$2:$K$239,6,FALSE)</f>
        <v>Transportation and storage</v>
      </c>
      <c r="D258" s="13">
        <f>VLOOKUP(F258,'isic4-3dig'!$C$2:$K$239,3,FALSE)</f>
        <v>49</v>
      </c>
      <c r="E258" s="13" t="str">
        <f>VLOOKUP(F258,'isic4-3dig'!$C$2:$K$239,4,FALSE)</f>
        <v>Land transport and transport via pipelines</v>
      </c>
      <c r="F258" s="13">
        <v>492</v>
      </c>
      <c r="G258" s="13" t="str">
        <f>VLOOKUP(F258,'isic4-3dig'!$C$2:$K$239,2,FALSE)</f>
        <v>Other land transport</v>
      </c>
      <c r="H258" s="13">
        <v>4921</v>
      </c>
      <c r="I258" s="13" t="s">
        <v>1787</v>
      </c>
      <c r="J258" s="13" t="s">
        <v>1786</v>
      </c>
      <c r="K258" s="13" t="s">
        <v>1785</v>
      </c>
      <c r="L258" s="13" t="s">
        <v>1784</v>
      </c>
    </row>
    <row r="259" spans="1:12" x14ac:dyDescent="0.25">
      <c r="A259" s="13">
        <v>686373</v>
      </c>
      <c r="B259" s="13" t="str">
        <f>VLOOKUP(F259,'isic4-3dig'!$C$2:$K$239,5,FALSE)</f>
        <v>H</v>
      </c>
      <c r="C259" s="13" t="str">
        <f>VLOOKUP(F259,'isic4-3dig'!$C$2:$K$239,6,FALSE)</f>
        <v>Transportation and storage</v>
      </c>
      <c r="D259" s="13">
        <f>VLOOKUP(F259,'isic4-3dig'!$C$2:$K$239,3,FALSE)</f>
        <v>49</v>
      </c>
      <c r="E259" s="13" t="str">
        <f>VLOOKUP(F259,'isic4-3dig'!$C$2:$K$239,4,FALSE)</f>
        <v>Land transport and transport via pipelines</v>
      </c>
      <c r="F259" s="13">
        <v>492</v>
      </c>
      <c r="G259" s="13" t="str">
        <f>VLOOKUP(F259,'isic4-3dig'!$C$2:$K$239,2,FALSE)</f>
        <v>Other land transport</v>
      </c>
      <c r="H259" s="13">
        <v>4922</v>
      </c>
      <c r="I259" s="13" t="s">
        <v>1783</v>
      </c>
      <c r="J259" s="13" t="s">
        <v>1782</v>
      </c>
      <c r="K259" s="13" t="s">
        <v>1781</v>
      </c>
      <c r="L259" s="13" t="s">
        <v>1780</v>
      </c>
    </row>
    <row r="260" spans="1:12" x14ac:dyDescent="0.25">
      <c r="A260" s="13">
        <v>686374</v>
      </c>
      <c r="B260" s="13" t="str">
        <f>VLOOKUP(F260,'isic4-3dig'!$C$2:$K$239,5,FALSE)</f>
        <v>H</v>
      </c>
      <c r="C260" s="13" t="str">
        <f>VLOOKUP(F260,'isic4-3dig'!$C$2:$K$239,6,FALSE)</f>
        <v>Transportation and storage</v>
      </c>
      <c r="D260" s="13">
        <f>VLOOKUP(F260,'isic4-3dig'!$C$2:$K$239,3,FALSE)</f>
        <v>49</v>
      </c>
      <c r="E260" s="13" t="str">
        <f>VLOOKUP(F260,'isic4-3dig'!$C$2:$K$239,4,FALSE)</f>
        <v>Land transport and transport via pipelines</v>
      </c>
      <c r="F260" s="13">
        <v>492</v>
      </c>
      <c r="G260" s="13" t="str">
        <f>VLOOKUP(F260,'isic4-3dig'!$C$2:$K$239,2,FALSE)</f>
        <v>Other land transport</v>
      </c>
      <c r="H260" s="13">
        <v>4923</v>
      </c>
      <c r="I260" s="13" t="s">
        <v>371</v>
      </c>
      <c r="J260" s="13" t="s">
        <v>1779</v>
      </c>
      <c r="K260" s="13" t="s">
        <v>1778</v>
      </c>
      <c r="L260" s="13" t="s">
        <v>1777</v>
      </c>
    </row>
    <row r="261" spans="1:12" x14ac:dyDescent="0.25">
      <c r="A261" s="13">
        <v>686376</v>
      </c>
      <c r="B261" s="13" t="str">
        <f>VLOOKUP(F261,'isic4-3dig'!$C$2:$K$239,5,FALSE)</f>
        <v>H</v>
      </c>
      <c r="C261" s="13" t="str">
        <f>VLOOKUP(F261,'isic4-3dig'!$C$2:$K$239,6,FALSE)</f>
        <v>Transportation and storage</v>
      </c>
      <c r="D261" s="13">
        <f>VLOOKUP(F261,'isic4-3dig'!$C$2:$K$239,3,FALSE)</f>
        <v>49</v>
      </c>
      <c r="E261" s="13" t="str">
        <f>VLOOKUP(F261,'isic4-3dig'!$C$2:$K$239,4,FALSE)</f>
        <v>Land transport and transport via pipelines</v>
      </c>
      <c r="F261" s="13">
        <v>493</v>
      </c>
      <c r="G261" s="13" t="str">
        <f>VLOOKUP(F261,'isic4-3dig'!$C$2:$K$239,2,FALSE)</f>
        <v>Transport via pipeline</v>
      </c>
      <c r="H261" s="13">
        <v>4930</v>
      </c>
      <c r="I261" s="13" t="s">
        <v>1775</v>
      </c>
      <c r="J261" s="13" t="s">
        <v>1774</v>
      </c>
      <c r="K261" s="13" t="s">
        <v>1773</v>
      </c>
      <c r="L261" s="13" t="s">
        <v>1772</v>
      </c>
    </row>
    <row r="262" spans="1:12" x14ac:dyDescent="0.25">
      <c r="A262" s="13">
        <v>686379</v>
      </c>
      <c r="B262" s="13" t="str">
        <f>VLOOKUP(F262,'isic4-3dig'!$C$2:$K$239,5,FALSE)</f>
        <v>H</v>
      </c>
      <c r="C262" s="13" t="str">
        <f>VLOOKUP(F262,'isic4-3dig'!$C$2:$K$239,6,FALSE)</f>
        <v>Transportation and storage</v>
      </c>
      <c r="D262" s="13">
        <f>VLOOKUP(F262,'isic4-3dig'!$C$2:$K$239,3,FALSE)</f>
        <v>50</v>
      </c>
      <c r="E262" s="13" t="str">
        <f>VLOOKUP(F262,'isic4-3dig'!$C$2:$K$239,4,FALSE)</f>
        <v>Water transport</v>
      </c>
      <c r="F262" s="13">
        <v>501</v>
      </c>
      <c r="G262" s="13" t="str">
        <f>VLOOKUP(F262,'isic4-3dig'!$C$2:$K$239,2,FALSE)</f>
        <v>Sea and coastal water transport</v>
      </c>
      <c r="H262" s="13">
        <v>5011</v>
      </c>
      <c r="I262" s="13" t="s">
        <v>1767</v>
      </c>
      <c r="J262" s="13" t="s">
        <v>1766</v>
      </c>
      <c r="K262" s="13" t="s">
        <v>1765</v>
      </c>
      <c r="L262" s="13" t="s">
        <v>1764</v>
      </c>
    </row>
    <row r="263" spans="1:12" x14ac:dyDescent="0.25">
      <c r="A263" s="13">
        <v>686380</v>
      </c>
      <c r="B263" s="13" t="str">
        <f>VLOOKUP(F263,'isic4-3dig'!$C$2:$K$239,5,FALSE)</f>
        <v>H</v>
      </c>
      <c r="C263" s="13" t="str">
        <f>VLOOKUP(F263,'isic4-3dig'!$C$2:$K$239,6,FALSE)</f>
        <v>Transportation and storage</v>
      </c>
      <c r="D263" s="13">
        <f>VLOOKUP(F263,'isic4-3dig'!$C$2:$K$239,3,FALSE)</f>
        <v>50</v>
      </c>
      <c r="E263" s="13" t="str">
        <f>VLOOKUP(F263,'isic4-3dig'!$C$2:$K$239,4,FALSE)</f>
        <v>Water transport</v>
      </c>
      <c r="F263" s="13">
        <v>501</v>
      </c>
      <c r="G263" s="13" t="str">
        <f>VLOOKUP(F263,'isic4-3dig'!$C$2:$K$239,2,FALSE)</f>
        <v>Sea and coastal water transport</v>
      </c>
      <c r="H263" s="13">
        <v>5012</v>
      </c>
      <c r="I263" s="13" t="s">
        <v>1763</v>
      </c>
      <c r="J263" s="13" t="s">
        <v>1762</v>
      </c>
      <c r="K263" s="13"/>
      <c r="L263" s="13" t="s">
        <v>1761</v>
      </c>
    </row>
    <row r="264" spans="1:12" x14ac:dyDescent="0.25">
      <c r="A264" s="13">
        <v>686382</v>
      </c>
      <c r="B264" s="13" t="str">
        <f>VLOOKUP(F264,'isic4-3dig'!$C$2:$K$239,5,FALSE)</f>
        <v>H</v>
      </c>
      <c r="C264" s="13" t="str">
        <f>VLOOKUP(F264,'isic4-3dig'!$C$2:$K$239,6,FALSE)</f>
        <v>Transportation and storage</v>
      </c>
      <c r="D264" s="13">
        <f>VLOOKUP(F264,'isic4-3dig'!$C$2:$K$239,3,FALSE)</f>
        <v>50</v>
      </c>
      <c r="E264" s="13" t="str">
        <f>VLOOKUP(F264,'isic4-3dig'!$C$2:$K$239,4,FALSE)</f>
        <v>Water transport</v>
      </c>
      <c r="F264" s="13">
        <v>502</v>
      </c>
      <c r="G264" s="13" t="str">
        <f>VLOOKUP(F264,'isic4-3dig'!$C$2:$K$239,2,FALSE)</f>
        <v>Inland water transport</v>
      </c>
      <c r="H264" s="13">
        <v>5021</v>
      </c>
      <c r="I264" s="13" t="s">
        <v>1759</v>
      </c>
      <c r="J264" s="13" t="s">
        <v>1758</v>
      </c>
      <c r="K264" s="13" t="s">
        <v>1757</v>
      </c>
      <c r="L264" s="13"/>
    </row>
    <row r="265" spans="1:12" x14ac:dyDescent="0.25">
      <c r="A265" s="13">
        <v>686383</v>
      </c>
      <c r="B265" s="13" t="str">
        <f>VLOOKUP(F265,'isic4-3dig'!$C$2:$K$239,5,FALSE)</f>
        <v>H</v>
      </c>
      <c r="C265" s="13" t="str">
        <f>VLOOKUP(F265,'isic4-3dig'!$C$2:$K$239,6,FALSE)</f>
        <v>Transportation and storage</v>
      </c>
      <c r="D265" s="13">
        <f>VLOOKUP(F265,'isic4-3dig'!$C$2:$K$239,3,FALSE)</f>
        <v>50</v>
      </c>
      <c r="E265" s="13" t="str">
        <f>VLOOKUP(F265,'isic4-3dig'!$C$2:$K$239,4,FALSE)</f>
        <v>Water transport</v>
      </c>
      <c r="F265" s="13">
        <v>502</v>
      </c>
      <c r="G265" s="13" t="str">
        <f>VLOOKUP(F265,'isic4-3dig'!$C$2:$K$239,2,FALSE)</f>
        <v>Inland water transport</v>
      </c>
      <c r="H265" s="13">
        <v>5022</v>
      </c>
      <c r="I265" s="13" t="s">
        <v>1756</v>
      </c>
      <c r="J265" s="13" t="s">
        <v>1755</v>
      </c>
      <c r="K265" s="13"/>
      <c r="L265" s="13"/>
    </row>
    <row r="266" spans="1:12" x14ac:dyDescent="0.25">
      <c r="A266" s="13">
        <v>686386</v>
      </c>
      <c r="B266" s="13" t="str">
        <f>VLOOKUP(F266,'isic4-3dig'!$C$2:$K$239,5,FALSE)</f>
        <v>H</v>
      </c>
      <c r="C266" s="13" t="str">
        <f>VLOOKUP(F266,'isic4-3dig'!$C$2:$K$239,6,FALSE)</f>
        <v>Transportation and storage</v>
      </c>
      <c r="D266" s="13">
        <f>VLOOKUP(F266,'isic4-3dig'!$C$2:$K$239,3,FALSE)</f>
        <v>51</v>
      </c>
      <c r="E266" s="13" t="str">
        <f>VLOOKUP(F266,'isic4-3dig'!$C$2:$K$239,4,FALSE)</f>
        <v>Air transport</v>
      </c>
      <c r="F266" s="13">
        <v>511</v>
      </c>
      <c r="G266" s="13" t="str">
        <f>VLOOKUP(F266,'isic4-3dig'!$C$2:$K$239,2,FALSE)</f>
        <v>Passenger air transport</v>
      </c>
      <c r="H266" s="13">
        <v>5110</v>
      </c>
      <c r="I266" s="13" t="s">
        <v>1751</v>
      </c>
      <c r="J266" s="13" t="s">
        <v>1750</v>
      </c>
      <c r="K266" s="13" t="s">
        <v>1749</v>
      </c>
      <c r="L266" s="13" t="s">
        <v>1627</v>
      </c>
    </row>
    <row r="267" spans="1:12" x14ac:dyDescent="0.25">
      <c r="A267" s="13">
        <v>686388</v>
      </c>
      <c r="B267" s="13" t="str">
        <f>VLOOKUP(F267,'isic4-3dig'!$C$2:$K$239,5,FALSE)</f>
        <v>H</v>
      </c>
      <c r="C267" s="13" t="str">
        <f>VLOOKUP(F267,'isic4-3dig'!$C$2:$K$239,6,FALSE)</f>
        <v>Transportation and storage</v>
      </c>
      <c r="D267" s="13">
        <f>VLOOKUP(F267,'isic4-3dig'!$C$2:$K$239,3,FALSE)</f>
        <v>51</v>
      </c>
      <c r="E267" s="13" t="str">
        <f>VLOOKUP(F267,'isic4-3dig'!$C$2:$K$239,4,FALSE)</f>
        <v>Air transport</v>
      </c>
      <c r="F267" s="13">
        <v>512</v>
      </c>
      <c r="G267" s="13" t="str">
        <f>VLOOKUP(F267,'isic4-3dig'!$C$2:$K$239,2,FALSE)</f>
        <v>Freight air transport</v>
      </c>
      <c r="H267" s="13">
        <v>5120</v>
      </c>
      <c r="I267" s="13" t="s">
        <v>1747</v>
      </c>
      <c r="J267" s="13" t="s">
        <v>1746</v>
      </c>
      <c r="K267" s="13" t="s">
        <v>1745</v>
      </c>
      <c r="L267" s="13" t="s">
        <v>1623</v>
      </c>
    </row>
    <row r="268" spans="1:12" x14ac:dyDescent="0.25">
      <c r="A268" s="13">
        <v>686391</v>
      </c>
      <c r="B268" s="13" t="str">
        <f>VLOOKUP(F268,'isic4-3dig'!$C$2:$K$239,5,FALSE)</f>
        <v>H</v>
      </c>
      <c r="C268" s="13" t="str">
        <f>VLOOKUP(F268,'isic4-3dig'!$C$2:$K$239,6,FALSE)</f>
        <v>Transportation and storage</v>
      </c>
      <c r="D268" s="13">
        <f>VLOOKUP(F268,'isic4-3dig'!$C$2:$K$239,3,FALSE)</f>
        <v>52</v>
      </c>
      <c r="E268" s="13" t="str">
        <f>VLOOKUP(F268,'isic4-3dig'!$C$2:$K$239,4,FALSE)</f>
        <v>Warehousing and support activities for transportation</v>
      </c>
      <c r="F268" s="13">
        <v>521</v>
      </c>
      <c r="G268" s="13" t="str">
        <f>VLOOKUP(F268,'isic4-3dig'!$C$2:$K$239,2,FALSE)</f>
        <v>Warehousing and storage</v>
      </c>
      <c r="H268" s="13">
        <v>5210</v>
      </c>
      <c r="I268" s="13" t="s">
        <v>1741</v>
      </c>
      <c r="J268" s="13" t="s">
        <v>1740</v>
      </c>
      <c r="K268" s="13" t="s">
        <v>1739</v>
      </c>
      <c r="L268" s="13" t="s">
        <v>1738</v>
      </c>
    </row>
    <row r="269" spans="1:12" x14ac:dyDescent="0.25">
      <c r="A269" s="13">
        <v>686393</v>
      </c>
      <c r="B269" s="13" t="str">
        <f>VLOOKUP(F269,'isic4-3dig'!$C$2:$K$239,5,FALSE)</f>
        <v>H</v>
      </c>
      <c r="C269" s="13" t="str">
        <f>VLOOKUP(F269,'isic4-3dig'!$C$2:$K$239,6,FALSE)</f>
        <v>Transportation and storage</v>
      </c>
      <c r="D269" s="13">
        <f>VLOOKUP(F269,'isic4-3dig'!$C$2:$K$239,3,FALSE)</f>
        <v>52</v>
      </c>
      <c r="E269" s="13" t="str">
        <f>VLOOKUP(F269,'isic4-3dig'!$C$2:$K$239,4,FALSE)</f>
        <v>Warehousing and support activities for transportation</v>
      </c>
      <c r="F269" s="13">
        <v>522</v>
      </c>
      <c r="G269" s="13" t="str">
        <f>VLOOKUP(F269,'isic4-3dig'!$C$2:$K$239,2,FALSE)</f>
        <v>Support activities for transportation</v>
      </c>
      <c r="H269" s="13">
        <v>5221</v>
      </c>
      <c r="I269" s="13" t="s">
        <v>1735</v>
      </c>
      <c r="J269" s="13" t="s">
        <v>1734</v>
      </c>
      <c r="K269" s="13" t="s">
        <v>1733</v>
      </c>
      <c r="L269" s="13" t="s">
        <v>1732</v>
      </c>
    </row>
    <row r="270" spans="1:12" x14ac:dyDescent="0.25">
      <c r="A270" s="13">
        <v>686394</v>
      </c>
      <c r="B270" s="13" t="str">
        <f>VLOOKUP(F270,'isic4-3dig'!$C$2:$K$239,5,FALSE)</f>
        <v>H</v>
      </c>
      <c r="C270" s="13" t="str">
        <f>VLOOKUP(F270,'isic4-3dig'!$C$2:$K$239,6,FALSE)</f>
        <v>Transportation and storage</v>
      </c>
      <c r="D270" s="13">
        <f>VLOOKUP(F270,'isic4-3dig'!$C$2:$K$239,3,FALSE)</f>
        <v>52</v>
      </c>
      <c r="E270" s="13" t="str">
        <f>VLOOKUP(F270,'isic4-3dig'!$C$2:$K$239,4,FALSE)</f>
        <v>Warehousing and support activities for transportation</v>
      </c>
      <c r="F270" s="13">
        <v>522</v>
      </c>
      <c r="G270" s="13" t="str">
        <f>VLOOKUP(F270,'isic4-3dig'!$C$2:$K$239,2,FALSE)</f>
        <v>Support activities for transportation</v>
      </c>
      <c r="H270" s="13">
        <v>5222</v>
      </c>
      <c r="I270" s="13" t="s">
        <v>1731</v>
      </c>
      <c r="J270" s="13" t="s">
        <v>1730</v>
      </c>
      <c r="K270" s="13"/>
      <c r="L270" s="13" t="s">
        <v>1729</v>
      </c>
    </row>
    <row r="271" spans="1:12" x14ac:dyDescent="0.25">
      <c r="A271" s="13">
        <v>686395</v>
      </c>
      <c r="B271" s="13" t="str">
        <f>VLOOKUP(F271,'isic4-3dig'!$C$2:$K$239,5,FALSE)</f>
        <v>H</v>
      </c>
      <c r="C271" s="13" t="str">
        <f>VLOOKUP(F271,'isic4-3dig'!$C$2:$K$239,6,FALSE)</f>
        <v>Transportation and storage</v>
      </c>
      <c r="D271" s="13">
        <f>VLOOKUP(F271,'isic4-3dig'!$C$2:$K$239,3,FALSE)</f>
        <v>52</v>
      </c>
      <c r="E271" s="13" t="str">
        <f>VLOOKUP(F271,'isic4-3dig'!$C$2:$K$239,4,FALSE)</f>
        <v>Warehousing and support activities for transportation</v>
      </c>
      <c r="F271" s="13">
        <v>522</v>
      </c>
      <c r="G271" s="13" t="str">
        <f>VLOOKUP(F271,'isic4-3dig'!$C$2:$K$239,2,FALSE)</f>
        <v>Support activities for transportation</v>
      </c>
      <c r="H271" s="13">
        <v>5223</v>
      </c>
      <c r="I271" s="13" t="s">
        <v>1728</v>
      </c>
      <c r="J271" s="13" t="s">
        <v>1727</v>
      </c>
      <c r="K271" s="13" t="s">
        <v>1726</v>
      </c>
      <c r="L271" s="13" t="s">
        <v>1725</v>
      </c>
    </row>
    <row r="272" spans="1:12" x14ac:dyDescent="0.25">
      <c r="A272" s="13">
        <v>686396</v>
      </c>
      <c r="B272" s="13" t="str">
        <f>VLOOKUP(F272,'isic4-3dig'!$C$2:$K$239,5,FALSE)</f>
        <v>H</v>
      </c>
      <c r="C272" s="13" t="str">
        <f>VLOOKUP(F272,'isic4-3dig'!$C$2:$K$239,6,FALSE)</f>
        <v>Transportation and storage</v>
      </c>
      <c r="D272" s="13">
        <f>VLOOKUP(F272,'isic4-3dig'!$C$2:$K$239,3,FALSE)</f>
        <v>52</v>
      </c>
      <c r="E272" s="13" t="str">
        <f>VLOOKUP(F272,'isic4-3dig'!$C$2:$K$239,4,FALSE)</f>
        <v>Warehousing and support activities for transportation</v>
      </c>
      <c r="F272" s="13">
        <v>522</v>
      </c>
      <c r="G272" s="13" t="str">
        <f>VLOOKUP(F272,'isic4-3dig'!$C$2:$K$239,2,FALSE)</f>
        <v>Support activities for transportation</v>
      </c>
      <c r="H272" s="13">
        <v>5224</v>
      </c>
      <c r="I272" s="13" t="s">
        <v>348</v>
      </c>
      <c r="J272" s="13" t="s">
        <v>1724</v>
      </c>
      <c r="K272" s="13"/>
      <c r="L272" s="13" t="s">
        <v>1723</v>
      </c>
    </row>
    <row r="273" spans="1:12" x14ac:dyDescent="0.25">
      <c r="A273" s="13">
        <v>686397</v>
      </c>
      <c r="B273" s="13" t="str">
        <f>VLOOKUP(F273,'isic4-3dig'!$C$2:$K$239,5,FALSE)</f>
        <v>H</v>
      </c>
      <c r="C273" s="13" t="str">
        <f>VLOOKUP(F273,'isic4-3dig'!$C$2:$K$239,6,FALSE)</f>
        <v>Transportation and storage</v>
      </c>
      <c r="D273" s="13">
        <f>VLOOKUP(F273,'isic4-3dig'!$C$2:$K$239,3,FALSE)</f>
        <v>52</v>
      </c>
      <c r="E273" s="13" t="str">
        <f>VLOOKUP(F273,'isic4-3dig'!$C$2:$K$239,4,FALSE)</f>
        <v>Warehousing and support activities for transportation</v>
      </c>
      <c r="F273" s="13">
        <v>522</v>
      </c>
      <c r="G273" s="13" t="str">
        <f>VLOOKUP(F273,'isic4-3dig'!$C$2:$K$239,2,FALSE)</f>
        <v>Support activities for transportation</v>
      </c>
      <c r="H273" s="13">
        <v>5229</v>
      </c>
      <c r="I273" s="13" t="s">
        <v>1722</v>
      </c>
      <c r="J273" s="13" t="s">
        <v>1721</v>
      </c>
      <c r="K273" s="13"/>
      <c r="L273" s="13" t="s">
        <v>1720</v>
      </c>
    </row>
    <row r="274" spans="1:12" x14ac:dyDescent="0.25">
      <c r="A274" s="13">
        <v>686400</v>
      </c>
      <c r="B274" s="13" t="str">
        <f>VLOOKUP(F274,'isic4-3dig'!$C$2:$K$239,5,FALSE)</f>
        <v>H</v>
      </c>
      <c r="C274" s="13" t="str">
        <f>VLOOKUP(F274,'isic4-3dig'!$C$2:$K$239,6,FALSE)</f>
        <v>Transportation and storage</v>
      </c>
      <c r="D274" s="13">
        <f>VLOOKUP(F274,'isic4-3dig'!$C$2:$K$239,3,FALSE)</f>
        <v>53</v>
      </c>
      <c r="E274" s="13" t="str">
        <f>VLOOKUP(F274,'isic4-3dig'!$C$2:$K$239,4,FALSE)</f>
        <v>Postal and courier activities</v>
      </c>
      <c r="F274" s="13">
        <v>531</v>
      </c>
      <c r="G274" s="13" t="str">
        <f>VLOOKUP(F274,'isic4-3dig'!$C$2:$K$239,2,FALSE)</f>
        <v>Postal activities</v>
      </c>
      <c r="H274" s="13">
        <v>5310</v>
      </c>
      <c r="I274" s="13" t="s">
        <v>1715</v>
      </c>
      <c r="J274" s="13" t="s">
        <v>1714</v>
      </c>
      <c r="K274" s="13" t="s">
        <v>1713</v>
      </c>
      <c r="L274" s="13" t="s">
        <v>1712</v>
      </c>
    </row>
    <row r="275" spans="1:12" x14ac:dyDescent="0.25">
      <c r="A275" s="13">
        <v>686402</v>
      </c>
      <c r="B275" s="13" t="str">
        <f>VLOOKUP(F275,'isic4-3dig'!$C$2:$K$239,5,FALSE)</f>
        <v>H</v>
      </c>
      <c r="C275" s="13" t="str">
        <f>VLOOKUP(F275,'isic4-3dig'!$C$2:$K$239,6,FALSE)</f>
        <v>Transportation and storage</v>
      </c>
      <c r="D275" s="13">
        <f>VLOOKUP(F275,'isic4-3dig'!$C$2:$K$239,3,FALSE)</f>
        <v>53</v>
      </c>
      <c r="E275" s="13" t="str">
        <f>VLOOKUP(F275,'isic4-3dig'!$C$2:$K$239,4,FALSE)</f>
        <v>Postal and courier activities</v>
      </c>
      <c r="F275" s="13">
        <v>532</v>
      </c>
      <c r="G275" s="13" t="str">
        <f>VLOOKUP(F275,'isic4-3dig'!$C$2:$K$239,2,FALSE)</f>
        <v>Courier activities</v>
      </c>
      <c r="H275" s="13">
        <v>5320</v>
      </c>
      <c r="I275" s="13" t="s">
        <v>1710</v>
      </c>
      <c r="J275" s="13" t="s">
        <v>1709</v>
      </c>
      <c r="K275" s="13" t="s">
        <v>1708</v>
      </c>
      <c r="L275" s="13" t="s">
        <v>1707</v>
      </c>
    </row>
    <row r="276" spans="1:12" x14ac:dyDescent="0.25">
      <c r="A276" s="13">
        <v>686406</v>
      </c>
      <c r="B276" s="13" t="str">
        <f>VLOOKUP(F276,'isic4-3dig'!$C$2:$K$239,5,FALSE)</f>
        <v>I</v>
      </c>
      <c r="C276" s="13" t="str">
        <f>VLOOKUP(F276,'isic4-3dig'!$C$2:$K$239,6,FALSE)</f>
        <v>Accommodation and food service activities</v>
      </c>
      <c r="D276" s="13">
        <f>VLOOKUP(F276,'isic4-3dig'!$C$2:$K$239,3,FALSE)</f>
        <v>55</v>
      </c>
      <c r="E276" s="13" t="str">
        <f>VLOOKUP(F276,'isic4-3dig'!$C$2:$K$239,4,FALSE)</f>
        <v>Accommodation</v>
      </c>
      <c r="F276" s="13">
        <v>551</v>
      </c>
      <c r="G276" s="13" t="str">
        <f>VLOOKUP(F276,'isic4-3dig'!$C$2:$K$239,2,FALSE)</f>
        <v>Short term accommodation activities</v>
      </c>
      <c r="H276" s="13">
        <v>5510</v>
      </c>
      <c r="I276" s="13" t="s">
        <v>1698</v>
      </c>
      <c r="J276" s="13" t="s">
        <v>1697</v>
      </c>
      <c r="K276" s="13"/>
      <c r="L276" s="13" t="s">
        <v>1696</v>
      </c>
    </row>
    <row r="277" spans="1:12" x14ac:dyDescent="0.25">
      <c r="A277" s="13">
        <v>686408</v>
      </c>
      <c r="B277" s="13" t="str">
        <f>VLOOKUP(F277,'isic4-3dig'!$C$2:$K$239,5,FALSE)</f>
        <v>I</v>
      </c>
      <c r="C277" s="13" t="str">
        <f>VLOOKUP(F277,'isic4-3dig'!$C$2:$K$239,6,FALSE)</f>
        <v>Accommodation and food service activities</v>
      </c>
      <c r="D277" s="13">
        <f>VLOOKUP(F277,'isic4-3dig'!$C$2:$K$239,3,FALSE)</f>
        <v>55</v>
      </c>
      <c r="E277" s="13" t="str">
        <f>VLOOKUP(F277,'isic4-3dig'!$C$2:$K$239,4,FALSE)</f>
        <v>Accommodation</v>
      </c>
      <c r="F277" s="13">
        <v>552</v>
      </c>
      <c r="G277" s="13" t="str">
        <f>VLOOKUP(F277,'isic4-3dig'!$C$2:$K$239,2,FALSE)</f>
        <v>Camping grounds, recreational vehicle parks and trailer parks</v>
      </c>
      <c r="H277" s="13">
        <v>5520</v>
      </c>
      <c r="I277" s="13" t="s">
        <v>1694</v>
      </c>
      <c r="J277" s="13" t="s">
        <v>1693</v>
      </c>
      <c r="K277" s="13" t="s">
        <v>1692</v>
      </c>
      <c r="L277" s="13"/>
    </row>
    <row r="278" spans="1:12" x14ac:dyDescent="0.25">
      <c r="A278" s="13">
        <v>686410</v>
      </c>
      <c r="B278" s="13" t="str">
        <f>VLOOKUP(F278,'isic4-3dig'!$C$2:$K$239,5,FALSE)</f>
        <v>I</v>
      </c>
      <c r="C278" s="13" t="str">
        <f>VLOOKUP(F278,'isic4-3dig'!$C$2:$K$239,6,FALSE)</f>
        <v>Accommodation and food service activities</v>
      </c>
      <c r="D278" s="13">
        <f>VLOOKUP(F278,'isic4-3dig'!$C$2:$K$239,3,FALSE)</f>
        <v>55</v>
      </c>
      <c r="E278" s="13" t="str">
        <f>VLOOKUP(F278,'isic4-3dig'!$C$2:$K$239,4,FALSE)</f>
        <v>Accommodation</v>
      </c>
      <c r="F278" s="13">
        <v>559</v>
      </c>
      <c r="G278" s="13" t="str">
        <f>VLOOKUP(F278,'isic4-3dig'!$C$2:$K$239,2,FALSE)</f>
        <v>Other accommodation</v>
      </c>
      <c r="H278" s="13">
        <v>5590</v>
      </c>
      <c r="I278" s="13" t="s">
        <v>1690</v>
      </c>
      <c r="J278" s="13" t="s">
        <v>1689</v>
      </c>
      <c r="K278" s="13"/>
      <c r="L278" s="13" t="s">
        <v>1524</v>
      </c>
    </row>
    <row r="279" spans="1:12" x14ac:dyDescent="0.25">
      <c r="A279" s="13">
        <v>686413</v>
      </c>
      <c r="B279" s="13" t="str">
        <f>VLOOKUP(F279,'isic4-3dig'!$C$2:$K$239,5,FALSE)</f>
        <v>I</v>
      </c>
      <c r="C279" s="13" t="str">
        <f>VLOOKUP(F279,'isic4-3dig'!$C$2:$K$239,6,FALSE)</f>
        <v>Accommodation and food service activities</v>
      </c>
      <c r="D279" s="13">
        <f>VLOOKUP(F279,'isic4-3dig'!$C$2:$K$239,3,FALSE)</f>
        <v>56</v>
      </c>
      <c r="E279" s="13" t="str">
        <f>VLOOKUP(F279,'isic4-3dig'!$C$2:$K$239,4,FALSE)</f>
        <v>Food and beverage service activities</v>
      </c>
      <c r="F279" s="13">
        <v>561</v>
      </c>
      <c r="G279" s="13" t="str">
        <f>VLOOKUP(F279,'isic4-3dig'!$C$2:$K$239,2,FALSE)</f>
        <v>Restaurants and mobile food service activities</v>
      </c>
      <c r="H279" s="13">
        <v>5610</v>
      </c>
      <c r="I279" s="13" t="s">
        <v>1684</v>
      </c>
      <c r="J279" s="13" t="s">
        <v>1683</v>
      </c>
      <c r="K279" s="13" t="s">
        <v>1682</v>
      </c>
      <c r="L279" s="13" t="s">
        <v>1681</v>
      </c>
    </row>
    <row r="280" spans="1:12" x14ac:dyDescent="0.25">
      <c r="A280" s="13">
        <v>686415</v>
      </c>
      <c r="B280" s="13" t="str">
        <f>VLOOKUP(F280,'isic4-3dig'!$C$2:$K$239,5,FALSE)</f>
        <v>I</v>
      </c>
      <c r="C280" s="13" t="str">
        <f>VLOOKUP(F280,'isic4-3dig'!$C$2:$K$239,6,FALSE)</f>
        <v>Accommodation and food service activities</v>
      </c>
      <c r="D280" s="13">
        <f>VLOOKUP(F280,'isic4-3dig'!$C$2:$K$239,3,FALSE)</f>
        <v>56</v>
      </c>
      <c r="E280" s="13" t="str">
        <f>VLOOKUP(F280,'isic4-3dig'!$C$2:$K$239,4,FALSE)</f>
        <v>Food and beverage service activities</v>
      </c>
      <c r="F280" s="13">
        <v>562</v>
      </c>
      <c r="G280" s="13" t="str">
        <f>VLOOKUP(F280,'isic4-3dig'!$C$2:$K$239,2,FALSE)</f>
        <v>Event catering and other food service activities</v>
      </c>
      <c r="H280" s="13">
        <v>5621</v>
      </c>
      <c r="I280" s="13" t="s">
        <v>1678</v>
      </c>
      <c r="J280" s="13" t="s">
        <v>1677</v>
      </c>
      <c r="K280" s="13"/>
      <c r="L280" s="13" t="s">
        <v>1674</v>
      </c>
    </row>
    <row r="281" spans="1:12" x14ac:dyDescent="0.25">
      <c r="A281" s="13">
        <v>686416</v>
      </c>
      <c r="B281" s="13" t="str">
        <f>VLOOKUP(F281,'isic4-3dig'!$C$2:$K$239,5,FALSE)</f>
        <v>I</v>
      </c>
      <c r="C281" s="13" t="str">
        <f>VLOOKUP(F281,'isic4-3dig'!$C$2:$K$239,6,FALSE)</f>
        <v>Accommodation and food service activities</v>
      </c>
      <c r="D281" s="13">
        <f>VLOOKUP(F281,'isic4-3dig'!$C$2:$K$239,3,FALSE)</f>
        <v>56</v>
      </c>
      <c r="E281" s="13" t="str">
        <f>VLOOKUP(F281,'isic4-3dig'!$C$2:$K$239,4,FALSE)</f>
        <v>Food and beverage service activities</v>
      </c>
      <c r="F281" s="13">
        <v>562</v>
      </c>
      <c r="G281" s="13" t="str">
        <f>VLOOKUP(F281,'isic4-3dig'!$C$2:$K$239,2,FALSE)</f>
        <v>Event catering and other food service activities</v>
      </c>
      <c r="H281" s="13">
        <v>5629</v>
      </c>
      <c r="I281" s="13" t="s">
        <v>1676</v>
      </c>
      <c r="J281" s="13" t="s">
        <v>1675</v>
      </c>
      <c r="K281" s="13"/>
      <c r="L281" s="13" t="s">
        <v>1674</v>
      </c>
    </row>
    <row r="282" spans="1:12" x14ac:dyDescent="0.25">
      <c r="A282" s="13">
        <v>686418</v>
      </c>
      <c r="B282" s="13" t="str">
        <f>VLOOKUP(F282,'isic4-3dig'!$C$2:$K$239,5,FALSE)</f>
        <v>I</v>
      </c>
      <c r="C282" s="13" t="str">
        <f>VLOOKUP(F282,'isic4-3dig'!$C$2:$K$239,6,FALSE)</f>
        <v>Accommodation and food service activities</v>
      </c>
      <c r="D282" s="13">
        <f>VLOOKUP(F282,'isic4-3dig'!$C$2:$K$239,3,FALSE)</f>
        <v>56</v>
      </c>
      <c r="E282" s="13" t="str">
        <f>VLOOKUP(F282,'isic4-3dig'!$C$2:$K$239,4,FALSE)</f>
        <v>Food and beverage service activities</v>
      </c>
      <c r="F282" s="13">
        <v>563</v>
      </c>
      <c r="G282" s="13" t="str">
        <f>VLOOKUP(F282,'isic4-3dig'!$C$2:$K$239,2,FALSE)</f>
        <v>Beverage serving activities</v>
      </c>
      <c r="H282" s="13">
        <v>5630</v>
      </c>
      <c r="I282" s="13" t="s">
        <v>1672</v>
      </c>
      <c r="J282" s="13" t="s">
        <v>1671</v>
      </c>
      <c r="K282" s="13"/>
      <c r="L282" s="13" t="s">
        <v>1670</v>
      </c>
    </row>
    <row r="283" spans="1:12" x14ac:dyDescent="0.25">
      <c r="A283" s="13">
        <v>686422</v>
      </c>
      <c r="B283" s="13" t="str">
        <f>VLOOKUP(F283,'isic4-3dig'!$C$2:$K$239,5,FALSE)</f>
        <v>J</v>
      </c>
      <c r="C283" s="13" t="str">
        <f>VLOOKUP(F283,'isic4-3dig'!$C$2:$K$239,6,FALSE)</f>
        <v>Information and communication</v>
      </c>
      <c r="D283" s="13">
        <f>VLOOKUP(F283,'isic4-3dig'!$C$2:$K$239,3,FALSE)</f>
        <v>58</v>
      </c>
      <c r="E283" s="13" t="str">
        <f>VLOOKUP(F283,'isic4-3dig'!$C$2:$K$239,4,FALSE)</f>
        <v>Publishing activities</v>
      </c>
      <c r="F283" s="13">
        <v>581</v>
      </c>
      <c r="G283" s="13" t="str">
        <f>VLOOKUP(F283,'isic4-3dig'!$C$2:$K$239,2,FALSE)</f>
        <v>Publishing of books, periodicals and other publishing activities</v>
      </c>
      <c r="H283" s="13">
        <v>5811</v>
      </c>
      <c r="I283" s="13" t="s">
        <v>1662</v>
      </c>
      <c r="J283" s="13" t="s">
        <v>1661</v>
      </c>
      <c r="K283" s="13"/>
      <c r="L283" s="13" t="s">
        <v>1660</v>
      </c>
    </row>
    <row r="284" spans="1:12" x14ac:dyDescent="0.25">
      <c r="A284" s="13">
        <v>686423</v>
      </c>
      <c r="B284" s="13" t="str">
        <f>VLOOKUP(F284,'isic4-3dig'!$C$2:$K$239,5,FALSE)</f>
        <v>J</v>
      </c>
      <c r="C284" s="13" t="str">
        <f>VLOOKUP(F284,'isic4-3dig'!$C$2:$K$239,6,FALSE)</f>
        <v>Information and communication</v>
      </c>
      <c r="D284" s="13">
        <f>VLOOKUP(F284,'isic4-3dig'!$C$2:$K$239,3,FALSE)</f>
        <v>58</v>
      </c>
      <c r="E284" s="13" t="str">
        <f>VLOOKUP(F284,'isic4-3dig'!$C$2:$K$239,4,FALSE)</f>
        <v>Publishing activities</v>
      </c>
      <c r="F284" s="13">
        <v>581</v>
      </c>
      <c r="G284" s="13" t="str">
        <f>VLOOKUP(F284,'isic4-3dig'!$C$2:$K$239,2,FALSE)</f>
        <v>Publishing of books, periodicals and other publishing activities</v>
      </c>
      <c r="H284" s="13">
        <v>5812</v>
      </c>
      <c r="I284" s="13" t="s">
        <v>1659</v>
      </c>
      <c r="J284" s="13" t="s">
        <v>1658</v>
      </c>
      <c r="K284" s="13"/>
      <c r="L284" s="13"/>
    </row>
    <row r="285" spans="1:12" x14ac:dyDescent="0.25">
      <c r="A285" s="13">
        <v>686424</v>
      </c>
      <c r="B285" s="13" t="str">
        <f>VLOOKUP(F285,'isic4-3dig'!$C$2:$K$239,5,FALSE)</f>
        <v>J</v>
      </c>
      <c r="C285" s="13" t="str">
        <f>VLOOKUP(F285,'isic4-3dig'!$C$2:$K$239,6,FALSE)</f>
        <v>Information and communication</v>
      </c>
      <c r="D285" s="13">
        <f>VLOOKUP(F285,'isic4-3dig'!$C$2:$K$239,3,FALSE)</f>
        <v>58</v>
      </c>
      <c r="E285" s="13" t="str">
        <f>VLOOKUP(F285,'isic4-3dig'!$C$2:$K$239,4,FALSE)</f>
        <v>Publishing activities</v>
      </c>
      <c r="F285" s="13">
        <v>581</v>
      </c>
      <c r="G285" s="13" t="str">
        <f>VLOOKUP(F285,'isic4-3dig'!$C$2:$K$239,2,FALSE)</f>
        <v>Publishing of books, periodicals and other publishing activities</v>
      </c>
      <c r="H285" s="13">
        <v>5813</v>
      </c>
      <c r="I285" s="13" t="s">
        <v>828</v>
      </c>
      <c r="J285" s="13" t="s">
        <v>1657</v>
      </c>
      <c r="K285" s="13"/>
      <c r="L285" s="13"/>
    </row>
    <row r="286" spans="1:12" x14ac:dyDescent="0.25">
      <c r="A286" s="13">
        <v>686425</v>
      </c>
      <c r="B286" s="13" t="str">
        <f>VLOOKUP(F286,'isic4-3dig'!$C$2:$K$239,5,FALSE)</f>
        <v>J</v>
      </c>
      <c r="C286" s="13" t="str">
        <f>VLOOKUP(F286,'isic4-3dig'!$C$2:$K$239,6,FALSE)</f>
        <v>Information and communication</v>
      </c>
      <c r="D286" s="13">
        <f>VLOOKUP(F286,'isic4-3dig'!$C$2:$K$239,3,FALSE)</f>
        <v>58</v>
      </c>
      <c r="E286" s="13" t="str">
        <f>VLOOKUP(F286,'isic4-3dig'!$C$2:$K$239,4,FALSE)</f>
        <v>Publishing activities</v>
      </c>
      <c r="F286" s="13">
        <v>581</v>
      </c>
      <c r="G286" s="13" t="str">
        <f>VLOOKUP(F286,'isic4-3dig'!$C$2:$K$239,2,FALSE)</f>
        <v>Publishing of books, periodicals and other publishing activities</v>
      </c>
      <c r="H286" s="13">
        <v>5819</v>
      </c>
      <c r="I286" s="13" t="s">
        <v>1656</v>
      </c>
      <c r="J286" s="13" t="s">
        <v>1655</v>
      </c>
      <c r="K286" s="13"/>
      <c r="L286" s="13" t="s">
        <v>1654</v>
      </c>
    </row>
    <row r="287" spans="1:12" x14ac:dyDescent="0.25">
      <c r="A287" s="13">
        <v>686427</v>
      </c>
      <c r="B287" s="13" t="str">
        <f>VLOOKUP(F287,'isic4-3dig'!$C$2:$K$239,5,FALSE)</f>
        <v>J</v>
      </c>
      <c r="C287" s="13" t="str">
        <f>VLOOKUP(F287,'isic4-3dig'!$C$2:$K$239,6,FALSE)</f>
        <v>Information and communication</v>
      </c>
      <c r="D287" s="13">
        <f>VLOOKUP(F287,'isic4-3dig'!$C$2:$K$239,3,FALSE)</f>
        <v>58</v>
      </c>
      <c r="E287" s="13" t="str">
        <f>VLOOKUP(F287,'isic4-3dig'!$C$2:$K$239,4,FALSE)</f>
        <v>Publishing activities</v>
      </c>
      <c r="F287" s="13">
        <v>582</v>
      </c>
      <c r="G287" s="13" t="str">
        <f>VLOOKUP(F287,'isic4-3dig'!$C$2:$K$239,2,FALSE)</f>
        <v>Software publishing</v>
      </c>
      <c r="H287" s="13">
        <v>5820</v>
      </c>
      <c r="I287" s="13" t="s">
        <v>233</v>
      </c>
      <c r="J287" s="13" t="s">
        <v>1652</v>
      </c>
      <c r="K287" s="13"/>
      <c r="L287" s="13" t="s">
        <v>1651</v>
      </c>
    </row>
    <row r="288" spans="1:12" x14ac:dyDescent="0.25">
      <c r="A288" s="13">
        <v>686430</v>
      </c>
      <c r="B288" s="13" t="str">
        <f>VLOOKUP(F288,'isic4-3dig'!$C$2:$K$239,5,FALSE)</f>
        <v>J</v>
      </c>
      <c r="C288" s="13" t="str">
        <f>VLOOKUP(F288,'isic4-3dig'!$C$2:$K$239,6,FALSE)</f>
        <v>Information and communication</v>
      </c>
      <c r="D288" s="13">
        <f>VLOOKUP(F288,'isic4-3dig'!$C$2:$K$239,3,FALSE)</f>
        <v>59</v>
      </c>
      <c r="E288" s="13" t="str">
        <f>VLOOKUP(F288,'isic4-3dig'!$C$2:$K$239,4,FALSE)</f>
        <v>Motion picture, video and television programme production, sound recording and music publishing activities</v>
      </c>
      <c r="F288" s="13">
        <v>591</v>
      </c>
      <c r="G288" s="13" t="str">
        <f>VLOOKUP(F288,'isic4-3dig'!$C$2:$K$239,2,FALSE)</f>
        <v>Motion picture, video and television programme activities</v>
      </c>
      <c r="H288" s="13">
        <v>5911</v>
      </c>
      <c r="I288" s="13" t="s">
        <v>1644</v>
      </c>
      <c r="J288" s="13" t="s">
        <v>1643</v>
      </c>
      <c r="K288" s="13"/>
      <c r="L288" s="13" t="s">
        <v>1642</v>
      </c>
    </row>
    <row r="289" spans="1:12" x14ac:dyDescent="0.25">
      <c r="A289" s="13">
        <v>686431</v>
      </c>
      <c r="B289" s="13" t="str">
        <f>VLOOKUP(F289,'isic4-3dig'!$C$2:$K$239,5,FALSE)</f>
        <v>J</v>
      </c>
      <c r="C289" s="13" t="str">
        <f>VLOOKUP(F289,'isic4-3dig'!$C$2:$K$239,6,FALSE)</f>
        <v>Information and communication</v>
      </c>
      <c r="D289" s="13">
        <f>VLOOKUP(F289,'isic4-3dig'!$C$2:$K$239,3,FALSE)</f>
        <v>59</v>
      </c>
      <c r="E289" s="13" t="str">
        <f>VLOOKUP(F289,'isic4-3dig'!$C$2:$K$239,4,FALSE)</f>
        <v>Motion picture, video and television programme production, sound recording and music publishing activities</v>
      </c>
      <c r="F289" s="13">
        <v>591</v>
      </c>
      <c r="G289" s="13" t="str">
        <f>VLOOKUP(F289,'isic4-3dig'!$C$2:$K$239,2,FALSE)</f>
        <v>Motion picture, video and television programme activities</v>
      </c>
      <c r="H289" s="13">
        <v>5912</v>
      </c>
      <c r="I289" s="13" t="s">
        <v>1641</v>
      </c>
      <c r="J289" s="13" t="s">
        <v>1640</v>
      </c>
      <c r="K289" s="13" t="s">
        <v>1639</v>
      </c>
      <c r="L289" s="13" t="s">
        <v>1638</v>
      </c>
    </row>
    <row r="290" spans="1:12" x14ac:dyDescent="0.25">
      <c r="A290" s="13">
        <v>686432</v>
      </c>
      <c r="B290" s="13" t="str">
        <f>VLOOKUP(F290,'isic4-3dig'!$C$2:$K$239,5,FALSE)</f>
        <v>J</v>
      </c>
      <c r="C290" s="13" t="str">
        <f>VLOOKUP(F290,'isic4-3dig'!$C$2:$K$239,6,FALSE)</f>
        <v>Information and communication</v>
      </c>
      <c r="D290" s="13">
        <f>VLOOKUP(F290,'isic4-3dig'!$C$2:$K$239,3,FALSE)</f>
        <v>59</v>
      </c>
      <c r="E290" s="13" t="str">
        <f>VLOOKUP(F290,'isic4-3dig'!$C$2:$K$239,4,FALSE)</f>
        <v>Motion picture, video and television programme production, sound recording and music publishing activities</v>
      </c>
      <c r="F290" s="13">
        <v>591</v>
      </c>
      <c r="G290" s="13" t="str">
        <f>VLOOKUP(F290,'isic4-3dig'!$C$2:$K$239,2,FALSE)</f>
        <v>Motion picture, video and television programme activities</v>
      </c>
      <c r="H290" s="13">
        <v>5913</v>
      </c>
      <c r="I290" s="13" t="s">
        <v>1637</v>
      </c>
      <c r="J290" s="13" t="s">
        <v>1636</v>
      </c>
      <c r="K290" s="13" t="s">
        <v>1635</v>
      </c>
      <c r="L290" s="13" t="s">
        <v>1634</v>
      </c>
    </row>
    <row r="291" spans="1:12" x14ac:dyDescent="0.25">
      <c r="A291" s="13">
        <v>686433</v>
      </c>
      <c r="B291" s="13" t="str">
        <f>VLOOKUP(F291,'isic4-3dig'!$C$2:$K$239,5,FALSE)</f>
        <v>J</v>
      </c>
      <c r="C291" s="13" t="str">
        <f>VLOOKUP(F291,'isic4-3dig'!$C$2:$K$239,6,FALSE)</f>
        <v>Information and communication</v>
      </c>
      <c r="D291" s="13">
        <f>VLOOKUP(F291,'isic4-3dig'!$C$2:$K$239,3,FALSE)</f>
        <v>59</v>
      </c>
      <c r="E291" s="13" t="str">
        <f>VLOOKUP(F291,'isic4-3dig'!$C$2:$K$239,4,FALSE)</f>
        <v>Motion picture, video and television programme production, sound recording and music publishing activities</v>
      </c>
      <c r="F291" s="13">
        <v>591</v>
      </c>
      <c r="G291" s="13" t="str">
        <f>VLOOKUP(F291,'isic4-3dig'!$C$2:$K$239,2,FALSE)</f>
        <v>Motion picture, video and television programme activities</v>
      </c>
      <c r="H291" s="13">
        <v>5914</v>
      </c>
      <c r="I291" s="13" t="s">
        <v>1633</v>
      </c>
      <c r="J291" s="13" t="s">
        <v>1632</v>
      </c>
      <c r="K291" s="13"/>
      <c r="L291" s="13"/>
    </row>
    <row r="292" spans="1:12" x14ac:dyDescent="0.25">
      <c r="A292" s="13">
        <v>686435</v>
      </c>
      <c r="B292" s="13" t="str">
        <f>VLOOKUP(F292,'isic4-3dig'!$C$2:$K$239,5,FALSE)</f>
        <v>J</v>
      </c>
      <c r="C292" s="13" t="str">
        <f>VLOOKUP(F292,'isic4-3dig'!$C$2:$K$239,6,FALSE)</f>
        <v>Information and communication</v>
      </c>
      <c r="D292" s="13">
        <f>VLOOKUP(F292,'isic4-3dig'!$C$2:$K$239,3,FALSE)</f>
        <v>59</v>
      </c>
      <c r="E292" s="13" t="str">
        <f>VLOOKUP(F292,'isic4-3dig'!$C$2:$K$239,4,FALSE)</f>
        <v>Motion picture, video and television programme production, sound recording and music publishing activities</v>
      </c>
      <c r="F292" s="13">
        <v>592</v>
      </c>
      <c r="G292" s="13" t="str">
        <f>VLOOKUP(F292,'isic4-3dig'!$C$2:$K$239,2,FALSE)</f>
        <v>Sound recording and music publishing activities</v>
      </c>
      <c r="H292" s="13">
        <v>5920</v>
      </c>
      <c r="I292" s="13" t="s">
        <v>1630</v>
      </c>
      <c r="J292" s="13" t="s">
        <v>1629</v>
      </c>
      <c r="K292" s="13" t="s">
        <v>1628</v>
      </c>
      <c r="L292" s="13" t="s">
        <v>1627</v>
      </c>
    </row>
    <row r="293" spans="1:12" x14ac:dyDescent="0.25">
      <c r="A293" s="13">
        <v>686438</v>
      </c>
      <c r="B293" s="13" t="str">
        <f>VLOOKUP(F293,'isic4-3dig'!$C$2:$K$239,5,FALSE)</f>
        <v>J</v>
      </c>
      <c r="C293" s="13" t="str">
        <f>VLOOKUP(F293,'isic4-3dig'!$C$2:$K$239,6,FALSE)</f>
        <v>Information and communication</v>
      </c>
      <c r="D293" s="13">
        <f>VLOOKUP(F293,'isic4-3dig'!$C$2:$K$239,3,FALSE)</f>
        <v>60</v>
      </c>
      <c r="E293" s="13" t="str">
        <f>VLOOKUP(F293,'isic4-3dig'!$C$2:$K$239,4,FALSE)</f>
        <v>Programming and broadcasting activities</v>
      </c>
      <c r="F293" s="13">
        <v>601</v>
      </c>
      <c r="G293" s="13" t="str">
        <f>VLOOKUP(F293,'isic4-3dig'!$C$2:$K$239,2,FALSE)</f>
        <v>Radio broadcasting</v>
      </c>
      <c r="H293" s="13">
        <v>6010</v>
      </c>
      <c r="I293" s="13" t="s">
        <v>1621</v>
      </c>
      <c r="J293" s="13" t="s">
        <v>1620</v>
      </c>
      <c r="K293" s="13" t="s">
        <v>1619</v>
      </c>
      <c r="L293" s="13" t="s">
        <v>1618</v>
      </c>
    </row>
    <row r="294" spans="1:12" x14ac:dyDescent="0.25">
      <c r="A294" s="13">
        <v>686440</v>
      </c>
      <c r="B294" s="13" t="str">
        <f>VLOOKUP(F294,'isic4-3dig'!$C$2:$K$239,5,FALSE)</f>
        <v>J</v>
      </c>
      <c r="C294" s="13" t="str">
        <f>VLOOKUP(F294,'isic4-3dig'!$C$2:$K$239,6,FALSE)</f>
        <v>Information and communication</v>
      </c>
      <c r="D294" s="13">
        <f>VLOOKUP(F294,'isic4-3dig'!$C$2:$K$239,3,FALSE)</f>
        <v>60</v>
      </c>
      <c r="E294" s="13" t="str">
        <f>VLOOKUP(F294,'isic4-3dig'!$C$2:$K$239,4,FALSE)</f>
        <v>Programming and broadcasting activities</v>
      </c>
      <c r="F294" s="13">
        <v>602</v>
      </c>
      <c r="G294" s="13" t="str">
        <f>VLOOKUP(F294,'isic4-3dig'!$C$2:$K$239,2,FALSE)</f>
        <v>Television programming and broadcasting activities</v>
      </c>
      <c r="H294" s="13">
        <v>6020</v>
      </c>
      <c r="I294" s="13" t="s">
        <v>1616</v>
      </c>
      <c r="J294" s="13" t="s">
        <v>1615</v>
      </c>
      <c r="K294" s="13" t="s">
        <v>1614</v>
      </c>
      <c r="L294" s="13" t="s">
        <v>1613</v>
      </c>
    </row>
    <row r="295" spans="1:12" x14ac:dyDescent="0.25">
      <c r="A295" s="13">
        <v>686443</v>
      </c>
      <c r="B295" s="13" t="str">
        <f>VLOOKUP(F295,'isic4-3dig'!$C$2:$K$239,5,FALSE)</f>
        <v>J</v>
      </c>
      <c r="C295" s="13" t="str">
        <f>VLOOKUP(F295,'isic4-3dig'!$C$2:$K$239,6,FALSE)</f>
        <v>Information and communication</v>
      </c>
      <c r="D295" s="13">
        <f>VLOOKUP(F295,'isic4-3dig'!$C$2:$K$239,3,FALSE)</f>
        <v>61</v>
      </c>
      <c r="E295" s="13" t="str">
        <f>VLOOKUP(F295,'isic4-3dig'!$C$2:$K$239,4,FALSE)</f>
        <v>Telecommunications</v>
      </c>
      <c r="F295" s="13">
        <v>611</v>
      </c>
      <c r="G295" s="13" t="str">
        <f>VLOOKUP(F295,'isic4-3dig'!$C$2:$K$239,2,FALSE)</f>
        <v>Wired telecommunications activities</v>
      </c>
      <c r="H295" s="13">
        <v>6110</v>
      </c>
      <c r="I295" s="13" t="s">
        <v>1610</v>
      </c>
      <c r="J295" s="13" t="s">
        <v>1609</v>
      </c>
      <c r="K295" s="13" t="s">
        <v>1608</v>
      </c>
      <c r="L295" s="13" t="s">
        <v>1599</v>
      </c>
    </row>
    <row r="296" spans="1:12" x14ac:dyDescent="0.25">
      <c r="A296" s="13">
        <v>686445</v>
      </c>
      <c r="B296" s="13" t="str">
        <f>VLOOKUP(F296,'isic4-3dig'!$C$2:$K$239,5,FALSE)</f>
        <v>J</v>
      </c>
      <c r="C296" s="13" t="str">
        <f>VLOOKUP(F296,'isic4-3dig'!$C$2:$K$239,6,FALSE)</f>
        <v>Information and communication</v>
      </c>
      <c r="D296" s="13">
        <f>VLOOKUP(F296,'isic4-3dig'!$C$2:$K$239,3,FALSE)</f>
        <v>61</v>
      </c>
      <c r="E296" s="13" t="str">
        <f>VLOOKUP(F296,'isic4-3dig'!$C$2:$K$239,4,FALSE)</f>
        <v>Telecommunications</v>
      </c>
      <c r="F296" s="13">
        <v>612</v>
      </c>
      <c r="G296" s="13" t="str">
        <f>VLOOKUP(F296,'isic4-3dig'!$C$2:$K$239,2,FALSE)</f>
        <v>Wireless telecommunications activities</v>
      </c>
      <c r="H296" s="13">
        <v>6120</v>
      </c>
      <c r="I296" s="13" t="s">
        <v>1606</v>
      </c>
      <c r="J296" s="13" t="s">
        <v>1605</v>
      </c>
      <c r="K296" s="13" t="s">
        <v>1604</v>
      </c>
      <c r="L296" s="13" t="s">
        <v>1599</v>
      </c>
    </row>
    <row r="297" spans="1:12" x14ac:dyDescent="0.25">
      <c r="A297" s="13">
        <v>686447</v>
      </c>
      <c r="B297" s="13" t="str">
        <f>VLOOKUP(F297,'isic4-3dig'!$C$2:$K$239,5,FALSE)</f>
        <v>J</v>
      </c>
      <c r="C297" s="13" t="str">
        <f>VLOOKUP(F297,'isic4-3dig'!$C$2:$K$239,6,FALSE)</f>
        <v>Information and communication</v>
      </c>
      <c r="D297" s="13">
        <f>VLOOKUP(F297,'isic4-3dig'!$C$2:$K$239,3,FALSE)</f>
        <v>61</v>
      </c>
      <c r="E297" s="13" t="str">
        <f>VLOOKUP(F297,'isic4-3dig'!$C$2:$K$239,4,FALSE)</f>
        <v>Telecommunications</v>
      </c>
      <c r="F297" s="13">
        <v>613</v>
      </c>
      <c r="G297" s="13" t="str">
        <f>VLOOKUP(F297,'isic4-3dig'!$C$2:$K$239,2,FALSE)</f>
        <v>Satellite telecommunications activities</v>
      </c>
      <c r="H297" s="13">
        <v>6130</v>
      </c>
      <c r="I297" s="13" t="s">
        <v>1602</v>
      </c>
      <c r="J297" s="13" t="s">
        <v>1601</v>
      </c>
      <c r="K297" s="13" t="s">
        <v>1600</v>
      </c>
      <c r="L297" s="13" t="s">
        <v>1599</v>
      </c>
    </row>
    <row r="298" spans="1:12" x14ac:dyDescent="0.25">
      <c r="A298" s="13">
        <v>686449</v>
      </c>
      <c r="B298" s="13" t="str">
        <f>VLOOKUP(F298,'isic4-3dig'!$C$2:$K$239,5,FALSE)</f>
        <v>J</v>
      </c>
      <c r="C298" s="13" t="str">
        <f>VLOOKUP(F298,'isic4-3dig'!$C$2:$K$239,6,FALSE)</f>
        <v>Information and communication</v>
      </c>
      <c r="D298" s="13">
        <f>VLOOKUP(F298,'isic4-3dig'!$C$2:$K$239,3,FALSE)</f>
        <v>61</v>
      </c>
      <c r="E298" s="13" t="str">
        <f>VLOOKUP(F298,'isic4-3dig'!$C$2:$K$239,4,FALSE)</f>
        <v>Telecommunications</v>
      </c>
      <c r="F298" s="13">
        <v>619</v>
      </c>
      <c r="G298" s="13" t="str">
        <f>VLOOKUP(F298,'isic4-3dig'!$C$2:$K$239,2,FALSE)</f>
        <v>Other telecommunications activities</v>
      </c>
      <c r="H298" s="13">
        <v>6190</v>
      </c>
      <c r="I298" s="13" t="s">
        <v>1597</v>
      </c>
      <c r="J298" s="13" t="s">
        <v>1596</v>
      </c>
      <c r="K298" s="13"/>
      <c r="L298" s="13" t="s">
        <v>1595</v>
      </c>
    </row>
    <row r="299" spans="1:12" x14ac:dyDescent="0.25">
      <c r="A299" s="13">
        <v>686452</v>
      </c>
      <c r="B299" s="13" t="str">
        <f>VLOOKUP(F299,'isic4-3dig'!$C$2:$K$239,5,FALSE)</f>
        <v>J</v>
      </c>
      <c r="C299" s="13" t="str">
        <f>VLOOKUP(F299,'isic4-3dig'!$C$2:$K$239,6,FALSE)</f>
        <v>Information and communication</v>
      </c>
      <c r="D299" s="13">
        <f>VLOOKUP(F299,'isic4-3dig'!$C$2:$K$239,3,FALSE)</f>
        <v>62</v>
      </c>
      <c r="E299" s="13" t="str">
        <f>VLOOKUP(F299,'isic4-3dig'!$C$2:$K$239,4,FALSE)</f>
        <v>Computer programming, consultancy and related activities</v>
      </c>
      <c r="F299" s="13">
        <v>620</v>
      </c>
      <c r="G299" s="13" t="str">
        <f>VLOOKUP(F299,'isic4-3dig'!$C$2:$K$239,2,FALSE)</f>
        <v>Computer programming, consultancy and related activities</v>
      </c>
      <c r="H299" s="13">
        <v>6201</v>
      </c>
      <c r="I299" s="13" t="s">
        <v>1589</v>
      </c>
      <c r="J299" s="13" t="s">
        <v>1588</v>
      </c>
      <c r="K299" s="13"/>
      <c r="L299" s="13" t="s">
        <v>1587</v>
      </c>
    </row>
    <row r="300" spans="1:12" x14ac:dyDescent="0.25">
      <c r="A300" s="13">
        <v>686453</v>
      </c>
      <c r="B300" s="13" t="str">
        <f>VLOOKUP(F300,'isic4-3dig'!$C$2:$K$239,5,FALSE)</f>
        <v>J</v>
      </c>
      <c r="C300" s="13" t="str">
        <f>VLOOKUP(F300,'isic4-3dig'!$C$2:$K$239,6,FALSE)</f>
        <v>Information and communication</v>
      </c>
      <c r="D300" s="13">
        <f>VLOOKUP(F300,'isic4-3dig'!$C$2:$K$239,3,FALSE)</f>
        <v>62</v>
      </c>
      <c r="E300" s="13" t="str">
        <f>VLOOKUP(F300,'isic4-3dig'!$C$2:$K$239,4,FALSE)</f>
        <v>Computer programming, consultancy and related activities</v>
      </c>
      <c r="F300" s="13">
        <v>620</v>
      </c>
      <c r="G300" s="13" t="str">
        <f>VLOOKUP(F300,'isic4-3dig'!$C$2:$K$239,2,FALSE)</f>
        <v>Computer programming, consultancy and related activities</v>
      </c>
      <c r="H300" s="13">
        <v>6202</v>
      </c>
      <c r="I300" s="13" t="s">
        <v>1586</v>
      </c>
      <c r="J300" s="13" t="s">
        <v>1585</v>
      </c>
      <c r="K300" s="13" t="s">
        <v>1584</v>
      </c>
      <c r="L300" s="13" t="s">
        <v>1583</v>
      </c>
    </row>
    <row r="301" spans="1:12" x14ac:dyDescent="0.25">
      <c r="A301" s="13">
        <v>686454</v>
      </c>
      <c r="B301" s="13" t="str">
        <f>VLOOKUP(F301,'isic4-3dig'!$C$2:$K$239,5,FALSE)</f>
        <v>J</v>
      </c>
      <c r="C301" s="13" t="str">
        <f>VLOOKUP(F301,'isic4-3dig'!$C$2:$K$239,6,FALSE)</f>
        <v>Information and communication</v>
      </c>
      <c r="D301" s="13">
        <f>VLOOKUP(F301,'isic4-3dig'!$C$2:$K$239,3,FALSE)</f>
        <v>62</v>
      </c>
      <c r="E301" s="13" t="str">
        <f>VLOOKUP(F301,'isic4-3dig'!$C$2:$K$239,4,FALSE)</f>
        <v>Computer programming, consultancy and related activities</v>
      </c>
      <c r="F301" s="13">
        <v>620</v>
      </c>
      <c r="G301" s="13" t="str">
        <f>VLOOKUP(F301,'isic4-3dig'!$C$2:$K$239,2,FALSE)</f>
        <v>Computer programming, consultancy and related activities</v>
      </c>
      <c r="H301" s="13">
        <v>6209</v>
      </c>
      <c r="I301" s="13" t="s">
        <v>1582</v>
      </c>
      <c r="J301" s="13" t="s">
        <v>1581</v>
      </c>
      <c r="K301" s="13"/>
      <c r="L301" s="13" t="s">
        <v>1580</v>
      </c>
    </row>
    <row r="302" spans="1:12" x14ac:dyDescent="0.25">
      <c r="A302" s="13">
        <v>686457</v>
      </c>
      <c r="B302" s="13" t="str">
        <f>VLOOKUP(F302,'isic4-3dig'!$C$2:$K$239,5,FALSE)</f>
        <v>J</v>
      </c>
      <c r="C302" s="13" t="str">
        <f>VLOOKUP(F302,'isic4-3dig'!$C$2:$K$239,6,FALSE)</f>
        <v>Information and communication</v>
      </c>
      <c r="D302" s="13">
        <f>VLOOKUP(F302,'isic4-3dig'!$C$2:$K$239,3,FALSE)</f>
        <v>63</v>
      </c>
      <c r="E302" s="13" t="str">
        <f>VLOOKUP(F302,'isic4-3dig'!$C$2:$K$239,4,FALSE)</f>
        <v>Information service activities</v>
      </c>
      <c r="F302" s="13">
        <v>631</v>
      </c>
      <c r="G302" s="13" t="str">
        <f>VLOOKUP(F302,'isic4-3dig'!$C$2:$K$239,2,FALSE)</f>
        <v>Data processing, hosting and related activities; web portals</v>
      </c>
      <c r="H302" s="13">
        <v>6311</v>
      </c>
      <c r="I302" s="13" t="s">
        <v>1575</v>
      </c>
      <c r="J302" s="13" t="s">
        <v>1574</v>
      </c>
      <c r="K302" s="13"/>
      <c r="L302" s="13"/>
    </row>
    <row r="303" spans="1:12" x14ac:dyDescent="0.25">
      <c r="A303" s="13">
        <v>686458</v>
      </c>
      <c r="B303" s="13" t="str">
        <f>VLOOKUP(F303,'isic4-3dig'!$C$2:$K$239,5,FALSE)</f>
        <v>J</v>
      </c>
      <c r="C303" s="13" t="str">
        <f>VLOOKUP(F303,'isic4-3dig'!$C$2:$K$239,6,FALSE)</f>
        <v>Information and communication</v>
      </c>
      <c r="D303" s="13">
        <f>VLOOKUP(F303,'isic4-3dig'!$C$2:$K$239,3,FALSE)</f>
        <v>63</v>
      </c>
      <c r="E303" s="13" t="str">
        <f>VLOOKUP(F303,'isic4-3dig'!$C$2:$K$239,4,FALSE)</f>
        <v>Information service activities</v>
      </c>
      <c r="F303" s="13">
        <v>631</v>
      </c>
      <c r="G303" s="13" t="str">
        <f>VLOOKUP(F303,'isic4-3dig'!$C$2:$K$239,2,FALSE)</f>
        <v>Data processing, hosting and related activities; web portals</v>
      </c>
      <c r="H303" s="13">
        <v>6312</v>
      </c>
      <c r="I303" s="13" t="s">
        <v>1573</v>
      </c>
      <c r="J303" s="13" t="s">
        <v>1572</v>
      </c>
      <c r="K303" s="13"/>
      <c r="L303" s="13"/>
    </row>
    <row r="304" spans="1:12" x14ac:dyDescent="0.25">
      <c r="A304" s="13">
        <v>686460</v>
      </c>
      <c r="B304" s="13" t="str">
        <f>VLOOKUP(F304,'isic4-3dig'!$C$2:$K$239,5,FALSE)</f>
        <v>J</v>
      </c>
      <c r="C304" s="13" t="str">
        <f>VLOOKUP(F304,'isic4-3dig'!$C$2:$K$239,6,FALSE)</f>
        <v>Information and communication</v>
      </c>
      <c r="D304" s="13">
        <f>VLOOKUP(F304,'isic4-3dig'!$C$2:$K$239,3,FALSE)</f>
        <v>63</v>
      </c>
      <c r="E304" s="13" t="str">
        <f>VLOOKUP(F304,'isic4-3dig'!$C$2:$K$239,4,FALSE)</f>
        <v>Information service activities</v>
      </c>
      <c r="F304" s="13">
        <v>639</v>
      </c>
      <c r="G304" s="13" t="str">
        <f>VLOOKUP(F304,'isic4-3dig'!$C$2:$K$239,2,FALSE)</f>
        <v>Other information service activities</v>
      </c>
      <c r="H304" s="13">
        <v>6391</v>
      </c>
      <c r="I304" s="13" t="s">
        <v>51</v>
      </c>
      <c r="J304" s="13" t="s">
        <v>1568</v>
      </c>
      <c r="K304" s="13"/>
      <c r="L304" s="13" t="s">
        <v>1567</v>
      </c>
    </row>
    <row r="305" spans="1:12" x14ac:dyDescent="0.25">
      <c r="A305" s="13">
        <v>686461</v>
      </c>
      <c r="B305" s="13" t="str">
        <f>VLOOKUP(F305,'isic4-3dig'!$C$2:$K$239,5,FALSE)</f>
        <v>J</v>
      </c>
      <c r="C305" s="13" t="str">
        <f>VLOOKUP(F305,'isic4-3dig'!$C$2:$K$239,6,FALSE)</f>
        <v>Information and communication</v>
      </c>
      <c r="D305" s="13">
        <f>VLOOKUP(F305,'isic4-3dig'!$C$2:$K$239,3,FALSE)</f>
        <v>63</v>
      </c>
      <c r="E305" s="13" t="str">
        <f>VLOOKUP(F305,'isic4-3dig'!$C$2:$K$239,4,FALSE)</f>
        <v>Information service activities</v>
      </c>
      <c r="F305" s="13">
        <v>639</v>
      </c>
      <c r="G305" s="13" t="str">
        <f>VLOOKUP(F305,'isic4-3dig'!$C$2:$K$239,2,FALSE)</f>
        <v>Other information service activities</v>
      </c>
      <c r="H305" s="13">
        <v>6399</v>
      </c>
      <c r="I305" s="13" t="s">
        <v>1566</v>
      </c>
      <c r="J305" s="13" t="s">
        <v>1565</v>
      </c>
      <c r="K305" s="13"/>
      <c r="L305" s="13" t="s">
        <v>1564</v>
      </c>
    </row>
    <row r="306" spans="1:12" x14ac:dyDescent="0.25">
      <c r="A306" s="13">
        <v>686465</v>
      </c>
      <c r="B306" s="13" t="str">
        <f>VLOOKUP(F306,'isic4-3dig'!$C$2:$K$239,5,FALSE)</f>
        <v>K</v>
      </c>
      <c r="C306" s="13" t="str">
        <f>VLOOKUP(F306,'isic4-3dig'!$C$2:$K$239,6,FALSE)</f>
        <v>Financial and insurance activities</v>
      </c>
      <c r="D306" s="13">
        <f>VLOOKUP(F306,'isic4-3dig'!$C$2:$K$239,3,FALSE)</f>
        <v>64</v>
      </c>
      <c r="E306" s="13" t="str">
        <f>VLOOKUP(F306,'isic4-3dig'!$C$2:$K$239,4,FALSE)</f>
        <v>Financial service activities, except insurance and pension funding</v>
      </c>
      <c r="F306" s="13">
        <v>641</v>
      </c>
      <c r="G306" s="13" t="str">
        <f>VLOOKUP(F306,'isic4-3dig'!$C$2:$K$239,2,FALSE)</f>
        <v>Monetary intermediation</v>
      </c>
      <c r="H306" s="13">
        <v>6411</v>
      </c>
      <c r="I306" s="13" t="s">
        <v>316</v>
      </c>
      <c r="J306" s="13" t="s">
        <v>1557</v>
      </c>
      <c r="K306" s="13"/>
      <c r="L306" s="13"/>
    </row>
    <row r="307" spans="1:12" x14ac:dyDescent="0.25">
      <c r="A307" s="13">
        <v>686466</v>
      </c>
      <c r="B307" s="13" t="str">
        <f>VLOOKUP(F307,'isic4-3dig'!$C$2:$K$239,5,FALSE)</f>
        <v>K</v>
      </c>
      <c r="C307" s="13" t="str">
        <f>VLOOKUP(F307,'isic4-3dig'!$C$2:$K$239,6,FALSE)</f>
        <v>Financial and insurance activities</v>
      </c>
      <c r="D307" s="13">
        <f>VLOOKUP(F307,'isic4-3dig'!$C$2:$K$239,3,FALSE)</f>
        <v>64</v>
      </c>
      <c r="E307" s="13" t="str">
        <f>VLOOKUP(F307,'isic4-3dig'!$C$2:$K$239,4,FALSE)</f>
        <v>Financial service activities, except insurance and pension funding</v>
      </c>
      <c r="F307" s="13">
        <v>641</v>
      </c>
      <c r="G307" s="13" t="str">
        <f>VLOOKUP(F307,'isic4-3dig'!$C$2:$K$239,2,FALSE)</f>
        <v>Monetary intermediation</v>
      </c>
      <c r="H307" s="13">
        <v>6419</v>
      </c>
      <c r="I307" s="13" t="s">
        <v>314</v>
      </c>
      <c r="J307" s="13" t="s">
        <v>1556</v>
      </c>
      <c r="K307" s="13" t="s">
        <v>1555</v>
      </c>
      <c r="L307" s="13" t="s">
        <v>1554</v>
      </c>
    </row>
    <row r="308" spans="1:12" x14ac:dyDescent="0.25">
      <c r="A308" s="13">
        <v>686468</v>
      </c>
      <c r="B308" s="13" t="str">
        <f>VLOOKUP(F308,'isic4-3dig'!$C$2:$K$239,5,FALSE)</f>
        <v>K</v>
      </c>
      <c r="C308" s="13" t="str">
        <f>VLOOKUP(F308,'isic4-3dig'!$C$2:$K$239,6,FALSE)</f>
        <v>Financial and insurance activities</v>
      </c>
      <c r="D308" s="13">
        <f>VLOOKUP(F308,'isic4-3dig'!$C$2:$K$239,3,FALSE)</f>
        <v>64</v>
      </c>
      <c r="E308" s="13" t="str">
        <f>VLOOKUP(F308,'isic4-3dig'!$C$2:$K$239,4,FALSE)</f>
        <v>Financial service activities, except insurance and pension funding</v>
      </c>
      <c r="F308" s="13">
        <v>642</v>
      </c>
      <c r="G308" s="13" t="str">
        <f>VLOOKUP(F308,'isic4-3dig'!$C$2:$K$239,2,FALSE)</f>
        <v>Activities of holding companies</v>
      </c>
      <c r="H308" s="13">
        <v>6420</v>
      </c>
      <c r="I308" s="13" t="s">
        <v>1552</v>
      </c>
      <c r="J308" s="13" t="s">
        <v>1551</v>
      </c>
      <c r="K308" s="13"/>
      <c r="L308" s="13" t="s">
        <v>1550</v>
      </c>
    </row>
    <row r="309" spans="1:12" x14ac:dyDescent="0.25">
      <c r="A309" s="13">
        <v>686470</v>
      </c>
      <c r="B309" s="13" t="str">
        <f>VLOOKUP(F309,'isic4-3dig'!$C$2:$K$239,5,FALSE)</f>
        <v>K</v>
      </c>
      <c r="C309" s="13" t="str">
        <f>VLOOKUP(F309,'isic4-3dig'!$C$2:$K$239,6,FALSE)</f>
        <v>Financial and insurance activities</v>
      </c>
      <c r="D309" s="13">
        <f>VLOOKUP(F309,'isic4-3dig'!$C$2:$K$239,3,FALSE)</f>
        <v>64</v>
      </c>
      <c r="E309" s="13" t="str">
        <f>VLOOKUP(F309,'isic4-3dig'!$C$2:$K$239,4,FALSE)</f>
        <v>Financial service activities, except insurance and pension funding</v>
      </c>
      <c r="F309" s="13">
        <v>643</v>
      </c>
      <c r="G309" s="13" t="str">
        <f>VLOOKUP(F309,'isic4-3dig'!$C$2:$K$239,2,FALSE)</f>
        <v>Trusts, funds and similar financial entities</v>
      </c>
      <c r="H309" s="13">
        <v>6430</v>
      </c>
      <c r="I309" s="13" t="s">
        <v>1548</v>
      </c>
      <c r="J309" s="13" t="s">
        <v>1547</v>
      </c>
      <c r="K309" s="13"/>
      <c r="L309" s="13" t="s">
        <v>1546</v>
      </c>
    </row>
    <row r="310" spans="1:12" x14ac:dyDescent="0.25">
      <c r="A310" s="13">
        <v>686472</v>
      </c>
      <c r="B310" s="13" t="str">
        <f>VLOOKUP(F310,'isic4-3dig'!$C$2:$K$239,5,FALSE)</f>
        <v>K</v>
      </c>
      <c r="C310" s="13" t="str">
        <f>VLOOKUP(F310,'isic4-3dig'!$C$2:$K$239,6,FALSE)</f>
        <v>Financial and insurance activities</v>
      </c>
      <c r="D310" s="13">
        <f>VLOOKUP(F310,'isic4-3dig'!$C$2:$K$239,3,FALSE)</f>
        <v>64</v>
      </c>
      <c r="E310" s="13" t="str">
        <f>VLOOKUP(F310,'isic4-3dig'!$C$2:$K$239,4,FALSE)</f>
        <v>Financial service activities, except insurance and pension funding</v>
      </c>
      <c r="F310" s="13">
        <v>649</v>
      </c>
      <c r="G310" s="13" t="str">
        <f>VLOOKUP(F310,'isic4-3dig'!$C$2:$K$239,2,FALSE)</f>
        <v>Other financial service activities, except insurance and pension funding activities</v>
      </c>
      <c r="H310" s="13">
        <v>6491</v>
      </c>
      <c r="I310" s="13" t="s">
        <v>308</v>
      </c>
      <c r="J310" s="13" t="s">
        <v>1542</v>
      </c>
      <c r="K310" s="13"/>
      <c r="L310" s="13" t="s">
        <v>1541</v>
      </c>
    </row>
    <row r="311" spans="1:12" x14ac:dyDescent="0.25">
      <c r="A311" s="13">
        <v>686473</v>
      </c>
      <c r="B311" s="13" t="str">
        <f>VLOOKUP(F311,'isic4-3dig'!$C$2:$K$239,5,FALSE)</f>
        <v>K</v>
      </c>
      <c r="C311" s="13" t="str">
        <f>VLOOKUP(F311,'isic4-3dig'!$C$2:$K$239,6,FALSE)</f>
        <v>Financial and insurance activities</v>
      </c>
      <c r="D311" s="13">
        <f>VLOOKUP(F311,'isic4-3dig'!$C$2:$K$239,3,FALSE)</f>
        <v>64</v>
      </c>
      <c r="E311" s="13" t="str">
        <f>VLOOKUP(F311,'isic4-3dig'!$C$2:$K$239,4,FALSE)</f>
        <v>Financial service activities, except insurance and pension funding</v>
      </c>
      <c r="F311" s="13">
        <v>649</v>
      </c>
      <c r="G311" s="13" t="str">
        <f>VLOOKUP(F311,'isic4-3dig'!$C$2:$K$239,2,FALSE)</f>
        <v>Other financial service activities, except insurance and pension funding activities</v>
      </c>
      <c r="H311" s="13">
        <v>6492</v>
      </c>
      <c r="I311" s="13" t="s">
        <v>305</v>
      </c>
      <c r="J311" s="13" t="s">
        <v>1540</v>
      </c>
      <c r="K311" s="13"/>
      <c r="L311" s="13" t="s">
        <v>1539</v>
      </c>
    </row>
    <row r="312" spans="1:12" x14ac:dyDescent="0.25">
      <c r="A312" s="13">
        <v>686474</v>
      </c>
      <c r="B312" s="13" t="str">
        <f>VLOOKUP(F312,'isic4-3dig'!$C$2:$K$239,5,FALSE)</f>
        <v>K</v>
      </c>
      <c r="C312" s="13" t="str">
        <f>VLOOKUP(F312,'isic4-3dig'!$C$2:$K$239,6,FALSE)</f>
        <v>Financial and insurance activities</v>
      </c>
      <c r="D312" s="13">
        <f>VLOOKUP(F312,'isic4-3dig'!$C$2:$K$239,3,FALSE)</f>
        <v>64</v>
      </c>
      <c r="E312" s="13" t="str">
        <f>VLOOKUP(F312,'isic4-3dig'!$C$2:$K$239,4,FALSE)</f>
        <v>Financial service activities, except insurance and pension funding</v>
      </c>
      <c r="F312" s="13">
        <v>649</v>
      </c>
      <c r="G312" s="13" t="str">
        <f>VLOOKUP(F312,'isic4-3dig'!$C$2:$K$239,2,FALSE)</f>
        <v>Other financial service activities, except insurance and pension funding activities</v>
      </c>
      <c r="H312" s="13">
        <v>6499</v>
      </c>
      <c r="I312" s="13" t="s">
        <v>1538</v>
      </c>
      <c r="J312" s="13" t="s">
        <v>1537</v>
      </c>
      <c r="K312" s="13"/>
      <c r="L312" s="13" t="s">
        <v>1536</v>
      </c>
    </row>
    <row r="313" spans="1:12" x14ac:dyDescent="0.25">
      <c r="A313" s="13">
        <v>686477</v>
      </c>
      <c r="B313" s="13" t="str">
        <f>VLOOKUP(F313,'isic4-3dig'!$C$2:$K$239,5,FALSE)</f>
        <v>K</v>
      </c>
      <c r="C313" s="13" t="str">
        <f>VLOOKUP(F313,'isic4-3dig'!$C$2:$K$239,6,FALSE)</f>
        <v>Financial and insurance activities</v>
      </c>
      <c r="D313" s="13">
        <f>VLOOKUP(F313,'isic4-3dig'!$C$2:$K$239,3,FALSE)</f>
        <v>65</v>
      </c>
      <c r="E313" s="13" t="str">
        <f>VLOOKUP(F313,'isic4-3dig'!$C$2:$K$239,4,FALSE)</f>
        <v>Insurance, reinsurance and pension funding, except compulsory social security</v>
      </c>
      <c r="F313" s="13">
        <v>651</v>
      </c>
      <c r="G313" s="13" t="str">
        <f>VLOOKUP(F313,'isic4-3dig'!$C$2:$K$239,2,FALSE)</f>
        <v>Insurance</v>
      </c>
      <c r="H313" s="13">
        <v>6511</v>
      </c>
      <c r="I313" s="13" t="s">
        <v>297</v>
      </c>
      <c r="J313" s="13" t="s">
        <v>1531</v>
      </c>
      <c r="K313" s="13"/>
      <c r="L313" s="13"/>
    </row>
    <row r="314" spans="1:12" x14ac:dyDescent="0.25">
      <c r="A314" s="13">
        <v>686478</v>
      </c>
      <c r="B314" s="13" t="str">
        <f>VLOOKUP(F314,'isic4-3dig'!$C$2:$K$239,5,FALSE)</f>
        <v>K</v>
      </c>
      <c r="C314" s="13" t="str">
        <f>VLOOKUP(F314,'isic4-3dig'!$C$2:$K$239,6,FALSE)</f>
        <v>Financial and insurance activities</v>
      </c>
      <c r="D314" s="13">
        <f>VLOOKUP(F314,'isic4-3dig'!$C$2:$K$239,3,FALSE)</f>
        <v>65</v>
      </c>
      <c r="E314" s="13" t="str">
        <f>VLOOKUP(F314,'isic4-3dig'!$C$2:$K$239,4,FALSE)</f>
        <v>Insurance, reinsurance and pension funding, except compulsory social security</v>
      </c>
      <c r="F314" s="13">
        <v>651</v>
      </c>
      <c r="G314" s="13" t="str">
        <f>VLOOKUP(F314,'isic4-3dig'!$C$2:$K$239,2,FALSE)</f>
        <v>Insurance</v>
      </c>
      <c r="H314" s="13">
        <v>6512</v>
      </c>
      <c r="I314" s="13" t="s">
        <v>292</v>
      </c>
      <c r="J314" s="13" t="s">
        <v>1530</v>
      </c>
      <c r="K314" s="13"/>
      <c r="L314" s="13"/>
    </row>
    <row r="315" spans="1:12" x14ac:dyDescent="0.25">
      <c r="A315" s="13">
        <v>686480</v>
      </c>
      <c r="B315" s="13" t="str">
        <f>VLOOKUP(F315,'isic4-3dig'!$C$2:$K$239,5,FALSE)</f>
        <v>K</v>
      </c>
      <c r="C315" s="13" t="str">
        <f>VLOOKUP(F315,'isic4-3dig'!$C$2:$K$239,6,FALSE)</f>
        <v>Financial and insurance activities</v>
      </c>
      <c r="D315" s="13">
        <f>VLOOKUP(F315,'isic4-3dig'!$C$2:$K$239,3,FALSE)</f>
        <v>65</v>
      </c>
      <c r="E315" s="13" t="str">
        <f>VLOOKUP(F315,'isic4-3dig'!$C$2:$K$239,4,FALSE)</f>
        <v>Insurance, reinsurance and pension funding, except compulsory social security</v>
      </c>
      <c r="F315" s="13">
        <v>652</v>
      </c>
      <c r="G315" s="13" t="str">
        <f>VLOOKUP(F315,'isic4-3dig'!$C$2:$K$239,2,FALSE)</f>
        <v>Reinsurance</v>
      </c>
      <c r="H315" s="13">
        <v>6520</v>
      </c>
      <c r="I315" s="13" t="s">
        <v>1528</v>
      </c>
      <c r="J315" s="13" t="s">
        <v>1527</v>
      </c>
      <c r="K315" s="13"/>
      <c r="L315" s="13"/>
    </row>
    <row r="316" spans="1:12" x14ac:dyDescent="0.25">
      <c r="A316" s="13">
        <v>686482</v>
      </c>
      <c r="B316" s="13" t="str">
        <f>VLOOKUP(F316,'isic4-3dig'!$C$2:$K$239,5,FALSE)</f>
        <v>K</v>
      </c>
      <c r="C316" s="13" t="str">
        <f>VLOOKUP(F316,'isic4-3dig'!$C$2:$K$239,6,FALSE)</f>
        <v>Financial and insurance activities</v>
      </c>
      <c r="D316" s="13">
        <f>VLOOKUP(F316,'isic4-3dig'!$C$2:$K$239,3,FALSE)</f>
        <v>65</v>
      </c>
      <c r="E316" s="13" t="str">
        <f>VLOOKUP(F316,'isic4-3dig'!$C$2:$K$239,4,FALSE)</f>
        <v>Insurance, reinsurance and pension funding, except compulsory social security</v>
      </c>
      <c r="F316" s="13">
        <v>653</v>
      </c>
      <c r="G316" s="13" t="str">
        <f>VLOOKUP(F316,'isic4-3dig'!$C$2:$K$239,2,FALSE)</f>
        <v>Pension funding</v>
      </c>
      <c r="H316" s="13">
        <v>6530</v>
      </c>
      <c r="I316" s="13" t="s">
        <v>295</v>
      </c>
      <c r="J316" s="13" t="s">
        <v>1525</v>
      </c>
      <c r="K316" s="13" t="s">
        <v>1331</v>
      </c>
      <c r="L316" s="13" t="s">
        <v>1524</v>
      </c>
    </row>
    <row r="317" spans="1:12" x14ac:dyDescent="0.25">
      <c r="A317" s="13">
        <v>686485</v>
      </c>
      <c r="B317" s="13" t="str">
        <f>VLOOKUP(F317,'isic4-3dig'!$C$2:$K$239,5,FALSE)</f>
        <v>K</v>
      </c>
      <c r="C317" s="13" t="str">
        <f>VLOOKUP(F317,'isic4-3dig'!$C$2:$K$239,6,FALSE)</f>
        <v>Financial and insurance activities</v>
      </c>
      <c r="D317" s="13">
        <f>VLOOKUP(F317,'isic4-3dig'!$C$2:$K$239,3,FALSE)</f>
        <v>66</v>
      </c>
      <c r="E317" s="13" t="str">
        <f>VLOOKUP(F317,'isic4-3dig'!$C$2:$K$239,4,FALSE)</f>
        <v>Activities auxiliary to financial service and insurance activities</v>
      </c>
      <c r="F317" s="13">
        <v>661</v>
      </c>
      <c r="G317" s="13" t="str">
        <f>VLOOKUP(F317,'isic4-3dig'!$C$2:$K$239,2,FALSE)</f>
        <v>Activities auxiliary to financial service activities, except insurance and pension funding</v>
      </c>
      <c r="H317" s="13">
        <v>6611</v>
      </c>
      <c r="I317" s="13" t="s">
        <v>286</v>
      </c>
      <c r="J317" s="13" t="s">
        <v>1519</v>
      </c>
      <c r="K317" s="13"/>
      <c r="L317" s="13"/>
    </row>
    <row r="318" spans="1:12" x14ac:dyDescent="0.25">
      <c r="A318" s="13">
        <v>686486</v>
      </c>
      <c r="B318" s="13" t="str">
        <f>VLOOKUP(F318,'isic4-3dig'!$C$2:$K$239,5,FALSE)</f>
        <v>K</v>
      </c>
      <c r="C318" s="13" t="str">
        <f>VLOOKUP(F318,'isic4-3dig'!$C$2:$K$239,6,FALSE)</f>
        <v>Financial and insurance activities</v>
      </c>
      <c r="D318" s="13">
        <f>VLOOKUP(F318,'isic4-3dig'!$C$2:$K$239,3,FALSE)</f>
        <v>66</v>
      </c>
      <c r="E318" s="13" t="str">
        <f>VLOOKUP(F318,'isic4-3dig'!$C$2:$K$239,4,FALSE)</f>
        <v>Activities auxiliary to financial service and insurance activities</v>
      </c>
      <c r="F318" s="13">
        <v>661</v>
      </c>
      <c r="G318" s="13" t="str">
        <f>VLOOKUP(F318,'isic4-3dig'!$C$2:$K$239,2,FALSE)</f>
        <v>Activities auxiliary to financial service activities, except insurance and pension funding</v>
      </c>
      <c r="H318" s="13">
        <v>6612</v>
      </c>
      <c r="I318" s="13" t="s">
        <v>1518</v>
      </c>
      <c r="J318" s="13" t="s">
        <v>1517</v>
      </c>
      <c r="K318" s="13"/>
      <c r="L318" s="13" t="s">
        <v>1516</v>
      </c>
    </row>
    <row r="319" spans="1:12" x14ac:dyDescent="0.25">
      <c r="A319" s="13">
        <v>686487</v>
      </c>
      <c r="B319" s="13" t="str">
        <f>VLOOKUP(F319,'isic4-3dig'!$C$2:$K$239,5,FALSE)</f>
        <v>K</v>
      </c>
      <c r="C319" s="13" t="str">
        <f>VLOOKUP(F319,'isic4-3dig'!$C$2:$K$239,6,FALSE)</f>
        <v>Financial and insurance activities</v>
      </c>
      <c r="D319" s="13">
        <f>VLOOKUP(F319,'isic4-3dig'!$C$2:$K$239,3,FALSE)</f>
        <v>66</v>
      </c>
      <c r="E319" s="13" t="str">
        <f>VLOOKUP(F319,'isic4-3dig'!$C$2:$K$239,4,FALSE)</f>
        <v>Activities auxiliary to financial service and insurance activities</v>
      </c>
      <c r="F319" s="13">
        <v>661</v>
      </c>
      <c r="G319" s="13" t="str">
        <f>VLOOKUP(F319,'isic4-3dig'!$C$2:$K$239,2,FALSE)</f>
        <v>Activities auxiliary to financial service activities, except insurance and pension funding</v>
      </c>
      <c r="H319" s="13">
        <v>6619</v>
      </c>
      <c r="I319" s="13" t="s">
        <v>1515</v>
      </c>
      <c r="J319" s="13" t="s">
        <v>1514</v>
      </c>
      <c r="K319" s="13" t="s">
        <v>1513</v>
      </c>
      <c r="L319" s="13" t="s">
        <v>1512</v>
      </c>
    </row>
    <row r="320" spans="1:12" x14ac:dyDescent="0.25">
      <c r="A320" s="13">
        <v>686489</v>
      </c>
      <c r="B320" s="13" t="str">
        <f>VLOOKUP(F320,'isic4-3dig'!$C$2:$K$239,5,FALSE)</f>
        <v>K</v>
      </c>
      <c r="C320" s="13" t="str">
        <f>VLOOKUP(F320,'isic4-3dig'!$C$2:$K$239,6,FALSE)</f>
        <v>Financial and insurance activities</v>
      </c>
      <c r="D320" s="13">
        <f>VLOOKUP(F320,'isic4-3dig'!$C$2:$K$239,3,FALSE)</f>
        <v>66</v>
      </c>
      <c r="E320" s="13" t="str">
        <f>VLOOKUP(F320,'isic4-3dig'!$C$2:$K$239,4,FALSE)</f>
        <v>Activities auxiliary to financial service and insurance activities</v>
      </c>
      <c r="F320" s="13">
        <v>662</v>
      </c>
      <c r="G320" s="13" t="str">
        <f>VLOOKUP(F320,'isic4-3dig'!$C$2:$K$239,2,FALSE)</f>
        <v>Activities auxiliary to insurance and pension funding</v>
      </c>
      <c r="H320" s="13">
        <v>6621</v>
      </c>
      <c r="I320" s="13" t="s">
        <v>1510</v>
      </c>
      <c r="J320" s="13" t="s">
        <v>1509</v>
      </c>
      <c r="K320" s="13"/>
      <c r="L320" s="13" t="s">
        <v>1508</v>
      </c>
    </row>
    <row r="321" spans="1:12" x14ac:dyDescent="0.25">
      <c r="A321" s="13">
        <v>686490</v>
      </c>
      <c r="B321" s="13" t="str">
        <f>VLOOKUP(F321,'isic4-3dig'!$C$2:$K$239,5,FALSE)</f>
        <v>K</v>
      </c>
      <c r="C321" s="13" t="str">
        <f>VLOOKUP(F321,'isic4-3dig'!$C$2:$K$239,6,FALSE)</f>
        <v>Financial and insurance activities</v>
      </c>
      <c r="D321" s="13">
        <f>VLOOKUP(F321,'isic4-3dig'!$C$2:$K$239,3,FALSE)</f>
        <v>66</v>
      </c>
      <c r="E321" s="13" t="str">
        <f>VLOOKUP(F321,'isic4-3dig'!$C$2:$K$239,4,FALSE)</f>
        <v>Activities auxiliary to financial service and insurance activities</v>
      </c>
      <c r="F321" s="13">
        <v>662</v>
      </c>
      <c r="G321" s="13" t="str">
        <f>VLOOKUP(F321,'isic4-3dig'!$C$2:$K$239,2,FALSE)</f>
        <v>Activities auxiliary to insurance and pension funding</v>
      </c>
      <c r="H321" s="13">
        <v>6622</v>
      </c>
      <c r="I321" s="13" t="s">
        <v>1507</v>
      </c>
      <c r="J321" s="13" t="s">
        <v>1506</v>
      </c>
      <c r="K321" s="13"/>
      <c r="L321" s="13"/>
    </row>
    <row r="322" spans="1:12" x14ac:dyDescent="0.25">
      <c r="A322" s="13">
        <v>686491</v>
      </c>
      <c r="B322" s="13" t="str">
        <f>VLOOKUP(F322,'isic4-3dig'!$C$2:$K$239,5,FALSE)</f>
        <v>K</v>
      </c>
      <c r="C322" s="13" t="str">
        <f>VLOOKUP(F322,'isic4-3dig'!$C$2:$K$239,6,FALSE)</f>
        <v>Financial and insurance activities</v>
      </c>
      <c r="D322" s="13">
        <f>VLOOKUP(F322,'isic4-3dig'!$C$2:$K$239,3,FALSE)</f>
        <v>66</v>
      </c>
      <c r="E322" s="13" t="str">
        <f>VLOOKUP(F322,'isic4-3dig'!$C$2:$K$239,4,FALSE)</f>
        <v>Activities auxiliary to financial service and insurance activities</v>
      </c>
      <c r="F322" s="13">
        <v>662</v>
      </c>
      <c r="G322" s="13" t="str">
        <f>VLOOKUP(F322,'isic4-3dig'!$C$2:$K$239,2,FALSE)</f>
        <v>Activities auxiliary to insurance and pension funding</v>
      </c>
      <c r="H322" s="13">
        <v>6629</v>
      </c>
      <c r="I322" s="13" t="s">
        <v>1505</v>
      </c>
      <c r="J322" s="13" t="s">
        <v>1504</v>
      </c>
      <c r="K322" s="13"/>
      <c r="L322" s="13" t="s">
        <v>1503</v>
      </c>
    </row>
    <row r="323" spans="1:12" x14ac:dyDescent="0.25">
      <c r="A323" s="13">
        <v>686493</v>
      </c>
      <c r="B323" s="13" t="str">
        <f>VLOOKUP(F323,'isic4-3dig'!$C$2:$K$239,5,FALSE)</f>
        <v>K</v>
      </c>
      <c r="C323" s="13" t="str">
        <f>VLOOKUP(F323,'isic4-3dig'!$C$2:$K$239,6,FALSE)</f>
        <v>Financial and insurance activities</v>
      </c>
      <c r="D323" s="13">
        <f>VLOOKUP(F323,'isic4-3dig'!$C$2:$K$239,3,FALSE)</f>
        <v>66</v>
      </c>
      <c r="E323" s="13" t="str">
        <f>VLOOKUP(F323,'isic4-3dig'!$C$2:$K$239,4,FALSE)</f>
        <v>Activities auxiliary to financial service and insurance activities</v>
      </c>
      <c r="F323" s="13">
        <v>663</v>
      </c>
      <c r="G323" s="13" t="str">
        <f>VLOOKUP(F323,'isic4-3dig'!$C$2:$K$239,2,FALSE)</f>
        <v>Fund management activities</v>
      </c>
      <c r="H323" s="13">
        <v>6630</v>
      </c>
      <c r="I323" s="13" t="s">
        <v>1501</v>
      </c>
      <c r="J323" s="13" t="s">
        <v>1500</v>
      </c>
      <c r="K323" s="13"/>
      <c r="L323" s="13"/>
    </row>
    <row r="324" spans="1:12" x14ac:dyDescent="0.25">
      <c r="A324" s="13">
        <v>686497</v>
      </c>
      <c r="B324" s="13" t="str">
        <f>VLOOKUP(F324,'isic4-3dig'!$C$2:$K$239,5,FALSE)</f>
        <v>L</v>
      </c>
      <c r="C324" s="13" t="str">
        <f>VLOOKUP(F324,'isic4-3dig'!$C$2:$K$239,6,FALSE)</f>
        <v>Real estate activities</v>
      </c>
      <c r="D324" s="13">
        <f>VLOOKUP(F324,'isic4-3dig'!$C$2:$K$239,3,FALSE)</f>
        <v>68</v>
      </c>
      <c r="E324" s="13" t="str">
        <f>VLOOKUP(F324,'isic4-3dig'!$C$2:$K$239,4,FALSE)</f>
        <v>Real estate activities</v>
      </c>
      <c r="F324" s="13">
        <v>681</v>
      </c>
      <c r="G324" s="13" t="str">
        <f>VLOOKUP(F324,'isic4-3dig'!$C$2:$K$239,2,FALSE)</f>
        <v>Real estate activities with own or leased property</v>
      </c>
      <c r="H324" s="13">
        <v>6810</v>
      </c>
      <c r="I324" s="13" t="s">
        <v>272</v>
      </c>
      <c r="J324" s="13" t="s">
        <v>1495</v>
      </c>
      <c r="K324" s="13" t="s">
        <v>1494</v>
      </c>
      <c r="L324" s="13" t="s">
        <v>1493</v>
      </c>
    </row>
    <row r="325" spans="1:12" x14ac:dyDescent="0.25">
      <c r="A325" s="13">
        <v>686499</v>
      </c>
      <c r="B325" s="13" t="str">
        <f>VLOOKUP(F325,'isic4-3dig'!$C$2:$K$239,5,FALSE)</f>
        <v>L</v>
      </c>
      <c r="C325" s="13" t="str">
        <f>VLOOKUP(F325,'isic4-3dig'!$C$2:$K$239,6,FALSE)</f>
        <v>Real estate activities</v>
      </c>
      <c r="D325" s="13">
        <f>VLOOKUP(F325,'isic4-3dig'!$C$2:$K$239,3,FALSE)</f>
        <v>68</v>
      </c>
      <c r="E325" s="13" t="str">
        <f>VLOOKUP(F325,'isic4-3dig'!$C$2:$K$239,4,FALSE)</f>
        <v>Real estate activities</v>
      </c>
      <c r="F325" s="13">
        <v>682</v>
      </c>
      <c r="G325" s="13" t="str">
        <f>VLOOKUP(F325,'isic4-3dig'!$C$2:$K$239,2,FALSE)</f>
        <v>Real estate activities on a fee or contract basis</v>
      </c>
      <c r="H325" s="13">
        <v>6820</v>
      </c>
      <c r="I325" s="13" t="s">
        <v>269</v>
      </c>
      <c r="J325" s="13" t="s">
        <v>1491</v>
      </c>
      <c r="K325" s="13" t="s">
        <v>1273</v>
      </c>
      <c r="L325" s="13" t="s">
        <v>1490</v>
      </c>
    </row>
    <row r="326" spans="1:12" x14ac:dyDescent="0.25">
      <c r="A326" s="13">
        <v>686503</v>
      </c>
      <c r="B326" s="13" t="str">
        <f>VLOOKUP(F326,'isic4-3dig'!$C$2:$K$239,5,FALSE)</f>
        <v>M</v>
      </c>
      <c r="C326" s="13" t="str">
        <f>VLOOKUP(F326,'isic4-3dig'!$C$2:$K$239,6,FALSE)</f>
        <v>Professional, scientific and technical activities</v>
      </c>
      <c r="D326" s="13">
        <f>VLOOKUP(F326,'isic4-3dig'!$C$2:$K$239,3,FALSE)</f>
        <v>69</v>
      </c>
      <c r="E326" s="13" t="str">
        <f>VLOOKUP(F326,'isic4-3dig'!$C$2:$K$239,4,FALSE)</f>
        <v>Legal and accounting activities</v>
      </c>
      <c r="F326" s="13">
        <v>691</v>
      </c>
      <c r="G326" s="13" t="str">
        <f>VLOOKUP(F326,'isic4-3dig'!$C$2:$K$239,2,FALSE)</f>
        <v>Legal activities</v>
      </c>
      <c r="H326" s="13">
        <v>6910</v>
      </c>
      <c r="I326" s="13" t="s">
        <v>206</v>
      </c>
      <c r="J326" s="13" t="s">
        <v>1483</v>
      </c>
      <c r="K326" s="13" t="s">
        <v>1251</v>
      </c>
      <c r="L326" s="13" t="s">
        <v>1482</v>
      </c>
    </row>
    <row r="327" spans="1:12" x14ac:dyDescent="0.25">
      <c r="A327" s="13">
        <v>686505</v>
      </c>
      <c r="B327" s="13" t="str">
        <f>VLOOKUP(F327,'isic4-3dig'!$C$2:$K$239,5,FALSE)</f>
        <v>M</v>
      </c>
      <c r="C327" s="13" t="str">
        <f>VLOOKUP(F327,'isic4-3dig'!$C$2:$K$239,6,FALSE)</f>
        <v>Professional, scientific and technical activities</v>
      </c>
      <c r="D327" s="13">
        <f>VLOOKUP(F327,'isic4-3dig'!$C$2:$K$239,3,FALSE)</f>
        <v>69</v>
      </c>
      <c r="E327" s="13" t="str">
        <f>VLOOKUP(F327,'isic4-3dig'!$C$2:$K$239,4,FALSE)</f>
        <v>Legal and accounting activities</v>
      </c>
      <c r="F327" s="13">
        <v>692</v>
      </c>
      <c r="G327" s="13" t="str">
        <f>VLOOKUP(F327,'isic4-3dig'!$C$2:$K$239,2,FALSE)</f>
        <v>Accounting, bookkeeping and auditing activities; tax consultancy</v>
      </c>
      <c r="H327" s="13">
        <v>6920</v>
      </c>
      <c r="I327" s="13" t="s">
        <v>203</v>
      </c>
      <c r="J327" s="13" t="s">
        <v>1480</v>
      </c>
      <c r="K327" s="13"/>
      <c r="L327" s="13" t="s">
        <v>1479</v>
      </c>
    </row>
    <row r="328" spans="1:12" x14ac:dyDescent="0.25">
      <c r="A328" s="13">
        <v>686508</v>
      </c>
      <c r="B328" s="13" t="str">
        <f>VLOOKUP(F328,'isic4-3dig'!$C$2:$K$239,5,FALSE)</f>
        <v>M</v>
      </c>
      <c r="C328" s="13" t="str">
        <f>VLOOKUP(F328,'isic4-3dig'!$C$2:$K$239,6,FALSE)</f>
        <v>Professional, scientific and technical activities</v>
      </c>
      <c r="D328" s="13">
        <f>VLOOKUP(F328,'isic4-3dig'!$C$2:$K$239,3,FALSE)</f>
        <v>70</v>
      </c>
      <c r="E328" s="13" t="str">
        <f>VLOOKUP(F328,'isic4-3dig'!$C$2:$K$239,4,FALSE)</f>
        <v>Activities of head offices; management consultancy activities</v>
      </c>
      <c r="F328" s="13">
        <v>701</v>
      </c>
      <c r="G328" s="13" t="str">
        <f>VLOOKUP(F328,'isic4-3dig'!$C$2:$K$239,2,FALSE)</f>
        <v>Activities of head offices</v>
      </c>
      <c r="H328" s="13">
        <v>7010</v>
      </c>
      <c r="I328" s="13" t="s">
        <v>1473</v>
      </c>
      <c r="J328" s="13" t="s">
        <v>1472</v>
      </c>
      <c r="K328" s="13" t="s">
        <v>1232</v>
      </c>
      <c r="L328" s="13" t="s">
        <v>1471</v>
      </c>
    </row>
    <row r="329" spans="1:12" x14ac:dyDescent="0.25">
      <c r="A329" s="13">
        <v>686510</v>
      </c>
      <c r="B329" s="13" t="str">
        <f>VLOOKUP(F329,'isic4-3dig'!$C$2:$K$239,5,FALSE)</f>
        <v>M</v>
      </c>
      <c r="C329" s="13" t="str">
        <f>VLOOKUP(F329,'isic4-3dig'!$C$2:$K$239,6,FALSE)</f>
        <v>Professional, scientific and technical activities</v>
      </c>
      <c r="D329" s="13">
        <f>VLOOKUP(F329,'isic4-3dig'!$C$2:$K$239,3,FALSE)</f>
        <v>70</v>
      </c>
      <c r="E329" s="13" t="str">
        <f>VLOOKUP(F329,'isic4-3dig'!$C$2:$K$239,4,FALSE)</f>
        <v>Activities of head offices; management consultancy activities</v>
      </c>
      <c r="F329" s="13">
        <v>702</v>
      </c>
      <c r="G329" s="13" t="str">
        <f>VLOOKUP(F329,'isic4-3dig'!$C$2:$K$239,2,FALSE)</f>
        <v>Management consultancy activities</v>
      </c>
      <c r="H329" s="13">
        <v>7020</v>
      </c>
      <c r="I329" s="13" t="s">
        <v>1469</v>
      </c>
      <c r="J329" s="13" t="s">
        <v>1468</v>
      </c>
      <c r="K329" s="13"/>
      <c r="L329" s="13" t="s">
        <v>1467</v>
      </c>
    </row>
    <row r="330" spans="1:12" x14ac:dyDescent="0.25">
      <c r="A330" s="13">
        <v>686513</v>
      </c>
      <c r="B330" s="13" t="str">
        <f>VLOOKUP(F330,'isic4-3dig'!$C$2:$K$239,5,FALSE)</f>
        <v>M</v>
      </c>
      <c r="C330" s="13" t="str">
        <f>VLOOKUP(F330,'isic4-3dig'!$C$2:$K$239,6,FALSE)</f>
        <v>Professional, scientific and technical activities</v>
      </c>
      <c r="D330" s="13">
        <f>VLOOKUP(F330,'isic4-3dig'!$C$2:$K$239,3,FALSE)</f>
        <v>71</v>
      </c>
      <c r="E330" s="13" t="str">
        <f>VLOOKUP(F330,'isic4-3dig'!$C$2:$K$239,4,FALSE)</f>
        <v>Architectural and engineering activities; technical testing and analysis</v>
      </c>
      <c r="F330" s="13">
        <v>711</v>
      </c>
      <c r="G330" s="13" t="str">
        <f>VLOOKUP(F330,'isic4-3dig'!$C$2:$K$239,2,FALSE)</f>
        <v>Architectural and engineering activities and related technical consultancy</v>
      </c>
      <c r="H330" s="13">
        <v>7110</v>
      </c>
      <c r="I330" s="13" t="s">
        <v>194</v>
      </c>
      <c r="J330" s="13" t="s">
        <v>1462</v>
      </c>
      <c r="K330" s="13"/>
      <c r="L330" s="13" t="s">
        <v>1461</v>
      </c>
    </row>
    <row r="331" spans="1:12" x14ac:dyDescent="0.25">
      <c r="A331" s="13">
        <v>686515</v>
      </c>
      <c r="B331" s="13" t="str">
        <f>VLOOKUP(F331,'isic4-3dig'!$C$2:$K$239,5,FALSE)</f>
        <v>M</v>
      </c>
      <c r="C331" s="13" t="str">
        <f>VLOOKUP(F331,'isic4-3dig'!$C$2:$K$239,6,FALSE)</f>
        <v>Professional, scientific and technical activities</v>
      </c>
      <c r="D331" s="13">
        <f>VLOOKUP(F331,'isic4-3dig'!$C$2:$K$239,3,FALSE)</f>
        <v>71</v>
      </c>
      <c r="E331" s="13" t="str">
        <f>VLOOKUP(F331,'isic4-3dig'!$C$2:$K$239,4,FALSE)</f>
        <v>Architectural and engineering activities; technical testing and analysis</v>
      </c>
      <c r="F331" s="13">
        <v>712</v>
      </c>
      <c r="G331" s="13" t="str">
        <f>VLOOKUP(F331,'isic4-3dig'!$C$2:$K$239,2,FALSE)</f>
        <v>Technical testing and analysis</v>
      </c>
      <c r="H331" s="13">
        <v>7120</v>
      </c>
      <c r="I331" s="13" t="s">
        <v>191</v>
      </c>
      <c r="J331" s="13" t="s">
        <v>1459</v>
      </c>
      <c r="K331" s="13"/>
      <c r="L331" s="13" t="s">
        <v>1458</v>
      </c>
    </row>
    <row r="332" spans="1:12" x14ac:dyDescent="0.25">
      <c r="A332" s="13">
        <v>686518</v>
      </c>
      <c r="B332" s="13" t="str">
        <f>VLOOKUP(F332,'isic4-3dig'!$C$2:$K$239,5,FALSE)</f>
        <v>M</v>
      </c>
      <c r="C332" s="13" t="str">
        <f>VLOOKUP(F332,'isic4-3dig'!$C$2:$K$239,6,FALSE)</f>
        <v>Professional, scientific and technical activities</v>
      </c>
      <c r="D332" s="13">
        <f>VLOOKUP(F332,'isic4-3dig'!$C$2:$K$239,3,FALSE)</f>
        <v>72</v>
      </c>
      <c r="E332" s="13" t="str">
        <f>VLOOKUP(F332,'isic4-3dig'!$C$2:$K$239,4,FALSE)</f>
        <v>Scientific research and development</v>
      </c>
      <c r="F332" s="13">
        <v>721</v>
      </c>
      <c r="G332" s="13" t="str">
        <f>VLOOKUP(F332,'isic4-3dig'!$C$2:$K$239,2,FALSE)</f>
        <v>Research and experimental development on natural sciences and engineering</v>
      </c>
      <c r="H332" s="13">
        <v>7210</v>
      </c>
      <c r="I332" s="13" t="s">
        <v>1453</v>
      </c>
      <c r="J332" s="13" t="s">
        <v>1452</v>
      </c>
      <c r="K332" s="13"/>
      <c r="L332" s="13"/>
    </row>
    <row r="333" spans="1:12" x14ac:dyDescent="0.25">
      <c r="A333" s="13">
        <v>686520</v>
      </c>
      <c r="B333" s="13" t="str">
        <f>VLOOKUP(F333,'isic4-3dig'!$C$2:$K$239,5,FALSE)</f>
        <v>M</v>
      </c>
      <c r="C333" s="13" t="str">
        <f>VLOOKUP(F333,'isic4-3dig'!$C$2:$K$239,6,FALSE)</f>
        <v>Professional, scientific and technical activities</v>
      </c>
      <c r="D333" s="13">
        <f>VLOOKUP(F333,'isic4-3dig'!$C$2:$K$239,3,FALSE)</f>
        <v>72</v>
      </c>
      <c r="E333" s="13" t="str">
        <f>VLOOKUP(F333,'isic4-3dig'!$C$2:$K$239,4,FALSE)</f>
        <v>Scientific research and development</v>
      </c>
      <c r="F333" s="13">
        <v>722</v>
      </c>
      <c r="G333" s="13" t="str">
        <f>VLOOKUP(F333,'isic4-3dig'!$C$2:$K$239,2,FALSE)</f>
        <v>Research and experimental development on social sciences and humanities</v>
      </c>
      <c r="H333" s="13">
        <v>7220</v>
      </c>
      <c r="I333" s="13" t="s">
        <v>1450</v>
      </c>
      <c r="J333" s="13" t="s">
        <v>1449</v>
      </c>
      <c r="K333" s="13"/>
      <c r="L333" s="13" t="s">
        <v>1448</v>
      </c>
    </row>
    <row r="334" spans="1:12" x14ac:dyDescent="0.25">
      <c r="A334" s="13">
        <v>686523</v>
      </c>
      <c r="B334" s="13" t="str">
        <f>VLOOKUP(F334,'isic4-3dig'!$C$2:$K$239,5,FALSE)</f>
        <v>M</v>
      </c>
      <c r="C334" s="13" t="str">
        <f>VLOOKUP(F334,'isic4-3dig'!$C$2:$K$239,6,FALSE)</f>
        <v>Professional, scientific and technical activities</v>
      </c>
      <c r="D334" s="13">
        <f>VLOOKUP(F334,'isic4-3dig'!$C$2:$K$239,3,FALSE)</f>
        <v>73</v>
      </c>
      <c r="E334" s="13" t="str">
        <f>VLOOKUP(F334,'isic4-3dig'!$C$2:$K$239,4,FALSE)</f>
        <v>Advertising and market research</v>
      </c>
      <c r="F334" s="13">
        <v>731</v>
      </c>
      <c r="G334" s="13" t="str">
        <f>VLOOKUP(F334,'isic4-3dig'!$C$2:$K$239,2,FALSE)</f>
        <v>Advertising</v>
      </c>
      <c r="H334" s="13">
        <v>7310</v>
      </c>
      <c r="I334" s="13" t="s">
        <v>188</v>
      </c>
      <c r="J334" s="13" t="s">
        <v>1444</v>
      </c>
      <c r="K334" s="13"/>
      <c r="L334" s="13" t="s">
        <v>1443</v>
      </c>
    </row>
    <row r="335" spans="1:12" x14ac:dyDescent="0.25">
      <c r="A335" s="13">
        <v>686525</v>
      </c>
      <c r="B335" s="13" t="str">
        <f>VLOOKUP(F335,'isic4-3dig'!$C$2:$K$239,5,FALSE)</f>
        <v>M</v>
      </c>
      <c r="C335" s="13" t="str">
        <f>VLOOKUP(F335,'isic4-3dig'!$C$2:$K$239,6,FALSE)</f>
        <v>Professional, scientific and technical activities</v>
      </c>
      <c r="D335" s="13">
        <f>VLOOKUP(F335,'isic4-3dig'!$C$2:$K$239,3,FALSE)</f>
        <v>73</v>
      </c>
      <c r="E335" s="13" t="str">
        <f>VLOOKUP(F335,'isic4-3dig'!$C$2:$K$239,4,FALSE)</f>
        <v>Advertising and market research</v>
      </c>
      <c r="F335" s="13">
        <v>732</v>
      </c>
      <c r="G335" s="13" t="str">
        <f>VLOOKUP(F335,'isic4-3dig'!$C$2:$K$239,2,FALSE)</f>
        <v>Market research and public opinion polling</v>
      </c>
      <c r="H335" s="13">
        <v>7320</v>
      </c>
      <c r="I335" s="13" t="s">
        <v>200</v>
      </c>
      <c r="J335" s="13" t="s">
        <v>199</v>
      </c>
      <c r="K335" s="13"/>
      <c r="L335" s="13" t="s">
        <v>1159</v>
      </c>
    </row>
    <row r="336" spans="1:12" x14ac:dyDescent="0.25">
      <c r="A336" s="13">
        <v>686528</v>
      </c>
      <c r="B336" s="13" t="str">
        <f>VLOOKUP(F336,'isic4-3dig'!$C$2:$K$239,5,FALSE)</f>
        <v>M</v>
      </c>
      <c r="C336" s="13" t="str">
        <f>VLOOKUP(F336,'isic4-3dig'!$C$2:$K$239,6,FALSE)</f>
        <v>Professional, scientific and technical activities</v>
      </c>
      <c r="D336" s="13">
        <f>VLOOKUP(F336,'isic4-3dig'!$C$2:$K$239,3,FALSE)</f>
        <v>74</v>
      </c>
      <c r="E336" s="13" t="str">
        <f>VLOOKUP(F336,'isic4-3dig'!$C$2:$K$239,4,FALSE)</f>
        <v>Other professional, scientific and technical activities</v>
      </c>
      <c r="F336" s="13">
        <v>741</v>
      </c>
      <c r="G336" s="13" t="str">
        <f>VLOOKUP(F336,'isic4-3dig'!$C$2:$K$239,2,FALSE)</f>
        <v>Specialized design activities</v>
      </c>
      <c r="H336" s="13">
        <v>7410</v>
      </c>
      <c r="I336" s="13" t="s">
        <v>1438</v>
      </c>
      <c r="J336" s="13" t="s">
        <v>1437</v>
      </c>
      <c r="K336" s="13" t="s">
        <v>1137</v>
      </c>
      <c r="L336" s="13" t="s">
        <v>1436</v>
      </c>
    </row>
    <row r="337" spans="1:12" x14ac:dyDescent="0.25">
      <c r="A337" s="13">
        <v>686530</v>
      </c>
      <c r="B337" s="13" t="str">
        <f>VLOOKUP(F337,'isic4-3dig'!$C$2:$K$239,5,FALSE)</f>
        <v>M</v>
      </c>
      <c r="C337" s="13" t="str">
        <f>VLOOKUP(F337,'isic4-3dig'!$C$2:$K$239,6,FALSE)</f>
        <v>Professional, scientific and technical activities</v>
      </c>
      <c r="D337" s="13">
        <f>VLOOKUP(F337,'isic4-3dig'!$C$2:$K$239,3,FALSE)</f>
        <v>74</v>
      </c>
      <c r="E337" s="13" t="str">
        <f>VLOOKUP(F337,'isic4-3dig'!$C$2:$K$239,4,FALSE)</f>
        <v>Other professional, scientific and technical activities</v>
      </c>
      <c r="F337" s="13">
        <v>742</v>
      </c>
      <c r="G337" s="13" t="str">
        <f>VLOOKUP(F337,'isic4-3dig'!$C$2:$K$239,2,FALSE)</f>
        <v>Photographic activities</v>
      </c>
      <c r="H337" s="13">
        <v>7420</v>
      </c>
      <c r="I337" s="13" t="s">
        <v>175</v>
      </c>
      <c r="J337" s="13" t="s">
        <v>1434</v>
      </c>
      <c r="K337" s="13" t="s">
        <v>1433</v>
      </c>
      <c r="L337" s="13" t="s">
        <v>1432</v>
      </c>
    </row>
    <row r="338" spans="1:12" x14ac:dyDescent="0.25">
      <c r="A338" s="13">
        <v>686532</v>
      </c>
      <c r="B338" s="13" t="str">
        <f>VLOOKUP(F338,'isic4-3dig'!$C$2:$K$239,5,FALSE)</f>
        <v>M</v>
      </c>
      <c r="C338" s="13" t="str">
        <f>VLOOKUP(F338,'isic4-3dig'!$C$2:$K$239,6,FALSE)</f>
        <v>Professional, scientific and technical activities</v>
      </c>
      <c r="D338" s="13">
        <f>VLOOKUP(F338,'isic4-3dig'!$C$2:$K$239,3,FALSE)</f>
        <v>74</v>
      </c>
      <c r="E338" s="13" t="str">
        <f>VLOOKUP(F338,'isic4-3dig'!$C$2:$K$239,4,FALSE)</f>
        <v>Other professional, scientific and technical activities</v>
      </c>
      <c r="F338" s="13">
        <v>749</v>
      </c>
      <c r="G338" s="13" t="str">
        <f>VLOOKUP(F338,'isic4-3dig'!$C$2:$K$239,2,FALSE)</f>
        <v>Other professional, scientific and technical activities n.e.c.</v>
      </c>
      <c r="H338" s="13">
        <v>7490</v>
      </c>
      <c r="I338" s="13" t="s">
        <v>1430</v>
      </c>
      <c r="J338" s="13" t="s">
        <v>1429</v>
      </c>
      <c r="K338" s="13" t="s">
        <v>1428</v>
      </c>
      <c r="L338" s="13" t="s">
        <v>1427</v>
      </c>
    </row>
    <row r="339" spans="1:12" x14ac:dyDescent="0.25">
      <c r="A339" s="13">
        <v>686535</v>
      </c>
      <c r="B339" s="13" t="str">
        <f>VLOOKUP(F339,'isic4-3dig'!$C$2:$K$239,5,FALSE)</f>
        <v>M</v>
      </c>
      <c r="C339" s="13" t="str">
        <f>VLOOKUP(F339,'isic4-3dig'!$C$2:$K$239,6,FALSE)</f>
        <v>Professional, scientific and technical activities</v>
      </c>
      <c r="D339" s="13">
        <f>VLOOKUP(F339,'isic4-3dig'!$C$2:$K$239,3,FALSE)</f>
        <v>75</v>
      </c>
      <c r="E339" s="13" t="str">
        <f>VLOOKUP(F339,'isic4-3dig'!$C$2:$K$239,4,FALSE)</f>
        <v>Veterinary activities</v>
      </c>
      <c r="F339" s="13">
        <v>750</v>
      </c>
      <c r="G339" s="13" t="str">
        <f>VLOOKUP(F339,'isic4-3dig'!$C$2:$K$239,2,FALSE)</f>
        <v>Veterinary activities</v>
      </c>
      <c r="H339" s="13">
        <v>7500</v>
      </c>
      <c r="I339" s="13" t="s">
        <v>105</v>
      </c>
      <c r="J339" s="13" t="s">
        <v>1422</v>
      </c>
      <c r="K339" s="13" t="s">
        <v>1421</v>
      </c>
      <c r="L339" s="13" t="s">
        <v>1420</v>
      </c>
    </row>
    <row r="340" spans="1:12" x14ac:dyDescent="0.25">
      <c r="A340" s="13">
        <v>686539</v>
      </c>
      <c r="B340" s="13" t="str">
        <f>VLOOKUP(F340,'isic4-3dig'!$C$2:$K$239,5,FALSE)</f>
        <v>N</v>
      </c>
      <c r="C340" s="13" t="str">
        <f>VLOOKUP(F340,'isic4-3dig'!$C$2:$K$239,6,FALSE)</f>
        <v>Administrative and support service activities</v>
      </c>
      <c r="D340" s="13">
        <f>VLOOKUP(F340,'isic4-3dig'!$C$2:$K$239,3,FALSE)</f>
        <v>77</v>
      </c>
      <c r="E340" s="13" t="str">
        <f>VLOOKUP(F340,'isic4-3dig'!$C$2:$K$239,4,FALSE)</f>
        <v>Rental and leasing activities</v>
      </c>
      <c r="F340" s="13">
        <v>771</v>
      </c>
      <c r="G340" s="13" t="str">
        <f>VLOOKUP(F340,'isic4-3dig'!$C$2:$K$239,2,FALSE)</f>
        <v>Renting and leasing of motor vehicles</v>
      </c>
      <c r="H340" s="13">
        <v>7710</v>
      </c>
      <c r="I340" s="13" t="s">
        <v>1413</v>
      </c>
      <c r="J340" s="13" t="s">
        <v>1412</v>
      </c>
      <c r="K340" s="13"/>
      <c r="L340" s="13" t="s">
        <v>1411</v>
      </c>
    </row>
    <row r="341" spans="1:12" x14ac:dyDescent="0.25">
      <c r="A341" s="13">
        <v>686541</v>
      </c>
      <c r="B341" s="13" t="str">
        <f>VLOOKUP(F341,'isic4-3dig'!$C$2:$K$239,5,FALSE)</f>
        <v>N</v>
      </c>
      <c r="C341" s="13" t="str">
        <f>VLOOKUP(F341,'isic4-3dig'!$C$2:$K$239,6,FALSE)</f>
        <v>Administrative and support service activities</v>
      </c>
      <c r="D341" s="13">
        <f>VLOOKUP(F341,'isic4-3dig'!$C$2:$K$239,3,FALSE)</f>
        <v>77</v>
      </c>
      <c r="E341" s="13" t="str">
        <f>VLOOKUP(F341,'isic4-3dig'!$C$2:$K$239,4,FALSE)</f>
        <v>Rental and leasing activities</v>
      </c>
      <c r="F341" s="13">
        <v>772</v>
      </c>
      <c r="G341" s="13" t="str">
        <f>VLOOKUP(F341,'isic4-3dig'!$C$2:$K$239,2,FALSE)</f>
        <v>Renting and leasing of personal and household goods</v>
      </c>
      <c r="H341" s="13">
        <v>7721</v>
      </c>
      <c r="I341" s="13" t="s">
        <v>1408</v>
      </c>
      <c r="J341" s="13" t="s">
        <v>1407</v>
      </c>
      <c r="K341" s="13"/>
      <c r="L341" s="13" t="s">
        <v>1406</v>
      </c>
    </row>
    <row r="342" spans="1:12" x14ac:dyDescent="0.25">
      <c r="A342" s="13">
        <v>686542</v>
      </c>
      <c r="B342" s="13" t="str">
        <f>VLOOKUP(F342,'isic4-3dig'!$C$2:$K$239,5,FALSE)</f>
        <v>N</v>
      </c>
      <c r="C342" s="13" t="str">
        <f>VLOOKUP(F342,'isic4-3dig'!$C$2:$K$239,6,FALSE)</f>
        <v>Administrative and support service activities</v>
      </c>
      <c r="D342" s="13">
        <f>VLOOKUP(F342,'isic4-3dig'!$C$2:$K$239,3,FALSE)</f>
        <v>77</v>
      </c>
      <c r="E342" s="13" t="str">
        <f>VLOOKUP(F342,'isic4-3dig'!$C$2:$K$239,4,FALSE)</f>
        <v>Rental and leasing activities</v>
      </c>
      <c r="F342" s="13">
        <v>772</v>
      </c>
      <c r="G342" s="13" t="str">
        <f>VLOOKUP(F342,'isic4-3dig'!$C$2:$K$239,2,FALSE)</f>
        <v>Renting and leasing of personal and household goods</v>
      </c>
      <c r="H342" s="13">
        <v>7722</v>
      </c>
      <c r="I342" s="13" t="s">
        <v>1405</v>
      </c>
      <c r="J342" s="13" t="s">
        <v>1404</v>
      </c>
      <c r="K342" s="13"/>
      <c r="L342" s="13"/>
    </row>
    <row r="343" spans="1:12" x14ac:dyDescent="0.25">
      <c r="A343" s="13">
        <v>686543</v>
      </c>
      <c r="B343" s="13" t="str">
        <f>VLOOKUP(F343,'isic4-3dig'!$C$2:$K$239,5,FALSE)</f>
        <v>N</v>
      </c>
      <c r="C343" s="13" t="str">
        <f>VLOOKUP(F343,'isic4-3dig'!$C$2:$K$239,6,FALSE)</f>
        <v>Administrative and support service activities</v>
      </c>
      <c r="D343" s="13">
        <f>VLOOKUP(F343,'isic4-3dig'!$C$2:$K$239,3,FALSE)</f>
        <v>77</v>
      </c>
      <c r="E343" s="13" t="str">
        <f>VLOOKUP(F343,'isic4-3dig'!$C$2:$K$239,4,FALSE)</f>
        <v>Rental and leasing activities</v>
      </c>
      <c r="F343" s="13">
        <v>772</v>
      </c>
      <c r="G343" s="13" t="str">
        <f>VLOOKUP(F343,'isic4-3dig'!$C$2:$K$239,2,FALSE)</f>
        <v>Renting and leasing of personal and household goods</v>
      </c>
      <c r="H343" s="13">
        <v>7729</v>
      </c>
      <c r="I343" s="13" t="s">
        <v>1403</v>
      </c>
      <c r="J343" s="13" t="s">
        <v>1402</v>
      </c>
      <c r="K343" s="13"/>
      <c r="L343" s="13" t="s">
        <v>1401</v>
      </c>
    </row>
    <row r="344" spans="1:12" x14ac:dyDescent="0.25">
      <c r="A344" s="13">
        <v>686545</v>
      </c>
      <c r="B344" s="13" t="str">
        <f>VLOOKUP(F344,'isic4-3dig'!$C$2:$K$239,5,FALSE)</f>
        <v>N</v>
      </c>
      <c r="C344" s="13" t="str">
        <f>VLOOKUP(F344,'isic4-3dig'!$C$2:$K$239,6,FALSE)</f>
        <v>Administrative and support service activities</v>
      </c>
      <c r="D344" s="13">
        <f>VLOOKUP(F344,'isic4-3dig'!$C$2:$K$239,3,FALSE)</f>
        <v>77</v>
      </c>
      <c r="E344" s="13" t="str">
        <f>VLOOKUP(F344,'isic4-3dig'!$C$2:$K$239,4,FALSE)</f>
        <v>Rental and leasing activities</v>
      </c>
      <c r="F344" s="13">
        <v>773</v>
      </c>
      <c r="G344" s="13" t="str">
        <f>VLOOKUP(F344,'isic4-3dig'!$C$2:$K$239,2,FALSE)</f>
        <v>Renting and leasing of other machinery, equipment and tangible goods</v>
      </c>
      <c r="H344" s="13">
        <v>7730</v>
      </c>
      <c r="I344" s="13" t="s">
        <v>1399</v>
      </c>
      <c r="J344" s="13" t="s">
        <v>1398</v>
      </c>
      <c r="K344" s="13" t="s">
        <v>1397</v>
      </c>
      <c r="L344" s="13" t="s">
        <v>1396</v>
      </c>
    </row>
    <row r="345" spans="1:12" x14ac:dyDescent="0.25">
      <c r="A345" s="13">
        <v>686547</v>
      </c>
      <c r="B345" s="13" t="str">
        <f>VLOOKUP(F345,'isic4-3dig'!$C$2:$K$239,5,FALSE)</f>
        <v>N</v>
      </c>
      <c r="C345" s="13" t="str">
        <f>VLOOKUP(F345,'isic4-3dig'!$C$2:$K$239,6,FALSE)</f>
        <v>Administrative and support service activities</v>
      </c>
      <c r="D345" s="13">
        <f>VLOOKUP(F345,'isic4-3dig'!$C$2:$K$239,3,FALSE)</f>
        <v>77</v>
      </c>
      <c r="E345" s="13" t="str">
        <f>VLOOKUP(F345,'isic4-3dig'!$C$2:$K$239,4,FALSE)</f>
        <v>Rental and leasing activities</v>
      </c>
      <c r="F345" s="13">
        <v>774</v>
      </c>
      <c r="G345" s="13" t="str">
        <f>VLOOKUP(F345,'isic4-3dig'!$C$2:$K$239,2,FALSE)</f>
        <v>Leasing of intellectual property and similar products, except copyrighted works</v>
      </c>
      <c r="H345" s="13">
        <v>7740</v>
      </c>
      <c r="I345" s="13" t="s">
        <v>1394</v>
      </c>
      <c r="J345" s="13" t="s">
        <v>1393</v>
      </c>
      <c r="K345" s="13" t="s">
        <v>1071</v>
      </c>
      <c r="L345" s="13" t="s">
        <v>1392</v>
      </c>
    </row>
    <row r="346" spans="1:12" x14ac:dyDescent="0.25">
      <c r="A346" s="13">
        <v>686550</v>
      </c>
      <c r="B346" s="13" t="str">
        <f>VLOOKUP(F346,'isic4-3dig'!$C$2:$K$239,5,FALSE)</f>
        <v>N</v>
      </c>
      <c r="C346" s="13" t="str">
        <f>VLOOKUP(F346,'isic4-3dig'!$C$2:$K$239,6,FALSE)</f>
        <v>Administrative and support service activities</v>
      </c>
      <c r="D346" s="13">
        <f>VLOOKUP(F346,'isic4-3dig'!$C$2:$K$239,3,FALSE)</f>
        <v>78</v>
      </c>
      <c r="E346" s="13" t="str">
        <f>VLOOKUP(F346,'isic4-3dig'!$C$2:$K$239,4,FALSE)</f>
        <v>Employment activities</v>
      </c>
      <c r="F346" s="13">
        <v>781</v>
      </c>
      <c r="G346" s="13" t="str">
        <f>VLOOKUP(F346,'isic4-3dig'!$C$2:$K$239,2,FALSE)</f>
        <v>Activities of employment placement agencies</v>
      </c>
      <c r="H346" s="13">
        <v>7810</v>
      </c>
      <c r="I346" s="13" t="s">
        <v>1386</v>
      </c>
      <c r="J346" s="13" t="s">
        <v>1385</v>
      </c>
      <c r="K346" s="13"/>
      <c r="L346" s="13" t="s">
        <v>1384</v>
      </c>
    </row>
    <row r="347" spans="1:12" x14ac:dyDescent="0.25">
      <c r="A347" s="13">
        <v>686552</v>
      </c>
      <c r="B347" s="13" t="str">
        <f>VLOOKUP(F347,'isic4-3dig'!$C$2:$K$239,5,FALSE)</f>
        <v>N</v>
      </c>
      <c r="C347" s="13" t="str">
        <f>VLOOKUP(F347,'isic4-3dig'!$C$2:$K$239,6,FALSE)</f>
        <v>Administrative and support service activities</v>
      </c>
      <c r="D347" s="13">
        <f>VLOOKUP(F347,'isic4-3dig'!$C$2:$K$239,3,FALSE)</f>
        <v>78</v>
      </c>
      <c r="E347" s="13" t="str">
        <f>VLOOKUP(F347,'isic4-3dig'!$C$2:$K$239,4,FALSE)</f>
        <v>Employment activities</v>
      </c>
      <c r="F347" s="13">
        <v>782</v>
      </c>
      <c r="G347" s="13" t="str">
        <f>VLOOKUP(F347,'isic4-3dig'!$C$2:$K$239,2,FALSE)</f>
        <v>Temporary employment agency activities</v>
      </c>
      <c r="H347" s="13">
        <v>7820</v>
      </c>
      <c r="I347" s="13" t="s">
        <v>1382</v>
      </c>
      <c r="J347" s="13" t="s">
        <v>1381</v>
      </c>
      <c r="K347" s="13"/>
      <c r="L347" s="13"/>
    </row>
    <row r="348" spans="1:12" x14ac:dyDescent="0.25">
      <c r="A348" s="13">
        <v>686554</v>
      </c>
      <c r="B348" s="13" t="str">
        <f>VLOOKUP(F348,'isic4-3dig'!$C$2:$K$239,5,FALSE)</f>
        <v>N</v>
      </c>
      <c r="C348" s="13" t="str">
        <f>VLOOKUP(F348,'isic4-3dig'!$C$2:$K$239,6,FALSE)</f>
        <v>Administrative and support service activities</v>
      </c>
      <c r="D348" s="13">
        <f>VLOOKUP(F348,'isic4-3dig'!$C$2:$K$239,3,FALSE)</f>
        <v>78</v>
      </c>
      <c r="E348" s="13" t="str">
        <f>VLOOKUP(F348,'isic4-3dig'!$C$2:$K$239,4,FALSE)</f>
        <v>Employment activities</v>
      </c>
      <c r="F348" s="13">
        <v>783</v>
      </c>
      <c r="G348" s="13" t="str">
        <f>VLOOKUP(F348,'isic4-3dig'!$C$2:$K$239,2,FALSE)</f>
        <v>Other human resources provision</v>
      </c>
      <c r="H348" s="13">
        <v>7830</v>
      </c>
      <c r="I348" s="13" t="s">
        <v>1379</v>
      </c>
      <c r="J348" s="13" t="s">
        <v>1378</v>
      </c>
      <c r="K348" s="13"/>
      <c r="L348" s="13" t="s">
        <v>1377</v>
      </c>
    </row>
    <row r="349" spans="1:12" x14ac:dyDescent="0.25">
      <c r="A349" s="13">
        <v>686557</v>
      </c>
      <c r="B349" s="13" t="str">
        <f>VLOOKUP(F349,'isic4-3dig'!$C$2:$K$239,5,FALSE)</f>
        <v>N</v>
      </c>
      <c r="C349" s="13" t="str">
        <f>VLOOKUP(F349,'isic4-3dig'!$C$2:$K$239,6,FALSE)</f>
        <v>Administrative and support service activities</v>
      </c>
      <c r="D349" s="13">
        <f>VLOOKUP(F349,'isic4-3dig'!$C$2:$K$239,3,FALSE)</f>
        <v>79</v>
      </c>
      <c r="E349" s="13" t="str">
        <f>VLOOKUP(F349,'isic4-3dig'!$C$2:$K$239,4,FALSE)</f>
        <v>Travel agency, tour operator, reservation service and related activities</v>
      </c>
      <c r="F349" s="13">
        <v>791</v>
      </c>
      <c r="G349" s="13" t="str">
        <f>VLOOKUP(F349,'isic4-3dig'!$C$2:$K$239,2,FALSE)</f>
        <v>Travel agency and tour operator activities</v>
      </c>
      <c r="H349" s="13">
        <v>7911</v>
      </c>
      <c r="I349" s="13" t="s">
        <v>1371</v>
      </c>
      <c r="J349" s="13" t="s">
        <v>1370</v>
      </c>
      <c r="K349" s="13"/>
      <c r="L349" s="13"/>
    </row>
    <row r="350" spans="1:12" x14ac:dyDescent="0.25">
      <c r="A350" s="13">
        <v>686558</v>
      </c>
      <c r="B350" s="13" t="str">
        <f>VLOOKUP(F350,'isic4-3dig'!$C$2:$K$239,5,FALSE)</f>
        <v>N</v>
      </c>
      <c r="C350" s="13" t="str">
        <f>VLOOKUP(F350,'isic4-3dig'!$C$2:$K$239,6,FALSE)</f>
        <v>Administrative and support service activities</v>
      </c>
      <c r="D350" s="13">
        <f>VLOOKUP(F350,'isic4-3dig'!$C$2:$K$239,3,FALSE)</f>
        <v>79</v>
      </c>
      <c r="E350" s="13" t="str">
        <f>VLOOKUP(F350,'isic4-3dig'!$C$2:$K$239,4,FALSE)</f>
        <v>Travel agency, tour operator, reservation service and related activities</v>
      </c>
      <c r="F350" s="13">
        <v>791</v>
      </c>
      <c r="G350" s="13" t="str">
        <f>VLOOKUP(F350,'isic4-3dig'!$C$2:$K$239,2,FALSE)</f>
        <v>Travel agency and tour operator activities</v>
      </c>
      <c r="H350" s="13">
        <v>7912</v>
      </c>
      <c r="I350" s="13" t="s">
        <v>1369</v>
      </c>
      <c r="J350" s="13" t="s">
        <v>1368</v>
      </c>
      <c r="K350" s="13"/>
      <c r="L350" s="13"/>
    </row>
    <row r="351" spans="1:12" x14ac:dyDescent="0.25">
      <c r="A351" s="13">
        <v>686560</v>
      </c>
      <c r="B351" s="13" t="str">
        <f>VLOOKUP(F351,'isic4-3dig'!$C$2:$K$239,5,FALSE)</f>
        <v>N</v>
      </c>
      <c r="C351" s="13" t="str">
        <f>VLOOKUP(F351,'isic4-3dig'!$C$2:$K$239,6,FALSE)</f>
        <v>Administrative and support service activities</v>
      </c>
      <c r="D351" s="13">
        <f>VLOOKUP(F351,'isic4-3dig'!$C$2:$K$239,3,FALSE)</f>
        <v>79</v>
      </c>
      <c r="E351" s="13" t="str">
        <f>VLOOKUP(F351,'isic4-3dig'!$C$2:$K$239,4,FALSE)</f>
        <v>Travel agency, tour operator, reservation service and related activities</v>
      </c>
      <c r="F351" s="13">
        <v>799</v>
      </c>
      <c r="G351" s="13" t="str">
        <f>VLOOKUP(F351,'isic4-3dig'!$C$2:$K$239,2,FALSE)</f>
        <v>Other reservation service and related activities</v>
      </c>
      <c r="H351" s="13">
        <v>7990</v>
      </c>
      <c r="I351" s="13" t="s">
        <v>1366</v>
      </c>
      <c r="J351" s="13" t="s">
        <v>1365</v>
      </c>
      <c r="K351" s="13"/>
      <c r="L351" s="13" t="s">
        <v>1364</v>
      </c>
    </row>
    <row r="352" spans="1:12" x14ac:dyDescent="0.25">
      <c r="A352" s="13">
        <v>686563</v>
      </c>
      <c r="B352" s="13" t="str">
        <f>VLOOKUP(F352,'isic4-3dig'!$C$2:$K$239,5,FALSE)</f>
        <v>N</v>
      </c>
      <c r="C352" s="13" t="str">
        <f>VLOOKUP(F352,'isic4-3dig'!$C$2:$K$239,6,FALSE)</f>
        <v>Administrative and support service activities</v>
      </c>
      <c r="D352" s="13">
        <f>VLOOKUP(F352,'isic4-3dig'!$C$2:$K$239,3,FALSE)</f>
        <v>80</v>
      </c>
      <c r="E352" s="13" t="str">
        <f>VLOOKUP(F352,'isic4-3dig'!$C$2:$K$239,4,FALSE)</f>
        <v>Security and investigation activities</v>
      </c>
      <c r="F352" s="13">
        <v>801</v>
      </c>
      <c r="G352" s="13" t="str">
        <f>VLOOKUP(F352,'isic4-3dig'!$C$2:$K$239,2,FALSE)</f>
        <v>Private security activities</v>
      </c>
      <c r="H352" s="13">
        <v>8010</v>
      </c>
      <c r="I352" s="13" t="s">
        <v>1359</v>
      </c>
      <c r="J352" s="13" t="s">
        <v>1358</v>
      </c>
      <c r="K352" s="13"/>
      <c r="L352" s="13" t="s">
        <v>1357</v>
      </c>
    </row>
    <row r="353" spans="1:12" x14ac:dyDescent="0.25">
      <c r="A353" s="13">
        <v>686565</v>
      </c>
      <c r="B353" s="13" t="str">
        <f>VLOOKUP(F353,'isic4-3dig'!$C$2:$K$239,5,FALSE)</f>
        <v>N</v>
      </c>
      <c r="C353" s="13" t="str">
        <f>VLOOKUP(F353,'isic4-3dig'!$C$2:$K$239,6,FALSE)</f>
        <v>Administrative and support service activities</v>
      </c>
      <c r="D353" s="13">
        <f>VLOOKUP(F353,'isic4-3dig'!$C$2:$K$239,3,FALSE)</f>
        <v>80</v>
      </c>
      <c r="E353" s="13" t="str">
        <f>VLOOKUP(F353,'isic4-3dig'!$C$2:$K$239,4,FALSE)</f>
        <v>Security and investigation activities</v>
      </c>
      <c r="F353" s="13">
        <v>802</v>
      </c>
      <c r="G353" s="13" t="str">
        <f>VLOOKUP(F353,'isic4-3dig'!$C$2:$K$239,2,FALSE)</f>
        <v>Security systems service activities</v>
      </c>
      <c r="H353" s="13">
        <v>8020</v>
      </c>
      <c r="I353" s="13" t="s">
        <v>1355</v>
      </c>
      <c r="J353" s="13" t="s">
        <v>1354</v>
      </c>
      <c r="K353" s="13"/>
      <c r="L353" s="13" t="s">
        <v>1353</v>
      </c>
    </row>
    <row r="354" spans="1:12" x14ac:dyDescent="0.25">
      <c r="A354" s="13">
        <v>686567</v>
      </c>
      <c r="B354" s="13" t="str">
        <f>VLOOKUP(F354,'isic4-3dig'!$C$2:$K$239,5,FALSE)</f>
        <v>N</v>
      </c>
      <c r="C354" s="13" t="str">
        <f>VLOOKUP(F354,'isic4-3dig'!$C$2:$K$239,6,FALSE)</f>
        <v>Administrative and support service activities</v>
      </c>
      <c r="D354" s="13">
        <f>VLOOKUP(F354,'isic4-3dig'!$C$2:$K$239,3,FALSE)</f>
        <v>80</v>
      </c>
      <c r="E354" s="13" t="str">
        <f>VLOOKUP(F354,'isic4-3dig'!$C$2:$K$239,4,FALSE)</f>
        <v>Security and investigation activities</v>
      </c>
      <c r="F354" s="13">
        <v>803</v>
      </c>
      <c r="G354" s="13" t="str">
        <f>VLOOKUP(F354,'isic4-3dig'!$C$2:$K$239,2,FALSE)</f>
        <v>Investigation activities</v>
      </c>
      <c r="H354" s="13">
        <v>8030</v>
      </c>
      <c r="I354" s="13" t="s">
        <v>1351</v>
      </c>
      <c r="J354" s="13" t="s">
        <v>1350</v>
      </c>
      <c r="K354" s="13"/>
      <c r="L354" s="13"/>
    </row>
    <row r="355" spans="1:12" x14ac:dyDescent="0.25">
      <c r="A355" s="13">
        <v>686570</v>
      </c>
      <c r="B355" s="13" t="str">
        <f>VLOOKUP(F355,'isic4-3dig'!$C$2:$K$239,5,FALSE)</f>
        <v>N</v>
      </c>
      <c r="C355" s="13" t="str">
        <f>VLOOKUP(F355,'isic4-3dig'!$C$2:$K$239,6,FALSE)</f>
        <v>Administrative and support service activities</v>
      </c>
      <c r="D355" s="13">
        <f>VLOOKUP(F355,'isic4-3dig'!$C$2:$K$239,3,FALSE)</f>
        <v>81</v>
      </c>
      <c r="E355" s="13" t="str">
        <f>VLOOKUP(F355,'isic4-3dig'!$C$2:$K$239,4,FALSE)</f>
        <v>Services to buildings and landscape activities</v>
      </c>
      <c r="F355" s="13">
        <v>811</v>
      </c>
      <c r="G355" s="13" t="str">
        <f>VLOOKUP(F355,'isic4-3dig'!$C$2:$K$239,2,FALSE)</f>
        <v>Combined facilities support activities</v>
      </c>
      <c r="H355" s="13">
        <v>8110</v>
      </c>
      <c r="I355" s="13" t="s">
        <v>1346</v>
      </c>
      <c r="J355" s="13" t="s">
        <v>1345</v>
      </c>
      <c r="K355" s="13"/>
      <c r="L355" s="13" t="s">
        <v>1344</v>
      </c>
    </row>
    <row r="356" spans="1:12" x14ac:dyDescent="0.25">
      <c r="A356" s="13">
        <v>686572</v>
      </c>
      <c r="B356" s="13" t="str">
        <f>VLOOKUP(F356,'isic4-3dig'!$C$2:$K$239,5,FALSE)</f>
        <v>N</v>
      </c>
      <c r="C356" s="13" t="str">
        <f>VLOOKUP(F356,'isic4-3dig'!$C$2:$K$239,6,FALSE)</f>
        <v>Administrative and support service activities</v>
      </c>
      <c r="D356" s="13">
        <f>VLOOKUP(F356,'isic4-3dig'!$C$2:$K$239,3,FALSE)</f>
        <v>81</v>
      </c>
      <c r="E356" s="13" t="str">
        <f>VLOOKUP(F356,'isic4-3dig'!$C$2:$K$239,4,FALSE)</f>
        <v>Services to buildings and landscape activities</v>
      </c>
      <c r="F356" s="13">
        <v>812</v>
      </c>
      <c r="G356" s="13" t="str">
        <f>VLOOKUP(F356,'isic4-3dig'!$C$2:$K$239,2,FALSE)</f>
        <v>Cleaning activities</v>
      </c>
      <c r="H356" s="13">
        <v>8121</v>
      </c>
      <c r="I356" s="13" t="s">
        <v>1340</v>
      </c>
      <c r="J356" s="13" t="s">
        <v>1339</v>
      </c>
      <c r="K356" s="13"/>
      <c r="L356" s="13" t="s">
        <v>1338</v>
      </c>
    </row>
    <row r="357" spans="1:12" x14ac:dyDescent="0.25">
      <c r="A357" s="13">
        <v>686573</v>
      </c>
      <c r="B357" s="13" t="str">
        <f>VLOOKUP(F357,'isic4-3dig'!$C$2:$K$239,5,FALSE)</f>
        <v>N</v>
      </c>
      <c r="C357" s="13" t="str">
        <f>VLOOKUP(F357,'isic4-3dig'!$C$2:$K$239,6,FALSE)</f>
        <v>Administrative and support service activities</v>
      </c>
      <c r="D357" s="13">
        <f>VLOOKUP(F357,'isic4-3dig'!$C$2:$K$239,3,FALSE)</f>
        <v>81</v>
      </c>
      <c r="E357" s="13" t="str">
        <f>VLOOKUP(F357,'isic4-3dig'!$C$2:$K$239,4,FALSE)</f>
        <v>Services to buildings and landscape activities</v>
      </c>
      <c r="F357" s="13">
        <v>812</v>
      </c>
      <c r="G357" s="13" t="str">
        <f>VLOOKUP(F357,'isic4-3dig'!$C$2:$K$239,2,FALSE)</f>
        <v>Cleaning activities</v>
      </c>
      <c r="H357" s="13">
        <v>8129</v>
      </c>
      <c r="I357" s="13" t="s">
        <v>1337</v>
      </c>
      <c r="J357" s="13" t="s">
        <v>1336</v>
      </c>
      <c r="K357" s="13"/>
      <c r="L357" s="13" t="s">
        <v>1335</v>
      </c>
    </row>
    <row r="358" spans="1:12" x14ac:dyDescent="0.25">
      <c r="A358" s="13">
        <v>686575</v>
      </c>
      <c r="B358" s="13" t="str">
        <f>VLOOKUP(F358,'isic4-3dig'!$C$2:$K$239,5,FALSE)</f>
        <v>N</v>
      </c>
      <c r="C358" s="13" t="str">
        <f>VLOOKUP(F358,'isic4-3dig'!$C$2:$K$239,6,FALSE)</f>
        <v>Administrative and support service activities</v>
      </c>
      <c r="D358" s="13">
        <f>VLOOKUP(F358,'isic4-3dig'!$C$2:$K$239,3,FALSE)</f>
        <v>81</v>
      </c>
      <c r="E358" s="13" t="str">
        <f>VLOOKUP(F358,'isic4-3dig'!$C$2:$K$239,4,FALSE)</f>
        <v>Services to buildings and landscape activities</v>
      </c>
      <c r="F358" s="13">
        <v>813</v>
      </c>
      <c r="G358" s="13" t="str">
        <f>VLOOKUP(F358,'isic4-3dig'!$C$2:$K$239,2,FALSE)</f>
        <v>Landscape care and maintenance service activities</v>
      </c>
      <c r="H358" s="13">
        <v>8130</v>
      </c>
      <c r="I358" s="13" t="s">
        <v>1333</v>
      </c>
      <c r="J358" s="13" t="s">
        <v>1332</v>
      </c>
      <c r="K358" s="13" t="s">
        <v>1331</v>
      </c>
      <c r="L358" s="13" t="s">
        <v>1330</v>
      </c>
    </row>
    <row r="359" spans="1:12" x14ac:dyDescent="0.25">
      <c r="A359" s="13">
        <v>686578</v>
      </c>
      <c r="B359" s="13" t="str">
        <f>VLOOKUP(F359,'isic4-3dig'!$C$2:$K$239,5,FALSE)</f>
        <v>N</v>
      </c>
      <c r="C359" s="13" t="str">
        <f>VLOOKUP(F359,'isic4-3dig'!$C$2:$K$239,6,FALSE)</f>
        <v>Administrative and support service activities</v>
      </c>
      <c r="D359" s="13">
        <f>VLOOKUP(F359,'isic4-3dig'!$C$2:$K$239,3,FALSE)</f>
        <v>82</v>
      </c>
      <c r="E359" s="13" t="str">
        <f>VLOOKUP(F359,'isic4-3dig'!$C$2:$K$239,4,FALSE)</f>
        <v>Office administrative, office support and other business support activities</v>
      </c>
      <c r="F359" s="13">
        <v>821</v>
      </c>
      <c r="G359" s="13" t="str">
        <f>VLOOKUP(F359,'isic4-3dig'!$C$2:$K$239,2,FALSE)</f>
        <v>Office administrative and support activities</v>
      </c>
      <c r="H359" s="13">
        <v>8211</v>
      </c>
      <c r="I359" s="13" t="s">
        <v>1321</v>
      </c>
      <c r="J359" s="13" t="s">
        <v>1320</v>
      </c>
      <c r="K359" s="13"/>
      <c r="L359" s="13" t="s">
        <v>1319</v>
      </c>
    </row>
    <row r="360" spans="1:12" x14ac:dyDescent="0.25">
      <c r="A360" s="13">
        <v>686579</v>
      </c>
      <c r="B360" s="13" t="str">
        <f>VLOOKUP(F360,'isic4-3dig'!$C$2:$K$239,5,FALSE)</f>
        <v>N</v>
      </c>
      <c r="C360" s="13" t="str">
        <f>VLOOKUP(F360,'isic4-3dig'!$C$2:$K$239,6,FALSE)</f>
        <v>Administrative and support service activities</v>
      </c>
      <c r="D360" s="13">
        <f>VLOOKUP(F360,'isic4-3dig'!$C$2:$K$239,3,FALSE)</f>
        <v>82</v>
      </c>
      <c r="E360" s="13" t="str">
        <f>VLOOKUP(F360,'isic4-3dig'!$C$2:$K$239,4,FALSE)</f>
        <v>Office administrative, office support and other business support activities</v>
      </c>
      <c r="F360" s="13">
        <v>821</v>
      </c>
      <c r="G360" s="13" t="str">
        <f>VLOOKUP(F360,'isic4-3dig'!$C$2:$K$239,2,FALSE)</f>
        <v>Office administrative and support activities</v>
      </c>
      <c r="H360" s="13">
        <v>8219</v>
      </c>
      <c r="I360" s="13" t="s">
        <v>1318</v>
      </c>
      <c r="J360" s="13" t="s">
        <v>1317</v>
      </c>
      <c r="K360" s="13"/>
      <c r="L360" s="13" t="s">
        <v>1316</v>
      </c>
    </row>
    <row r="361" spans="1:12" x14ac:dyDescent="0.25">
      <c r="A361" s="13">
        <v>686581</v>
      </c>
      <c r="B361" s="13" t="str">
        <f>VLOOKUP(F361,'isic4-3dig'!$C$2:$K$239,5,FALSE)</f>
        <v>N</v>
      </c>
      <c r="C361" s="13" t="str">
        <f>VLOOKUP(F361,'isic4-3dig'!$C$2:$K$239,6,FALSE)</f>
        <v>Administrative and support service activities</v>
      </c>
      <c r="D361" s="13">
        <f>VLOOKUP(F361,'isic4-3dig'!$C$2:$K$239,3,FALSE)</f>
        <v>82</v>
      </c>
      <c r="E361" s="13" t="str">
        <f>VLOOKUP(F361,'isic4-3dig'!$C$2:$K$239,4,FALSE)</f>
        <v>Office administrative, office support and other business support activities</v>
      </c>
      <c r="F361" s="13">
        <v>822</v>
      </c>
      <c r="G361" s="13" t="str">
        <f>VLOOKUP(F361,'isic4-3dig'!$C$2:$K$239,2,FALSE)</f>
        <v>Activities of call centres</v>
      </c>
      <c r="H361" s="13">
        <v>8220</v>
      </c>
      <c r="I361" s="13" t="s">
        <v>1314</v>
      </c>
      <c r="J361" s="13" t="s">
        <v>1313</v>
      </c>
      <c r="K361" s="13"/>
      <c r="L361" s="13"/>
    </row>
    <row r="362" spans="1:12" x14ac:dyDescent="0.25">
      <c r="A362" s="13">
        <v>686583</v>
      </c>
      <c r="B362" s="13" t="str">
        <f>VLOOKUP(F362,'isic4-3dig'!$C$2:$K$239,5,FALSE)</f>
        <v>N</v>
      </c>
      <c r="C362" s="13" t="str">
        <f>VLOOKUP(F362,'isic4-3dig'!$C$2:$K$239,6,FALSE)</f>
        <v>Administrative and support service activities</v>
      </c>
      <c r="D362" s="13">
        <f>VLOOKUP(F362,'isic4-3dig'!$C$2:$K$239,3,FALSE)</f>
        <v>82</v>
      </c>
      <c r="E362" s="13" t="str">
        <f>VLOOKUP(F362,'isic4-3dig'!$C$2:$K$239,4,FALSE)</f>
        <v>Office administrative, office support and other business support activities</v>
      </c>
      <c r="F362" s="13">
        <v>823</v>
      </c>
      <c r="G362" s="13" t="str">
        <f>VLOOKUP(F362,'isic4-3dig'!$C$2:$K$239,2,FALSE)</f>
        <v>Organization of conventions and trade shows</v>
      </c>
      <c r="H362" s="13">
        <v>8230</v>
      </c>
      <c r="I362" s="13" t="s">
        <v>1311</v>
      </c>
      <c r="J362" s="13" t="s">
        <v>1310</v>
      </c>
      <c r="K362" s="13"/>
      <c r="L362" s="13"/>
    </row>
    <row r="363" spans="1:12" x14ac:dyDescent="0.25">
      <c r="A363" s="13">
        <v>686585</v>
      </c>
      <c r="B363" s="13" t="str">
        <f>VLOOKUP(F363,'isic4-3dig'!$C$2:$K$239,5,FALSE)</f>
        <v>N</v>
      </c>
      <c r="C363" s="13" t="str">
        <f>VLOOKUP(F363,'isic4-3dig'!$C$2:$K$239,6,FALSE)</f>
        <v>Administrative and support service activities</v>
      </c>
      <c r="D363" s="13">
        <f>VLOOKUP(F363,'isic4-3dig'!$C$2:$K$239,3,FALSE)</f>
        <v>82</v>
      </c>
      <c r="E363" s="13" t="str">
        <f>VLOOKUP(F363,'isic4-3dig'!$C$2:$K$239,4,FALSE)</f>
        <v>Office administrative, office support and other business support activities</v>
      </c>
      <c r="F363" s="13">
        <v>829</v>
      </c>
      <c r="G363" s="13" t="str">
        <f>VLOOKUP(F363,'isic4-3dig'!$C$2:$K$239,2,FALSE)</f>
        <v>Business support service activities n.e.c.</v>
      </c>
      <c r="H363" s="13">
        <v>8291</v>
      </c>
      <c r="I363" s="13" t="s">
        <v>1307</v>
      </c>
      <c r="J363" s="13" t="s">
        <v>1306</v>
      </c>
      <c r="K363" s="13"/>
      <c r="L363" s="13"/>
    </row>
    <row r="364" spans="1:12" x14ac:dyDescent="0.25">
      <c r="A364" s="13">
        <v>686586</v>
      </c>
      <c r="B364" s="13" t="str">
        <f>VLOOKUP(F364,'isic4-3dig'!$C$2:$K$239,5,FALSE)</f>
        <v>N</v>
      </c>
      <c r="C364" s="13" t="str">
        <f>VLOOKUP(F364,'isic4-3dig'!$C$2:$K$239,6,FALSE)</f>
        <v>Administrative and support service activities</v>
      </c>
      <c r="D364" s="13">
        <f>VLOOKUP(F364,'isic4-3dig'!$C$2:$K$239,3,FALSE)</f>
        <v>82</v>
      </c>
      <c r="E364" s="13" t="str">
        <f>VLOOKUP(F364,'isic4-3dig'!$C$2:$K$239,4,FALSE)</f>
        <v>Office administrative, office support and other business support activities</v>
      </c>
      <c r="F364" s="13">
        <v>829</v>
      </c>
      <c r="G364" s="13" t="str">
        <f>VLOOKUP(F364,'isic4-3dig'!$C$2:$K$239,2,FALSE)</f>
        <v>Business support service activities n.e.c.</v>
      </c>
      <c r="H364" s="13">
        <v>8292</v>
      </c>
      <c r="I364" s="13" t="s">
        <v>172</v>
      </c>
      <c r="J364" s="13" t="s">
        <v>1305</v>
      </c>
      <c r="K364" s="13"/>
      <c r="L364" s="13" t="s">
        <v>1304</v>
      </c>
    </row>
    <row r="365" spans="1:12" x14ac:dyDescent="0.25">
      <c r="A365" s="13">
        <v>686587</v>
      </c>
      <c r="B365" s="13" t="str">
        <f>VLOOKUP(F365,'isic4-3dig'!$C$2:$K$239,5,FALSE)</f>
        <v>N</v>
      </c>
      <c r="C365" s="13" t="str">
        <f>VLOOKUP(F365,'isic4-3dig'!$C$2:$K$239,6,FALSE)</f>
        <v>Administrative and support service activities</v>
      </c>
      <c r="D365" s="13">
        <f>VLOOKUP(F365,'isic4-3dig'!$C$2:$K$239,3,FALSE)</f>
        <v>82</v>
      </c>
      <c r="E365" s="13" t="str">
        <f>VLOOKUP(F365,'isic4-3dig'!$C$2:$K$239,4,FALSE)</f>
        <v>Office administrative, office support and other business support activities</v>
      </c>
      <c r="F365" s="13">
        <v>829</v>
      </c>
      <c r="G365" s="13" t="str">
        <f>VLOOKUP(F365,'isic4-3dig'!$C$2:$K$239,2,FALSE)</f>
        <v>Business support service activities n.e.c.</v>
      </c>
      <c r="H365" s="13">
        <v>8299</v>
      </c>
      <c r="I365" s="13" t="s">
        <v>1303</v>
      </c>
      <c r="J365" s="13" t="s">
        <v>1302</v>
      </c>
      <c r="K365" s="13"/>
      <c r="L365" s="13" t="s">
        <v>1301</v>
      </c>
    </row>
    <row r="366" spans="1:12" x14ac:dyDescent="0.25">
      <c r="A366" s="13">
        <v>686591</v>
      </c>
      <c r="B366" s="13" t="str">
        <f>VLOOKUP(F366,'isic4-3dig'!$C$2:$K$239,5,FALSE)</f>
        <v>O</v>
      </c>
      <c r="C366" s="13" t="str">
        <f>VLOOKUP(F366,'isic4-3dig'!$C$2:$K$239,6,FALSE)</f>
        <v>Public administration and defence; compulsory social security</v>
      </c>
      <c r="D366" s="13">
        <f>VLOOKUP(F366,'isic4-3dig'!$C$2:$K$239,3,FALSE)</f>
        <v>84</v>
      </c>
      <c r="E366" s="13" t="str">
        <f>VLOOKUP(F366,'isic4-3dig'!$C$2:$K$239,4,FALSE)</f>
        <v>Public administration and defence; compulsory social security</v>
      </c>
      <c r="F366" s="13">
        <v>841</v>
      </c>
      <c r="G366" s="13" t="str">
        <f>VLOOKUP(F366,'isic4-3dig'!$C$2:$K$239,2,FALSE)</f>
        <v>Administration of the State and the economic and social policy of the community</v>
      </c>
      <c r="H366" s="13">
        <v>8411</v>
      </c>
      <c r="I366" s="13" t="s">
        <v>1296</v>
      </c>
      <c r="J366" s="13" t="s">
        <v>160</v>
      </c>
      <c r="K366" s="13"/>
      <c r="L366" s="13" t="s">
        <v>1295</v>
      </c>
    </row>
    <row r="367" spans="1:12" x14ac:dyDescent="0.25">
      <c r="A367" s="13">
        <v>686592</v>
      </c>
      <c r="B367" s="13" t="str">
        <f>VLOOKUP(F367,'isic4-3dig'!$C$2:$K$239,5,FALSE)</f>
        <v>O</v>
      </c>
      <c r="C367" s="13" t="str">
        <f>VLOOKUP(F367,'isic4-3dig'!$C$2:$K$239,6,FALSE)</f>
        <v>Public administration and defence; compulsory social security</v>
      </c>
      <c r="D367" s="13">
        <f>VLOOKUP(F367,'isic4-3dig'!$C$2:$K$239,3,FALSE)</f>
        <v>84</v>
      </c>
      <c r="E367" s="13" t="str">
        <f>VLOOKUP(F367,'isic4-3dig'!$C$2:$K$239,4,FALSE)</f>
        <v>Public administration and defence; compulsory social security</v>
      </c>
      <c r="F367" s="13">
        <v>841</v>
      </c>
      <c r="G367" s="13" t="str">
        <f>VLOOKUP(F367,'isic4-3dig'!$C$2:$K$239,2,FALSE)</f>
        <v>Administration of the State and the economic and social policy of the community</v>
      </c>
      <c r="H367" s="13">
        <v>8412</v>
      </c>
      <c r="I367" s="13" t="s">
        <v>1294</v>
      </c>
      <c r="J367" s="13" t="s">
        <v>1293</v>
      </c>
      <c r="K367" s="13" t="s">
        <v>1292</v>
      </c>
      <c r="L367" s="13" t="s">
        <v>1291</v>
      </c>
    </row>
    <row r="368" spans="1:12" x14ac:dyDescent="0.25">
      <c r="A368" s="13">
        <v>686593</v>
      </c>
      <c r="B368" s="13" t="str">
        <f>VLOOKUP(F368,'isic4-3dig'!$C$2:$K$239,5,FALSE)</f>
        <v>O</v>
      </c>
      <c r="C368" s="13" t="str">
        <f>VLOOKUP(F368,'isic4-3dig'!$C$2:$K$239,6,FALSE)</f>
        <v>Public administration and defence; compulsory social security</v>
      </c>
      <c r="D368" s="13">
        <f>VLOOKUP(F368,'isic4-3dig'!$C$2:$K$239,3,FALSE)</f>
        <v>84</v>
      </c>
      <c r="E368" s="13" t="str">
        <f>VLOOKUP(F368,'isic4-3dig'!$C$2:$K$239,4,FALSE)</f>
        <v>Public administration and defence; compulsory social security</v>
      </c>
      <c r="F368" s="13">
        <v>841</v>
      </c>
      <c r="G368" s="13" t="str">
        <f>VLOOKUP(F368,'isic4-3dig'!$C$2:$K$239,2,FALSE)</f>
        <v>Administration of the State and the economic and social policy of the community</v>
      </c>
      <c r="H368" s="13">
        <v>8413</v>
      </c>
      <c r="I368" s="13" t="s">
        <v>1290</v>
      </c>
      <c r="J368" s="13" t="s">
        <v>154</v>
      </c>
      <c r="K368" s="13"/>
      <c r="L368" s="13" t="s">
        <v>1289</v>
      </c>
    </row>
    <row r="369" spans="1:12" x14ac:dyDescent="0.25">
      <c r="A369" s="13">
        <v>686595</v>
      </c>
      <c r="B369" s="13" t="str">
        <f>VLOOKUP(F369,'isic4-3dig'!$C$2:$K$239,5,FALSE)</f>
        <v>O</v>
      </c>
      <c r="C369" s="13" t="str">
        <f>VLOOKUP(F369,'isic4-3dig'!$C$2:$K$239,6,FALSE)</f>
        <v>Public administration and defence; compulsory social security</v>
      </c>
      <c r="D369" s="13">
        <f>VLOOKUP(F369,'isic4-3dig'!$C$2:$K$239,3,FALSE)</f>
        <v>84</v>
      </c>
      <c r="E369" s="13" t="str">
        <f>VLOOKUP(F369,'isic4-3dig'!$C$2:$K$239,4,FALSE)</f>
        <v>Public administration and defence; compulsory social security</v>
      </c>
      <c r="F369" s="13">
        <v>842</v>
      </c>
      <c r="G369" s="13" t="str">
        <f>VLOOKUP(F369,'isic4-3dig'!$C$2:$K$239,2,FALSE)</f>
        <v>Provision of services to the community as a whole</v>
      </c>
      <c r="H369" s="13">
        <v>8421</v>
      </c>
      <c r="I369" s="13" t="s">
        <v>149</v>
      </c>
      <c r="J369" s="13" t="s">
        <v>1287</v>
      </c>
      <c r="K369" s="13"/>
      <c r="L369" s="13" t="s">
        <v>1286</v>
      </c>
    </row>
    <row r="370" spans="1:12" x14ac:dyDescent="0.25">
      <c r="A370" s="13">
        <v>686596</v>
      </c>
      <c r="B370" s="13" t="str">
        <f>VLOOKUP(F370,'isic4-3dig'!$C$2:$K$239,5,FALSE)</f>
        <v>O</v>
      </c>
      <c r="C370" s="13" t="str">
        <f>VLOOKUP(F370,'isic4-3dig'!$C$2:$K$239,6,FALSE)</f>
        <v>Public administration and defence; compulsory social security</v>
      </c>
      <c r="D370" s="13">
        <f>VLOOKUP(F370,'isic4-3dig'!$C$2:$K$239,3,FALSE)</f>
        <v>84</v>
      </c>
      <c r="E370" s="13" t="str">
        <f>VLOOKUP(F370,'isic4-3dig'!$C$2:$K$239,4,FALSE)</f>
        <v>Public administration and defence; compulsory social security</v>
      </c>
      <c r="F370" s="13">
        <v>842</v>
      </c>
      <c r="G370" s="13" t="str">
        <f>VLOOKUP(F370,'isic4-3dig'!$C$2:$K$239,2,FALSE)</f>
        <v>Provision of services to the community as a whole</v>
      </c>
      <c r="H370" s="13">
        <v>8422</v>
      </c>
      <c r="I370" s="13" t="s">
        <v>147</v>
      </c>
      <c r="J370" s="13" t="s">
        <v>1285</v>
      </c>
      <c r="K370" s="13"/>
      <c r="L370" s="13" t="s">
        <v>1284</v>
      </c>
    </row>
    <row r="371" spans="1:12" x14ac:dyDescent="0.25">
      <c r="A371" s="13">
        <v>686597</v>
      </c>
      <c r="B371" s="13" t="str">
        <f>VLOOKUP(F371,'isic4-3dig'!$C$2:$K$239,5,FALSE)</f>
        <v>O</v>
      </c>
      <c r="C371" s="13" t="str">
        <f>VLOOKUP(F371,'isic4-3dig'!$C$2:$K$239,6,FALSE)</f>
        <v>Public administration and defence; compulsory social security</v>
      </c>
      <c r="D371" s="13">
        <f>VLOOKUP(F371,'isic4-3dig'!$C$2:$K$239,3,FALSE)</f>
        <v>84</v>
      </c>
      <c r="E371" s="13" t="str">
        <f>VLOOKUP(F371,'isic4-3dig'!$C$2:$K$239,4,FALSE)</f>
        <v>Public administration and defence; compulsory social security</v>
      </c>
      <c r="F371" s="13">
        <v>842</v>
      </c>
      <c r="G371" s="13" t="str">
        <f>VLOOKUP(F371,'isic4-3dig'!$C$2:$K$239,2,FALSE)</f>
        <v>Provision of services to the community as a whole</v>
      </c>
      <c r="H371" s="13">
        <v>8423</v>
      </c>
      <c r="I371" s="13" t="s">
        <v>144</v>
      </c>
      <c r="J371" s="13" t="s">
        <v>1283</v>
      </c>
      <c r="K371" s="13"/>
      <c r="L371" s="13" t="s">
        <v>1282</v>
      </c>
    </row>
    <row r="372" spans="1:12" x14ac:dyDescent="0.25">
      <c r="A372" s="13">
        <v>686599</v>
      </c>
      <c r="B372" s="13" t="str">
        <f>VLOOKUP(F372,'isic4-3dig'!$C$2:$K$239,5,FALSE)</f>
        <v>O</v>
      </c>
      <c r="C372" s="13" t="str">
        <f>VLOOKUP(F372,'isic4-3dig'!$C$2:$K$239,6,FALSE)</f>
        <v>Public administration and defence; compulsory social security</v>
      </c>
      <c r="D372" s="13">
        <f>VLOOKUP(F372,'isic4-3dig'!$C$2:$K$239,3,FALSE)</f>
        <v>84</v>
      </c>
      <c r="E372" s="13" t="str">
        <f>VLOOKUP(F372,'isic4-3dig'!$C$2:$K$239,4,FALSE)</f>
        <v>Public administration and defence; compulsory social security</v>
      </c>
      <c r="F372" s="13">
        <v>843</v>
      </c>
      <c r="G372" s="13" t="str">
        <f>VLOOKUP(F372,'isic4-3dig'!$C$2:$K$239,2,FALSE)</f>
        <v>Compulsory social security activities</v>
      </c>
      <c r="H372" s="13">
        <v>8430</v>
      </c>
      <c r="I372" s="13" t="s">
        <v>141</v>
      </c>
      <c r="J372" s="13" t="s">
        <v>140</v>
      </c>
      <c r="K372" s="13"/>
      <c r="L372" s="13" t="s">
        <v>1280</v>
      </c>
    </row>
    <row r="373" spans="1:12" x14ac:dyDescent="0.25">
      <c r="A373" s="13">
        <v>686603</v>
      </c>
      <c r="B373" s="13" t="str">
        <f>VLOOKUP(F373,'isic4-3dig'!$C$2:$K$239,5,FALSE)</f>
        <v>P</v>
      </c>
      <c r="C373" s="13" t="str">
        <f>VLOOKUP(F373,'isic4-3dig'!$C$2:$K$239,6,FALSE)</f>
        <v>Education</v>
      </c>
      <c r="D373" s="13">
        <f>VLOOKUP(F373,'isic4-3dig'!$C$2:$K$239,3,FALSE)</f>
        <v>85</v>
      </c>
      <c r="E373" s="13" t="str">
        <f>VLOOKUP(F373,'isic4-3dig'!$C$2:$K$239,4,FALSE)</f>
        <v>Education</v>
      </c>
      <c r="F373" s="13">
        <v>851</v>
      </c>
      <c r="G373" s="13" t="str">
        <f>VLOOKUP(F373,'isic4-3dig'!$C$2:$K$239,2,FALSE)</f>
        <v>Pre-primary and primary education</v>
      </c>
      <c r="H373" s="13">
        <v>8510</v>
      </c>
      <c r="I373" s="13" t="s">
        <v>1275</v>
      </c>
      <c r="J373" s="13" t="s">
        <v>1274</v>
      </c>
      <c r="K373" s="13" t="s">
        <v>1273</v>
      </c>
      <c r="L373" s="13" t="s">
        <v>1272</v>
      </c>
    </row>
    <row r="374" spans="1:12" x14ac:dyDescent="0.25">
      <c r="A374" s="13">
        <v>686605</v>
      </c>
      <c r="B374" s="13" t="str">
        <f>VLOOKUP(F374,'isic4-3dig'!$C$2:$K$239,5,FALSE)</f>
        <v>P</v>
      </c>
      <c r="C374" s="13" t="str">
        <f>VLOOKUP(F374,'isic4-3dig'!$C$2:$K$239,6,FALSE)</f>
        <v>Education</v>
      </c>
      <c r="D374" s="13">
        <f>VLOOKUP(F374,'isic4-3dig'!$C$2:$K$239,3,FALSE)</f>
        <v>85</v>
      </c>
      <c r="E374" s="13" t="str">
        <f>VLOOKUP(F374,'isic4-3dig'!$C$2:$K$239,4,FALSE)</f>
        <v>Education</v>
      </c>
      <c r="F374" s="13">
        <v>852</v>
      </c>
      <c r="G374" s="13" t="str">
        <f>VLOOKUP(F374,'isic4-3dig'!$C$2:$K$239,2,FALSE)</f>
        <v>Secondary education</v>
      </c>
      <c r="H374" s="13">
        <v>8521</v>
      </c>
      <c r="I374" s="13" t="s">
        <v>130</v>
      </c>
      <c r="J374" s="13" t="s">
        <v>1270</v>
      </c>
      <c r="K374" s="13" t="s">
        <v>1269</v>
      </c>
      <c r="L374" s="13" t="s">
        <v>1262</v>
      </c>
    </row>
    <row r="375" spans="1:12" x14ac:dyDescent="0.25">
      <c r="A375" s="13">
        <v>686606</v>
      </c>
      <c r="B375" s="13" t="str">
        <f>VLOOKUP(F375,'isic4-3dig'!$C$2:$K$239,5,FALSE)</f>
        <v>P</v>
      </c>
      <c r="C375" s="13" t="str">
        <f>VLOOKUP(F375,'isic4-3dig'!$C$2:$K$239,6,FALSE)</f>
        <v>Education</v>
      </c>
      <c r="D375" s="13">
        <f>VLOOKUP(F375,'isic4-3dig'!$C$2:$K$239,3,FALSE)</f>
        <v>85</v>
      </c>
      <c r="E375" s="13" t="str">
        <f>VLOOKUP(F375,'isic4-3dig'!$C$2:$K$239,4,FALSE)</f>
        <v>Education</v>
      </c>
      <c r="F375" s="13">
        <v>852</v>
      </c>
      <c r="G375" s="13" t="str">
        <f>VLOOKUP(F375,'isic4-3dig'!$C$2:$K$239,2,FALSE)</f>
        <v>Secondary education</v>
      </c>
      <c r="H375" s="13">
        <v>8522</v>
      </c>
      <c r="I375" s="13" t="s">
        <v>127</v>
      </c>
      <c r="J375" s="13" t="s">
        <v>1268</v>
      </c>
      <c r="K375" s="13" t="s">
        <v>1267</v>
      </c>
      <c r="L375" s="13" t="s">
        <v>1266</v>
      </c>
    </row>
    <row r="376" spans="1:12" x14ac:dyDescent="0.25">
      <c r="A376" s="13">
        <v>686608</v>
      </c>
      <c r="B376" s="13" t="str">
        <f>VLOOKUP(F376,'isic4-3dig'!$C$2:$K$239,5,FALSE)</f>
        <v>P</v>
      </c>
      <c r="C376" s="13" t="str">
        <f>VLOOKUP(F376,'isic4-3dig'!$C$2:$K$239,6,FALSE)</f>
        <v>Education</v>
      </c>
      <c r="D376" s="13">
        <f>VLOOKUP(F376,'isic4-3dig'!$C$2:$K$239,3,FALSE)</f>
        <v>85</v>
      </c>
      <c r="E376" s="13" t="str">
        <f>VLOOKUP(F376,'isic4-3dig'!$C$2:$K$239,4,FALSE)</f>
        <v>Education</v>
      </c>
      <c r="F376" s="13">
        <v>853</v>
      </c>
      <c r="G376" s="13" t="str">
        <f>VLOOKUP(F376,'isic4-3dig'!$C$2:$K$239,2,FALSE)</f>
        <v>Higher education</v>
      </c>
      <c r="H376" s="13">
        <v>8530</v>
      </c>
      <c r="I376" s="13" t="s">
        <v>124</v>
      </c>
      <c r="J376" s="13" t="s">
        <v>1264</v>
      </c>
      <c r="K376" s="13" t="s">
        <v>1263</v>
      </c>
      <c r="L376" s="13" t="s">
        <v>1262</v>
      </c>
    </row>
    <row r="377" spans="1:12" x14ac:dyDescent="0.25">
      <c r="A377" s="13">
        <v>686610</v>
      </c>
      <c r="B377" s="13" t="str">
        <f>VLOOKUP(F377,'isic4-3dig'!$C$2:$K$239,5,FALSE)</f>
        <v>P</v>
      </c>
      <c r="C377" s="13" t="str">
        <f>VLOOKUP(F377,'isic4-3dig'!$C$2:$K$239,6,FALSE)</f>
        <v>Education</v>
      </c>
      <c r="D377" s="13">
        <f>VLOOKUP(F377,'isic4-3dig'!$C$2:$K$239,3,FALSE)</f>
        <v>85</v>
      </c>
      <c r="E377" s="13" t="str">
        <f>VLOOKUP(F377,'isic4-3dig'!$C$2:$K$239,4,FALSE)</f>
        <v>Education</v>
      </c>
      <c r="F377" s="13">
        <v>854</v>
      </c>
      <c r="G377" s="13" t="str">
        <f>VLOOKUP(F377,'isic4-3dig'!$C$2:$K$239,2,FALSE)</f>
        <v>Other education</v>
      </c>
      <c r="H377" s="13">
        <v>8541</v>
      </c>
      <c r="I377" s="13" t="s">
        <v>1258</v>
      </c>
      <c r="J377" s="13" t="s">
        <v>1257</v>
      </c>
      <c r="K377" s="13"/>
      <c r="L377" s="13" t="s">
        <v>1256</v>
      </c>
    </row>
    <row r="378" spans="1:12" x14ac:dyDescent="0.25">
      <c r="A378" s="13">
        <v>686611</v>
      </c>
      <c r="B378" s="13" t="str">
        <f>VLOOKUP(F378,'isic4-3dig'!$C$2:$K$239,5,FALSE)</f>
        <v>P</v>
      </c>
      <c r="C378" s="13" t="str">
        <f>VLOOKUP(F378,'isic4-3dig'!$C$2:$K$239,6,FALSE)</f>
        <v>Education</v>
      </c>
      <c r="D378" s="13">
        <f>VLOOKUP(F378,'isic4-3dig'!$C$2:$K$239,3,FALSE)</f>
        <v>85</v>
      </c>
      <c r="E378" s="13" t="str">
        <f>VLOOKUP(F378,'isic4-3dig'!$C$2:$K$239,4,FALSE)</f>
        <v>Education</v>
      </c>
      <c r="F378" s="13">
        <v>854</v>
      </c>
      <c r="G378" s="13" t="str">
        <f>VLOOKUP(F378,'isic4-3dig'!$C$2:$K$239,2,FALSE)</f>
        <v>Other education</v>
      </c>
      <c r="H378" s="13">
        <v>8542</v>
      </c>
      <c r="I378" s="13" t="s">
        <v>1255</v>
      </c>
      <c r="J378" s="13" t="s">
        <v>1254</v>
      </c>
      <c r="K378" s="13"/>
      <c r="L378" s="13"/>
    </row>
    <row r="379" spans="1:12" x14ac:dyDescent="0.25">
      <c r="A379" s="13">
        <v>686612</v>
      </c>
      <c r="B379" s="13" t="str">
        <f>VLOOKUP(F379,'isic4-3dig'!$C$2:$K$239,5,FALSE)</f>
        <v>P</v>
      </c>
      <c r="C379" s="13" t="str">
        <f>VLOOKUP(F379,'isic4-3dig'!$C$2:$K$239,6,FALSE)</f>
        <v>Education</v>
      </c>
      <c r="D379" s="13">
        <f>VLOOKUP(F379,'isic4-3dig'!$C$2:$K$239,3,FALSE)</f>
        <v>85</v>
      </c>
      <c r="E379" s="13" t="str">
        <f>VLOOKUP(F379,'isic4-3dig'!$C$2:$K$239,4,FALSE)</f>
        <v>Education</v>
      </c>
      <c r="F379" s="13">
        <v>854</v>
      </c>
      <c r="G379" s="13" t="str">
        <f>VLOOKUP(F379,'isic4-3dig'!$C$2:$K$239,2,FALSE)</f>
        <v>Other education</v>
      </c>
      <c r="H379" s="13">
        <v>8549</v>
      </c>
      <c r="I379" s="13" t="s">
        <v>1253</v>
      </c>
      <c r="J379" s="13" t="s">
        <v>1252</v>
      </c>
      <c r="K379" s="13" t="s">
        <v>1251</v>
      </c>
      <c r="L379" s="13" t="s">
        <v>1250</v>
      </c>
    </row>
    <row r="380" spans="1:12" x14ac:dyDescent="0.25">
      <c r="A380" s="13">
        <v>686614</v>
      </c>
      <c r="B380" s="13" t="str">
        <f>VLOOKUP(F380,'isic4-3dig'!$C$2:$K$239,5,FALSE)</f>
        <v>P</v>
      </c>
      <c r="C380" s="13" t="str">
        <f>VLOOKUP(F380,'isic4-3dig'!$C$2:$K$239,6,FALSE)</f>
        <v>Education</v>
      </c>
      <c r="D380" s="13">
        <f>VLOOKUP(F380,'isic4-3dig'!$C$2:$K$239,3,FALSE)</f>
        <v>85</v>
      </c>
      <c r="E380" s="13" t="str">
        <f>VLOOKUP(F380,'isic4-3dig'!$C$2:$K$239,4,FALSE)</f>
        <v>Education</v>
      </c>
      <c r="F380" s="13">
        <v>855</v>
      </c>
      <c r="G380" s="13" t="str">
        <f>VLOOKUP(F380,'isic4-3dig'!$C$2:$K$239,2,FALSE)</f>
        <v>Educational support activities</v>
      </c>
      <c r="H380" s="13">
        <v>8550</v>
      </c>
      <c r="I380" s="13" t="s">
        <v>1248</v>
      </c>
      <c r="J380" s="13" t="s">
        <v>1247</v>
      </c>
      <c r="K380" s="13"/>
      <c r="L380" s="13" t="s">
        <v>1246</v>
      </c>
    </row>
    <row r="381" spans="1:12" x14ac:dyDescent="0.25">
      <c r="A381" s="13">
        <v>686618</v>
      </c>
      <c r="B381" s="13" t="str">
        <f>VLOOKUP(F381,'isic4-3dig'!$C$2:$K$239,5,FALSE)</f>
        <v>Q</v>
      </c>
      <c r="C381" s="13" t="str">
        <f>VLOOKUP(F381,'isic4-3dig'!$C$2:$K$239,6,FALSE)</f>
        <v>Human health and social work activities</v>
      </c>
      <c r="D381" s="13">
        <f>VLOOKUP(F381,'isic4-3dig'!$C$2:$K$239,3,FALSE)</f>
        <v>86</v>
      </c>
      <c r="E381" s="13" t="str">
        <f>VLOOKUP(F381,'isic4-3dig'!$C$2:$K$239,4,FALSE)</f>
        <v>Human health activities</v>
      </c>
      <c r="F381" s="13">
        <v>861</v>
      </c>
      <c r="G381" s="13" t="str">
        <f>VLOOKUP(F381,'isic4-3dig'!$C$2:$K$239,2,FALSE)</f>
        <v>Hospital activities</v>
      </c>
      <c r="H381" s="13">
        <v>8610</v>
      </c>
      <c r="I381" s="13" t="s">
        <v>114</v>
      </c>
      <c r="J381" s="13" t="s">
        <v>1240</v>
      </c>
      <c r="K381" s="13"/>
      <c r="L381" s="13" t="s">
        <v>1239</v>
      </c>
    </row>
    <row r="382" spans="1:12" x14ac:dyDescent="0.25">
      <c r="A382" s="13">
        <v>686620</v>
      </c>
      <c r="B382" s="13" t="str">
        <f>VLOOKUP(F382,'isic4-3dig'!$C$2:$K$239,5,FALSE)</f>
        <v>Q</v>
      </c>
      <c r="C382" s="13" t="str">
        <f>VLOOKUP(F382,'isic4-3dig'!$C$2:$K$239,6,FALSE)</f>
        <v>Human health and social work activities</v>
      </c>
      <c r="D382" s="13">
        <f>VLOOKUP(F382,'isic4-3dig'!$C$2:$K$239,3,FALSE)</f>
        <v>86</v>
      </c>
      <c r="E382" s="13" t="str">
        <f>VLOOKUP(F382,'isic4-3dig'!$C$2:$K$239,4,FALSE)</f>
        <v>Human health activities</v>
      </c>
      <c r="F382" s="13">
        <v>862</v>
      </c>
      <c r="G382" s="13" t="str">
        <f>VLOOKUP(F382,'isic4-3dig'!$C$2:$K$239,2,FALSE)</f>
        <v>Medical and dental practice activities</v>
      </c>
      <c r="H382" s="13">
        <v>8620</v>
      </c>
      <c r="I382" s="13" t="s">
        <v>111</v>
      </c>
      <c r="J382" s="13" t="s">
        <v>1237</v>
      </c>
      <c r="K382" s="13" t="s">
        <v>1236</v>
      </c>
      <c r="L382" s="13" t="s">
        <v>1235</v>
      </c>
    </row>
    <row r="383" spans="1:12" x14ac:dyDescent="0.25">
      <c r="A383" s="13">
        <v>686622</v>
      </c>
      <c r="B383" s="13" t="str">
        <f>VLOOKUP(F383,'isic4-3dig'!$C$2:$K$239,5,FALSE)</f>
        <v>Q</v>
      </c>
      <c r="C383" s="13" t="str">
        <f>VLOOKUP(F383,'isic4-3dig'!$C$2:$K$239,6,FALSE)</f>
        <v>Human health and social work activities</v>
      </c>
      <c r="D383" s="13">
        <f>VLOOKUP(F383,'isic4-3dig'!$C$2:$K$239,3,FALSE)</f>
        <v>86</v>
      </c>
      <c r="E383" s="13" t="str">
        <f>VLOOKUP(F383,'isic4-3dig'!$C$2:$K$239,4,FALSE)</f>
        <v>Human health activities</v>
      </c>
      <c r="F383" s="13">
        <v>869</v>
      </c>
      <c r="G383" s="13" t="str">
        <f>VLOOKUP(F383,'isic4-3dig'!$C$2:$K$239,2,FALSE)</f>
        <v>Other human health activities</v>
      </c>
      <c r="H383" s="13">
        <v>8690</v>
      </c>
      <c r="I383" s="13" t="s">
        <v>108</v>
      </c>
      <c r="J383" s="13" t="s">
        <v>1233</v>
      </c>
      <c r="K383" s="13" t="s">
        <v>1232</v>
      </c>
      <c r="L383" s="13" t="s">
        <v>1231</v>
      </c>
    </row>
    <row r="384" spans="1:12" x14ac:dyDescent="0.25">
      <c r="A384" s="13">
        <v>686625</v>
      </c>
      <c r="B384" s="13" t="str">
        <f>VLOOKUP(F384,'isic4-3dig'!$C$2:$K$239,5,FALSE)</f>
        <v>Q</v>
      </c>
      <c r="C384" s="13" t="str">
        <f>VLOOKUP(F384,'isic4-3dig'!$C$2:$K$239,6,FALSE)</f>
        <v>Human health and social work activities</v>
      </c>
      <c r="D384" s="13">
        <f>VLOOKUP(F384,'isic4-3dig'!$C$2:$K$239,3,FALSE)</f>
        <v>87</v>
      </c>
      <c r="E384" s="13" t="str">
        <f>VLOOKUP(F384,'isic4-3dig'!$C$2:$K$239,4,FALSE)</f>
        <v>Residential care activities</v>
      </c>
      <c r="F384" s="13">
        <v>871</v>
      </c>
      <c r="G384" s="13" t="str">
        <f>VLOOKUP(F384,'isic4-3dig'!$C$2:$K$239,2,FALSE)</f>
        <v>Residential nursing care facilities</v>
      </c>
      <c r="H384" s="13">
        <v>8710</v>
      </c>
      <c r="I384" s="13" t="s">
        <v>1227</v>
      </c>
      <c r="J384" s="13" t="s">
        <v>1226</v>
      </c>
      <c r="K384" s="13"/>
      <c r="L384" s="13" t="s">
        <v>1225</v>
      </c>
    </row>
    <row r="385" spans="1:12" x14ac:dyDescent="0.25">
      <c r="A385" s="13">
        <v>686627</v>
      </c>
      <c r="B385" s="13" t="str">
        <f>VLOOKUP(F385,'isic4-3dig'!$C$2:$K$239,5,FALSE)</f>
        <v>Q</v>
      </c>
      <c r="C385" s="13" t="str">
        <f>VLOOKUP(F385,'isic4-3dig'!$C$2:$K$239,6,FALSE)</f>
        <v>Human health and social work activities</v>
      </c>
      <c r="D385" s="13">
        <f>VLOOKUP(F385,'isic4-3dig'!$C$2:$K$239,3,FALSE)</f>
        <v>87</v>
      </c>
      <c r="E385" s="13" t="str">
        <f>VLOOKUP(F385,'isic4-3dig'!$C$2:$K$239,4,FALSE)</f>
        <v>Residential care activities</v>
      </c>
      <c r="F385" s="13">
        <v>872</v>
      </c>
      <c r="G385" s="13" t="str">
        <f>VLOOKUP(F385,'isic4-3dig'!$C$2:$K$239,2,FALSE)</f>
        <v>Residential care activities for mental retardation, mental health and substance abuse</v>
      </c>
      <c r="H385" s="13">
        <v>8720</v>
      </c>
      <c r="I385" s="13" t="s">
        <v>1223</v>
      </c>
      <c r="J385" s="13" t="s">
        <v>1222</v>
      </c>
      <c r="K385" s="13" t="s">
        <v>1221</v>
      </c>
      <c r="L385" s="13" t="s">
        <v>1220</v>
      </c>
    </row>
    <row r="386" spans="1:12" x14ac:dyDescent="0.25">
      <c r="A386" s="13">
        <v>686629</v>
      </c>
      <c r="B386" s="13" t="str">
        <f>VLOOKUP(F386,'isic4-3dig'!$C$2:$K$239,5,FALSE)</f>
        <v>Q</v>
      </c>
      <c r="C386" s="13" t="str">
        <f>VLOOKUP(F386,'isic4-3dig'!$C$2:$K$239,6,FALSE)</f>
        <v>Human health and social work activities</v>
      </c>
      <c r="D386" s="13">
        <f>VLOOKUP(F386,'isic4-3dig'!$C$2:$K$239,3,FALSE)</f>
        <v>87</v>
      </c>
      <c r="E386" s="13" t="str">
        <f>VLOOKUP(F386,'isic4-3dig'!$C$2:$K$239,4,FALSE)</f>
        <v>Residential care activities</v>
      </c>
      <c r="F386" s="13">
        <v>873</v>
      </c>
      <c r="G386" s="13" t="str">
        <f>VLOOKUP(F386,'isic4-3dig'!$C$2:$K$239,2,FALSE)</f>
        <v>Residential care activities for the elderly and disabled</v>
      </c>
      <c r="H386" s="13">
        <v>8730</v>
      </c>
      <c r="I386" s="13" t="s">
        <v>1218</v>
      </c>
      <c r="J386" s="13" t="s">
        <v>1217</v>
      </c>
      <c r="K386" s="13"/>
      <c r="L386" s="13" t="s">
        <v>1216</v>
      </c>
    </row>
    <row r="387" spans="1:12" x14ac:dyDescent="0.25">
      <c r="A387" s="13">
        <v>686631</v>
      </c>
      <c r="B387" s="13" t="str">
        <f>VLOOKUP(F387,'isic4-3dig'!$C$2:$K$239,5,FALSE)</f>
        <v>Q</v>
      </c>
      <c r="C387" s="13" t="str">
        <f>VLOOKUP(F387,'isic4-3dig'!$C$2:$K$239,6,FALSE)</f>
        <v>Human health and social work activities</v>
      </c>
      <c r="D387" s="13">
        <f>VLOOKUP(F387,'isic4-3dig'!$C$2:$K$239,3,FALSE)</f>
        <v>87</v>
      </c>
      <c r="E387" s="13" t="str">
        <f>VLOOKUP(F387,'isic4-3dig'!$C$2:$K$239,4,FALSE)</f>
        <v>Residential care activities</v>
      </c>
      <c r="F387" s="13">
        <v>879</v>
      </c>
      <c r="G387" s="13" t="str">
        <f>VLOOKUP(F387,'isic4-3dig'!$C$2:$K$239,2,FALSE)</f>
        <v>Other residential care activities</v>
      </c>
      <c r="H387" s="13">
        <v>8790</v>
      </c>
      <c r="I387" s="13" t="s">
        <v>1214</v>
      </c>
      <c r="J387" s="13" t="s">
        <v>1213</v>
      </c>
      <c r="K387" s="13" t="s">
        <v>1212</v>
      </c>
      <c r="L387" s="13" t="s">
        <v>1211</v>
      </c>
    </row>
    <row r="388" spans="1:12" x14ac:dyDescent="0.25">
      <c r="A388" s="13">
        <v>686634</v>
      </c>
      <c r="B388" s="13" t="str">
        <f>VLOOKUP(F388,'isic4-3dig'!$C$2:$K$239,5,FALSE)</f>
        <v>Q</v>
      </c>
      <c r="C388" s="13" t="str">
        <f>VLOOKUP(F388,'isic4-3dig'!$C$2:$K$239,6,FALSE)</f>
        <v>Human health and social work activities</v>
      </c>
      <c r="D388" s="13">
        <f>VLOOKUP(F388,'isic4-3dig'!$C$2:$K$239,3,FALSE)</f>
        <v>88</v>
      </c>
      <c r="E388" s="13" t="str">
        <f>VLOOKUP(F388,'isic4-3dig'!$C$2:$K$239,4,FALSE)</f>
        <v>Social work activities without accommodation</v>
      </c>
      <c r="F388" s="13">
        <v>881</v>
      </c>
      <c r="G388" s="13" t="str">
        <f>VLOOKUP(F388,'isic4-3dig'!$C$2:$K$239,2,FALSE)</f>
        <v>Social work activities without accommodation for the elderly and disabled</v>
      </c>
      <c r="H388" s="13">
        <v>8810</v>
      </c>
      <c r="I388" s="13" t="s">
        <v>1208</v>
      </c>
      <c r="J388" s="13" t="s">
        <v>1207</v>
      </c>
      <c r="K388" s="13"/>
      <c r="L388" s="13" t="s">
        <v>1206</v>
      </c>
    </row>
    <row r="389" spans="1:12" x14ac:dyDescent="0.25">
      <c r="A389" s="13">
        <v>686636</v>
      </c>
      <c r="B389" s="13" t="str">
        <f>VLOOKUP(F389,'isic4-3dig'!$C$2:$K$239,5,FALSE)</f>
        <v>Q</v>
      </c>
      <c r="C389" s="13" t="str">
        <f>VLOOKUP(F389,'isic4-3dig'!$C$2:$K$239,6,FALSE)</f>
        <v>Human health and social work activities</v>
      </c>
      <c r="D389" s="13">
        <f>VLOOKUP(F389,'isic4-3dig'!$C$2:$K$239,3,FALSE)</f>
        <v>88</v>
      </c>
      <c r="E389" s="13" t="str">
        <f>VLOOKUP(F389,'isic4-3dig'!$C$2:$K$239,4,FALSE)</f>
        <v>Social work activities without accommodation</v>
      </c>
      <c r="F389" s="13">
        <v>889</v>
      </c>
      <c r="G389" s="13" t="str">
        <f>VLOOKUP(F389,'isic4-3dig'!$C$2:$K$239,2,FALSE)</f>
        <v>Other social work activities without accommodation</v>
      </c>
      <c r="H389" s="13">
        <v>8890</v>
      </c>
      <c r="I389" s="13" t="s">
        <v>1204</v>
      </c>
      <c r="J389" s="13" t="s">
        <v>1203</v>
      </c>
      <c r="K389" s="13"/>
      <c r="L389" s="13" t="s">
        <v>1202</v>
      </c>
    </row>
    <row r="390" spans="1:12" x14ac:dyDescent="0.25">
      <c r="A390" s="13">
        <v>686640</v>
      </c>
      <c r="B390" s="13" t="str">
        <f>VLOOKUP(F390,'isic4-3dig'!$C$2:$K$239,5,FALSE)</f>
        <v>R</v>
      </c>
      <c r="C390" s="13" t="str">
        <f>VLOOKUP(F390,'isic4-3dig'!$C$2:$K$239,6,FALSE)</f>
        <v>Arts, entertainment and recreation</v>
      </c>
      <c r="D390" s="13">
        <f>VLOOKUP(F390,'isic4-3dig'!$C$2:$K$239,3,FALSE)</f>
        <v>90</v>
      </c>
      <c r="E390" s="13" t="str">
        <f>VLOOKUP(F390,'isic4-3dig'!$C$2:$K$239,4,FALSE)</f>
        <v>Creative, arts and entertainment activities</v>
      </c>
      <c r="F390" s="13">
        <v>900</v>
      </c>
      <c r="G390" s="13" t="str">
        <f>VLOOKUP(F390,'isic4-3dig'!$C$2:$K$239,2,FALSE)</f>
        <v>Creative, arts and entertainment activities</v>
      </c>
      <c r="H390" s="13">
        <v>9000</v>
      </c>
      <c r="I390" s="13" t="s">
        <v>1198</v>
      </c>
      <c r="J390" s="13" t="s">
        <v>1197</v>
      </c>
      <c r="K390" s="13" t="s">
        <v>1196</v>
      </c>
      <c r="L390" s="13" t="s">
        <v>1195</v>
      </c>
    </row>
    <row r="391" spans="1:12" x14ac:dyDescent="0.25">
      <c r="A391" s="13">
        <v>686643</v>
      </c>
      <c r="B391" s="13" t="str">
        <f>VLOOKUP(F391,'isic4-3dig'!$C$2:$K$239,5,FALSE)</f>
        <v>R</v>
      </c>
      <c r="C391" s="13" t="str">
        <f>VLOOKUP(F391,'isic4-3dig'!$C$2:$K$239,6,FALSE)</f>
        <v>Arts, entertainment and recreation</v>
      </c>
      <c r="D391" s="13">
        <f>VLOOKUP(F391,'isic4-3dig'!$C$2:$K$239,3,FALSE)</f>
        <v>91</v>
      </c>
      <c r="E391" s="13" t="str">
        <f>VLOOKUP(F391,'isic4-3dig'!$C$2:$K$239,4,FALSE)</f>
        <v>Libraries, archives, museums and other cultural activities</v>
      </c>
      <c r="F391" s="13">
        <v>910</v>
      </c>
      <c r="G391" s="13" t="str">
        <f>VLOOKUP(F391,'isic4-3dig'!$C$2:$K$239,2,FALSE)</f>
        <v>Libraries, archives, museums and other cultural activities</v>
      </c>
      <c r="H391" s="13">
        <v>9101</v>
      </c>
      <c r="I391" s="13" t="s">
        <v>48</v>
      </c>
      <c r="J391" s="13" t="s">
        <v>1189</v>
      </c>
      <c r="K391" s="13"/>
      <c r="L391" s="13"/>
    </row>
    <row r="392" spans="1:12" x14ac:dyDescent="0.25">
      <c r="A392" s="13">
        <v>686644</v>
      </c>
      <c r="B392" s="13" t="str">
        <f>VLOOKUP(F392,'isic4-3dig'!$C$2:$K$239,5,FALSE)</f>
        <v>R</v>
      </c>
      <c r="C392" s="13" t="str">
        <f>VLOOKUP(F392,'isic4-3dig'!$C$2:$K$239,6,FALSE)</f>
        <v>Arts, entertainment and recreation</v>
      </c>
      <c r="D392" s="13">
        <f>VLOOKUP(F392,'isic4-3dig'!$C$2:$K$239,3,FALSE)</f>
        <v>91</v>
      </c>
      <c r="E392" s="13" t="str">
        <f>VLOOKUP(F392,'isic4-3dig'!$C$2:$K$239,4,FALSE)</f>
        <v>Libraries, archives, museums and other cultural activities</v>
      </c>
      <c r="F392" s="13">
        <v>910</v>
      </c>
      <c r="G392" s="13" t="str">
        <f>VLOOKUP(F392,'isic4-3dig'!$C$2:$K$239,2,FALSE)</f>
        <v>Libraries, archives, museums and other cultural activities</v>
      </c>
      <c r="H392" s="13">
        <v>9102</v>
      </c>
      <c r="I392" s="13" t="s">
        <v>1188</v>
      </c>
      <c r="J392" s="13" t="s">
        <v>1187</v>
      </c>
      <c r="K392" s="13"/>
      <c r="L392" s="13" t="s">
        <v>1186</v>
      </c>
    </row>
    <row r="393" spans="1:12" x14ac:dyDescent="0.25">
      <c r="A393" s="13">
        <v>686645</v>
      </c>
      <c r="B393" s="13" t="str">
        <f>VLOOKUP(F393,'isic4-3dig'!$C$2:$K$239,5,FALSE)</f>
        <v>R</v>
      </c>
      <c r="C393" s="13" t="str">
        <f>VLOOKUP(F393,'isic4-3dig'!$C$2:$K$239,6,FALSE)</f>
        <v>Arts, entertainment and recreation</v>
      </c>
      <c r="D393" s="13">
        <f>VLOOKUP(F393,'isic4-3dig'!$C$2:$K$239,3,FALSE)</f>
        <v>91</v>
      </c>
      <c r="E393" s="13" t="str">
        <f>VLOOKUP(F393,'isic4-3dig'!$C$2:$K$239,4,FALSE)</f>
        <v>Libraries, archives, museums and other cultural activities</v>
      </c>
      <c r="F393" s="13">
        <v>910</v>
      </c>
      <c r="G393" s="13" t="str">
        <f>VLOOKUP(F393,'isic4-3dig'!$C$2:$K$239,2,FALSE)</f>
        <v>Libraries, archives, museums and other cultural activities</v>
      </c>
      <c r="H393" s="13">
        <v>9103</v>
      </c>
      <c r="I393" s="13" t="s">
        <v>43</v>
      </c>
      <c r="J393" s="13" t="s">
        <v>1185</v>
      </c>
      <c r="K393" s="13"/>
      <c r="L393" s="13" t="s">
        <v>1184</v>
      </c>
    </row>
    <row r="394" spans="1:12" x14ac:dyDescent="0.25">
      <c r="A394" s="13">
        <v>686648</v>
      </c>
      <c r="B394" s="13" t="str">
        <f>VLOOKUP(F394,'isic4-3dig'!$C$2:$K$239,5,FALSE)</f>
        <v>R</v>
      </c>
      <c r="C394" s="13" t="str">
        <f>VLOOKUP(F394,'isic4-3dig'!$C$2:$K$239,6,FALSE)</f>
        <v>Arts, entertainment and recreation</v>
      </c>
      <c r="D394" s="13">
        <f>VLOOKUP(F394,'isic4-3dig'!$C$2:$K$239,3,FALSE)</f>
        <v>92</v>
      </c>
      <c r="E394" s="13" t="str">
        <f>VLOOKUP(F394,'isic4-3dig'!$C$2:$K$239,4,FALSE)</f>
        <v>Gambling and betting activities</v>
      </c>
      <c r="F394" s="13">
        <v>920</v>
      </c>
      <c r="G394" s="13" t="str">
        <f>VLOOKUP(F394,'isic4-3dig'!$C$2:$K$239,2,FALSE)</f>
        <v>Gambling and betting activities</v>
      </c>
      <c r="H394" s="13">
        <v>9200</v>
      </c>
      <c r="I394" s="13" t="s">
        <v>1179</v>
      </c>
      <c r="J394" s="13" t="s">
        <v>1178</v>
      </c>
      <c r="K394" s="13"/>
      <c r="L394" s="13" t="s">
        <v>1177</v>
      </c>
    </row>
    <row r="395" spans="1:12" x14ac:dyDescent="0.25">
      <c r="A395" s="13">
        <v>686651</v>
      </c>
      <c r="B395" s="13" t="str">
        <f>VLOOKUP(F395,'isic4-3dig'!$C$2:$K$239,5,FALSE)</f>
        <v>R</v>
      </c>
      <c r="C395" s="13" t="str">
        <f>VLOOKUP(F395,'isic4-3dig'!$C$2:$K$239,6,FALSE)</f>
        <v>Arts, entertainment and recreation</v>
      </c>
      <c r="D395" s="13">
        <f>VLOOKUP(F395,'isic4-3dig'!$C$2:$K$239,3,FALSE)</f>
        <v>93</v>
      </c>
      <c r="E395" s="13" t="str">
        <f>VLOOKUP(F395,'isic4-3dig'!$C$2:$K$239,4,FALSE)</f>
        <v>Sports activities and amusement and recreation activities</v>
      </c>
      <c r="F395" s="13">
        <v>931</v>
      </c>
      <c r="G395" s="13" t="str">
        <f>VLOOKUP(F395,'isic4-3dig'!$C$2:$K$239,2,FALSE)</f>
        <v>Sports activities</v>
      </c>
      <c r="H395" s="13">
        <v>9311</v>
      </c>
      <c r="I395" s="13" t="s">
        <v>1170</v>
      </c>
      <c r="J395" s="13" t="s">
        <v>1169</v>
      </c>
      <c r="K395" s="13"/>
      <c r="L395" s="13" t="s">
        <v>1168</v>
      </c>
    </row>
    <row r="396" spans="1:12" x14ac:dyDescent="0.25">
      <c r="A396" s="13">
        <v>686652</v>
      </c>
      <c r="B396" s="13" t="str">
        <f>VLOOKUP(F396,'isic4-3dig'!$C$2:$K$239,5,FALSE)</f>
        <v>R</v>
      </c>
      <c r="C396" s="13" t="str">
        <f>VLOOKUP(F396,'isic4-3dig'!$C$2:$K$239,6,FALSE)</f>
        <v>Arts, entertainment and recreation</v>
      </c>
      <c r="D396" s="13">
        <f>VLOOKUP(F396,'isic4-3dig'!$C$2:$K$239,3,FALSE)</f>
        <v>93</v>
      </c>
      <c r="E396" s="13" t="str">
        <f>VLOOKUP(F396,'isic4-3dig'!$C$2:$K$239,4,FALSE)</f>
        <v>Sports activities and amusement and recreation activities</v>
      </c>
      <c r="F396" s="13">
        <v>931</v>
      </c>
      <c r="G396" s="13" t="str">
        <f>VLOOKUP(F396,'isic4-3dig'!$C$2:$K$239,2,FALSE)</f>
        <v>Sports activities</v>
      </c>
      <c r="H396" s="13">
        <v>9312</v>
      </c>
      <c r="I396" s="13" t="s">
        <v>1167</v>
      </c>
      <c r="J396" s="13" t="s">
        <v>1166</v>
      </c>
      <c r="K396" s="13"/>
      <c r="L396" s="13" t="s">
        <v>1165</v>
      </c>
    </row>
    <row r="397" spans="1:12" x14ac:dyDescent="0.25">
      <c r="A397" s="13">
        <v>686653</v>
      </c>
      <c r="B397" s="13" t="str">
        <f>VLOOKUP(F397,'isic4-3dig'!$C$2:$K$239,5,FALSE)</f>
        <v>R</v>
      </c>
      <c r="C397" s="13" t="str">
        <f>VLOOKUP(F397,'isic4-3dig'!$C$2:$K$239,6,FALSE)</f>
        <v>Arts, entertainment and recreation</v>
      </c>
      <c r="D397" s="13">
        <f>VLOOKUP(F397,'isic4-3dig'!$C$2:$K$239,3,FALSE)</f>
        <v>93</v>
      </c>
      <c r="E397" s="13" t="str">
        <f>VLOOKUP(F397,'isic4-3dig'!$C$2:$K$239,4,FALSE)</f>
        <v>Sports activities and amusement and recreation activities</v>
      </c>
      <c r="F397" s="13">
        <v>931</v>
      </c>
      <c r="G397" s="13" t="str">
        <f>VLOOKUP(F397,'isic4-3dig'!$C$2:$K$239,2,FALSE)</f>
        <v>Sports activities</v>
      </c>
      <c r="H397" s="13">
        <v>9319</v>
      </c>
      <c r="I397" s="13" t="s">
        <v>1164</v>
      </c>
      <c r="J397" s="13" t="s">
        <v>1163</v>
      </c>
      <c r="K397" s="13"/>
      <c r="L397" s="13" t="s">
        <v>1162</v>
      </c>
    </row>
    <row r="398" spans="1:12" x14ac:dyDescent="0.25">
      <c r="A398" s="13">
        <v>686655</v>
      </c>
      <c r="B398" s="13" t="str">
        <f>VLOOKUP(F398,'isic4-3dig'!$C$2:$K$239,5,FALSE)</f>
        <v>R</v>
      </c>
      <c r="C398" s="13" t="str">
        <f>VLOOKUP(F398,'isic4-3dig'!$C$2:$K$239,6,FALSE)</f>
        <v>Arts, entertainment and recreation</v>
      </c>
      <c r="D398" s="13">
        <f>VLOOKUP(F398,'isic4-3dig'!$C$2:$K$239,3,FALSE)</f>
        <v>93</v>
      </c>
      <c r="E398" s="13" t="str">
        <f>VLOOKUP(F398,'isic4-3dig'!$C$2:$K$239,4,FALSE)</f>
        <v>Sports activities and amusement and recreation activities</v>
      </c>
      <c r="F398" s="13">
        <v>932</v>
      </c>
      <c r="G398" s="13" t="str">
        <f>VLOOKUP(F398,'isic4-3dig'!$C$2:$K$239,2,FALSE)</f>
        <v>Other amusement and recreation activities</v>
      </c>
      <c r="H398" s="13">
        <v>9321</v>
      </c>
      <c r="I398" s="13" t="s">
        <v>1158</v>
      </c>
      <c r="J398" s="13" t="s">
        <v>1157</v>
      </c>
      <c r="K398" s="13"/>
      <c r="L398" s="13"/>
    </row>
    <row r="399" spans="1:12" x14ac:dyDescent="0.25">
      <c r="A399" s="13">
        <v>686656</v>
      </c>
      <c r="B399" s="13" t="str">
        <f>VLOOKUP(F399,'isic4-3dig'!$C$2:$K$239,5,FALSE)</f>
        <v>R</v>
      </c>
      <c r="C399" s="13" t="str">
        <f>VLOOKUP(F399,'isic4-3dig'!$C$2:$K$239,6,FALSE)</f>
        <v>Arts, entertainment and recreation</v>
      </c>
      <c r="D399" s="13">
        <f>VLOOKUP(F399,'isic4-3dig'!$C$2:$K$239,3,FALSE)</f>
        <v>93</v>
      </c>
      <c r="E399" s="13" t="str">
        <f>VLOOKUP(F399,'isic4-3dig'!$C$2:$K$239,4,FALSE)</f>
        <v>Sports activities and amusement and recreation activities</v>
      </c>
      <c r="F399" s="13">
        <v>932</v>
      </c>
      <c r="G399" s="13" t="str">
        <f>VLOOKUP(F399,'isic4-3dig'!$C$2:$K$239,2,FALSE)</f>
        <v>Other amusement and recreation activities</v>
      </c>
      <c r="H399" s="13">
        <v>9329</v>
      </c>
      <c r="I399" s="13" t="s">
        <v>1156</v>
      </c>
      <c r="J399" s="13" t="s">
        <v>1155</v>
      </c>
      <c r="K399" s="13" t="s">
        <v>1154</v>
      </c>
      <c r="L399" s="13" t="s">
        <v>1153</v>
      </c>
    </row>
    <row r="400" spans="1:12" x14ac:dyDescent="0.25">
      <c r="A400" s="13">
        <v>686660</v>
      </c>
      <c r="B400" s="13" t="str">
        <f>VLOOKUP(F400,'isic4-3dig'!$C$2:$K$239,5,FALSE)</f>
        <v>S</v>
      </c>
      <c r="C400" s="13" t="str">
        <f>VLOOKUP(F400,'isic4-3dig'!$C$2:$K$239,6,FALSE)</f>
        <v>Other service activities</v>
      </c>
      <c r="D400" s="13">
        <f>VLOOKUP(F400,'isic4-3dig'!$C$2:$K$239,3,FALSE)</f>
        <v>94</v>
      </c>
      <c r="E400" s="13" t="str">
        <f>VLOOKUP(F400,'isic4-3dig'!$C$2:$K$239,4,FALSE)</f>
        <v>Activities of membership organizations</v>
      </c>
      <c r="F400" s="13">
        <v>941</v>
      </c>
      <c r="G400" s="13" t="str">
        <f>VLOOKUP(F400,'isic4-3dig'!$C$2:$K$239,2,FALSE)</f>
        <v>Activities of business, employers and professional membership organizations</v>
      </c>
      <c r="H400" s="13">
        <v>9411</v>
      </c>
      <c r="I400" s="13" t="s">
        <v>1146</v>
      </c>
      <c r="J400" s="13" t="s">
        <v>1145</v>
      </c>
      <c r="K400" s="13"/>
      <c r="L400" s="13" t="s">
        <v>1144</v>
      </c>
    </row>
    <row r="401" spans="1:12" x14ac:dyDescent="0.25">
      <c r="A401" s="13">
        <v>686661</v>
      </c>
      <c r="B401" s="13" t="str">
        <f>VLOOKUP(F401,'isic4-3dig'!$C$2:$K$239,5,FALSE)</f>
        <v>S</v>
      </c>
      <c r="C401" s="13" t="str">
        <f>VLOOKUP(F401,'isic4-3dig'!$C$2:$K$239,6,FALSE)</f>
        <v>Other service activities</v>
      </c>
      <c r="D401" s="13">
        <f>VLOOKUP(F401,'isic4-3dig'!$C$2:$K$239,3,FALSE)</f>
        <v>94</v>
      </c>
      <c r="E401" s="13" t="str">
        <f>VLOOKUP(F401,'isic4-3dig'!$C$2:$K$239,4,FALSE)</f>
        <v>Activities of membership organizations</v>
      </c>
      <c r="F401" s="13">
        <v>941</v>
      </c>
      <c r="G401" s="13" t="str">
        <f>VLOOKUP(F401,'isic4-3dig'!$C$2:$K$239,2,FALSE)</f>
        <v>Activities of business, employers and professional membership organizations</v>
      </c>
      <c r="H401" s="13">
        <v>9412</v>
      </c>
      <c r="I401" s="13" t="s">
        <v>1143</v>
      </c>
      <c r="J401" s="13" t="s">
        <v>1142</v>
      </c>
      <c r="K401" s="13" t="s">
        <v>1141</v>
      </c>
      <c r="L401" s="13" t="s">
        <v>1140</v>
      </c>
    </row>
    <row r="402" spans="1:12" x14ac:dyDescent="0.25">
      <c r="A402" s="13">
        <v>686663</v>
      </c>
      <c r="B402" s="13" t="str">
        <f>VLOOKUP(F402,'isic4-3dig'!$C$2:$K$239,5,FALSE)</f>
        <v>S</v>
      </c>
      <c r="C402" s="13" t="str">
        <f>VLOOKUP(F402,'isic4-3dig'!$C$2:$K$239,6,FALSE)</f>
        <v>Other service activities</v>
      </c>
      <c r="D402" s="13">
        <f>VLOOKUP(F402,'isic4-3dig'!$C$2:$K$239,3,FALSE)</f>
        <v>94</v>
      </c>
      <c r="E402" s="13" t="str">
        <f>VLOOKUP(F402,'isic4-3dig'!$C$2:$K$239,4,FALSE)</f>
        <v>Activities of membership organizations</v>
      </c>
      <c r="F402" s="13">
        <v>942</v>
      </c>
      <c r="G402" s="13" t="str">
        <f>VLOOKUP(F402,'isic4-3dig'!$C$2:$K$239,2,FALSE)</f>
        <v>Activities of trade unions</v>
      </c>
      <c r="H402" s="13">
        <v>9420</v>
      </c>
      <c r="I402" s="13" t="s">
        <v>80</v>
      </c>
      <c r="J402" s="13" t="s">
        <v>1138</v>
      </c>
      <c r="K402" s="13" t="s">
        <v>1137</v>
      </c>
      <c r="L402" s="13" t="s">
        <v>1136</v>
      </c>
    </row>
    <row r="403" spans="1:12" x14ac:dyDescent="0.25">
      <c r="A403" s="13">
        <v>686665</v>
      </c>
      <c r="B403" s="13" t="str">
        <f>VLOOKUP(F403,'isic4-3dig'!$C$2:$K$239,5,FALSE)</f>
        <v>S</v>
      </c>
      <c r="C403" s="13" t="str">
        <f>VLOOKUP(F403,'isic4-3dig'!$C$2:$K$239,6,FALSE)</f>
        <v>Other service activities</v>
      </c>
      <c r="D403" s="13">
        <f>VLOOKUP(F403,'isic4-3dig'!$C$2:$K$239,3,FALSE)</f>
        <v>94</v>
      </c>
      <c r="E403" s="13" t="str">
        <f>VLOOKUP(F403,'isic4-3dig'!$C$2:$K$239,4,FALSE)</f>
        <v>Activities of membership organizations</v>
      </c>
      <c r="F403" s="13">
        <v>949</v>
      </c>
      <c r="G403" s="13" t="str">
        <f>VLOOKUP(F403,'isic4-3dig'!$C$2:$K$239,2,FALSE)</f>
        <v>Activities of other membership organizations</v>
      </c>
      <c r="H403" s="13">
        <v>9491</v>
      </c>
      <c r="I403" s="13" t="s">
        <v>76</v>
      </c>
      <c r="J403" s="13" t="s">
        <v>1134</v>
      </c>
      <c r="K403" s="13" t="s">
        <v>1133</v>
      </c>
      <c r="L403" s="13" t="s">
        <v>1132</v>
      </c>
    </row>
    <row r="404" spans="1:12" x14ac:dyDescent="0.25">
      <c r="A404" s="13">
        <v>686666</v>
      </c>
      <c r="B404" s="13" t="str">
        <f>VLOOKUP(F404,'isic4-3dig'!$C$2:$K$239,5,FALSE)</f>
        <v>S</v>
      </c>
      <c r="C404" s="13" t="str">
        <f>VLOOKUP(F404,'isic4-3dig'!$C$2:$K$239,6,FALSE)</f>
        <v>Other service activities</v>
      </c>
      <c r="D404" s="13">
        <f>VLOOKUP(F404,'isic4-3dig'!$C$2:$K$239,3,FALSE)</f>
        <v>94</v>
      </c>
      <c r="E404" s="13" t="str">
        <f>VLOOKUP(F404,'isic4-3dig'!$C$2:$K$239,4,FALSE)</f>
        <v>Activities of membership organizations</v>
      </c>
      <c r="F404" s="13">
        <v>949</v>
      </c>
      <c r="G404" s="13" t="str">
        <f>VLOOKUP(F404,'isic4-3dig'!$C$2:$K$239,2,FALSE)</f>
        <v>Activities of other membership organizations</v>
      </c>
      <c r="H404" s="13">
        <v>9492</v>
      </c>
      <c r="I404" s="13" t="s">
        <v>73</v>
      </c>
      <c r="J404" s="13" t="s">
        <v>72</v>
      </c>
      <c r="K404" s="13"/>
      <c r="L404" s="13"/>
    </row>
    <row r="405" spans="1:12" x14ac:dyDescent="0.25">
      <c r="A405" s="13">
        <v>686667</v>
      </c>
      <c r="B405" s="13" t="str">
        <f>VLOOKUP(F405,'isic4-3dig'!$C$2:$K$239,5,FALSE)</f>
        <v>S</v>
      </c>
      <c r="C405" s="13" t="str">
        <f>VLOOKUP(F405,'isic4-3dig'!$C$2:$K$239,6,FALSE)</f>
        <v>Other service activities</v>
      </c>
      <c r="D405" s="13">
        <f>VLOOKUP(F405,'isic4-3dig'!$C$2:$K$239,3,FALSE)</f>
        <v>94</v>
      </c>
      <c r="E405" s="13" t="str">
        <f>VLOOKUP(F405,'isic4-3dig'!$C$2:$K$239,4,FALSE)</f>
        <v>Activities of membership organizations</v>
      </c>
      <c r="F405" s="13">
        <v>949</v>
      </c>
      <c r="G405" s="13" t="str">
        <f>VLOOKUP(F405,'isic4-3dig'!$C$2:$K$239,2,FALSE)</f>
        <v>Activities of other membership organizations</v>
      </c>
      <c r="H405" s="13">
        <v>9499</v>
      </c>
      <c r="I405" s="13" t="s">
        <v>71</v>
      </c>
      <c r="J405" s="13" t="s">
        <v>1131</v>
      </c>
      <c r="K405" s="13" t="s">
        <v>1130</v>
      </c>
      <c r="L405" s="13" t="s">
        <v>1129</v>
      </c>
    </row>
    <row r="406" spans="1:12" x14ac:dyDescent="0.25">
      <c r="A406" s="13">
        <v>686670</v>
      </c>
      <c r="B406" s="13" t="str">
        <f>VLOOKUP(F406,'isic4-3dig'!$C$2:$K$239,5,FALSE)</f>
        <v>S</v>
      </c>
      <c r="C406" s="13" t="str">
        <f>VLOOKUP(F406,'isic4-3dig'!$C$2:$K$239,6,FALSE)</f>
        <v>Other service activities</v>
      </c>
      <c r="D406" s="13">
        <f>VLOOKUP(F406,'isic4-3dig'!$C$2:$K$239,3,FALSE)</f>
        <v>95</v>
      </c>
      <c r="E406" s="13" t="str">
        <f>VLOOKUP(F406,'isic4-3dig'!$C$2:$K$239,4,FALSE)</f>
        <v>Repair of computers and personal and household goods</v>
      </c>
      <c r="F406" s="13">
        <v>951</v>
      </c>
      <c r="G406" s="13" t="str">
        <f>VLOOKUP(F406,'isic4-3dig'!$C$2:$K$239,2,FALSE)</f>
        <v>Repair of computers and communication equipment</v>
      </c>
      <c r="H406" s="13">
        <v>9511</v>
      </c>
      <c r="I406" s="13" t="s">
        <v>1122</v>
      </c>
      <c r="J406" s="13" t="s">
        <v>1121</v>
      </c>
      <c r="K406" s="13" t="s">
        <v>1120</v>
      </c>
      <c r="L406" s="13" t="s">
        <v>1119</v>
      </c>
    </row>
    <row r="407" spans="1:12" x14ac:dyDescent="0.25">
      <c r="A407" s="13">
        <v>686671</v>
      </c>
      <c r="B407" s="13" t="str">
        <f>VLOOKUP(F407,'isic4-3dig'!$C$2:$K$239,5,FALSE)</f>
        <v>S</v>
      </c>
      <c r="C407" s="13" t="str">
        <f>VLOOKUP(F407,'isic4-3dig'!$C$2:$K$239,6,FALSE)</f>
        <v>Other service activities</v>
      </c>
      <c r="D407" s="13">
        <f>VLOOKUP(F407,'isic4-3dig'!$C$2:$K$239,3,FALSE)</f>
        <v>95</v>
      </c>
      <c r="E407" s="13" t="str">
        <f>VLOOKUP(F407,'isic4-3dig'!$C$2:$K$239,4,FALSE)</f>
        <v>Repair of computers and personal and household goods</v>
      </c>
      <c r="F407" s="13">
        <v>951</v>
      </c>
      <c r="G407" s="13" t="str">
        <f>VLOOKUP(F407,'isic4-3dig'!$C$2:$K$239,2,FALSE)</f>
        <v>Repair of computers and communication equipment</v>
      </c>
      <c r="H407" s="13">
        <v>9512</v>
      </c>
      <c r="I407" s="13" t="s">
        <v>1118</v>
      </c>
      <c r="J407" s="13" t="s">
        <v>1117</v>
      </c>
      <c r="K407" s="13"/>
      <c r="L407" s="13"/>
    </row>
    <row r="408" spans="1:12" x14ac:dyDescent="0.25">
      <c r="A408" s="13">
        <v>686673</v>
      </c>
      <c r="B408" s="13" t="str">
        <f>VLOOKUP(F408,'isic4-3dig'!$C$2:$K$239,5,FALSE)</f>
        <v>S</v>
      </c>
      <c r="C408" s="13" t="str">
        <f>VLOOKUP(F408,'isic4-3dig'!$C$2:$K$239,6,FALSE)</f>
        <v>Other service activities</v>
      </c>
      <c r="D408" s="13">
        <f>VLOOKUP(F408,'isic4-3dig'!$C$2:$K$239,3,FALSE)</f>
        <v>95</v>
      </c>
      <c r="E408" s="13" t="str">
        <f>VLOOKUP(F408,'isic4-3dig'!$C$2:$K$239,4,FALSE)</f>
        <v>Repair of computers and personal and household goods</v>
      </c>
      <c r="F408" s="13">
        <v>952</v>
      </c>
      <c r="G408" s="13" t="str">
        <f>VLOOKUP(F408,'isic4-3dig'!$C$2:$K$239,2,FALSE)</f>
        <v>Repair of personal and household goods</v>
      </c>
      <c r="H408" s="13">
        <v>9521</v>
      </c>
      <c r="I408" s="13" t="s">
        <v>1115</v>
      </c>
      <c r="J408" s="13" t="s">
        <v>1114</v>
      </c>
      <c r="K408" s="13"/>
      <c r="L408" s="13"/>
    </row>
    <row r="409" spans="1:12" x14ac:dyDescent="0.25">
      <c r="A409" s="13">
        <v>686674</v>
      </c>
      <c r="B409" s="13" t="str">
        <f>VLOOKUP(F409,'isic4-3dig'!$C$2:$K$239,5,FALSE)</f>
        <v>S</v>
      </c>
      <c r="C409" s="13" t="str">
        <f>VLOOKUP(F409,'isic4-3dig'!$C$2:$K$239,6,FALSE)</f>
        <v>Other service activities</v>
      </c>
      <c r="D409" s="13">
        <f>VLOOKUP(F409,'isic4-3dig'!$C$2:$K$239,3,FALSE)</f>
        <v>95</v>
      </c>
      <c r="E409" s="13" t="str">
        <f>VLOOKUP(F409,'isic4-3dig'!$C$2:$K$239,4,FALSE)</f>
        <v>Repair of computers and personal and household goods</v>
      </c>
      <c r="F409" s="13">
        <v>952</v>
      </c>
      <c r="G409" s="13" t="str">
        <f>VLOOKUP(F409,'isic4-3dig'!$C$2:$K$239,2,FALSE)</f>
        <v>Repair of personal and household goods</v>
      </c>
      <c r="H409" s="13">
        <v>9522</v>
      </c>
      <c r="I409" s="13" t="s">
        <v>1113</v>
      </c>
      <c r="J409" s="13" t="s">
        <v>1112</v>
      </c>
      <c r="K409" s="13"/>
      <c r="L409" s="13" t="s">
        <v>1111</v>
      </c>
    </row>
    <row r="410" spans="1:12" x14ac:dyDescent="0.25">
      <c r="A410" s="13">
        <v>686675</v>
      </c>
      <c r="B410" s="13" t="str">
        <f>VLOOKUP(F410,'isic4-3dig'!$C$2:$K$239,5,FALSE)</f>
        <v>S</v>
      </c>
      <c r="C410" s="13" t="str">
        <f>VLOOKUP(F410,'isic4-3dig'!$C$2:$K$239,6,FALSE)</f>
        <v>Other service activities</v>
      </c>
      <c r="D410" s="13">
        <f>VLOOKUP(F410,'isic4-3dig'!$C$2:$K$239,3,FALSE)</f>
        <v>95</v>
      </c>
      <c r="E410" s="13" t="str">
        <f>VLOOKUP(F410,'isic4-3dig'!$C$2:$K$239,4,FALSE)</f>
        <v>Repair of computers and personal and household goods</v>
      </c>
      <c r="F410" s="13">
        <v>952</v>
      </c>
      <c r="G410" s="13" t="str">
        <f>VLOOKUP(F410,'isic4-3dig'!$C$2:$K$239,2,FALSE)</f>
        <v>Repair of personal and household goods</v>
      </c>
      <c r="H410" s="13">
        <v>9523</v>
      </c>
      <c r="I410" s="13" t="s">
        <v>1110</v>
      </c>
      <c r="J410" s="13" t="s">
        <v>1109</v>
      </c>
      <c r="K410" s="13"/>
      <c r="L410" s="13"/>
    </row>
    <row r="411" spans="1:12" x14ac:dyDescent="0.25">
      <c r="A411" s="13">
        <v>686676</v>
      </c>
      <c r="B411" s="13" t="str">
        <f>VLOOKUP(F411,'isic4-3dig'!$C$2:$K$239,5,FALSE)</f>
        <v>S</v>
      </c>
      <c r="C411" s="13" t="str">
        <f>VLOOKUP(F411,'isic4-3dig'!$C$2:$K$239,6,FALSE)</f>
        <v>Other service activities</v>
      </c>
      <c r="D411" s="13">
        <f>VLOOKUP(F411,'isic4-3dig'!$C$2:$K$239,3,FALSE)</f>
        <v>95</v>
      </c>
      <c r="E411" s="13" t="str">
        <f>VLOOKUP(F411,'isic4-3dig'!$C$2:$K$239,4,FALSE)</f>
        <v>Repair of computers and personal and household goods</v>
      </c>
      <c r="F411" s="13">
        <v>952</v>
      </c>
      <c r="G411" s="13" t="str">
        <f>VLOOKUP(F411,'isic4-3dig'!$C$2:$K$239,2,FALSE)</f>
        <v>Repair of personal and household goods</v>
      </c>
      <c r="H411" s="13">
        <v>9524</v>
      </c>
      <c r="I411" s="13" t="s">
        <v>1108</v>
      </c>
      <c r="J411" s="13" t="s">
        <v>1107</v>
      </c>
      <c r="K411" s="13"/>
      <c r="L411" s="13" t="s">
        <v>1106</v>
      </c>
    </row>
    <row r="412" spans="1:12" x14ac:dyDescent="0.25">
      <c r="A412" s="13">
        <v>686677</v>
      </c>
      <c r="B412" s="13" t="str">
        <f>VLOOKUP(F412,'isic4-3dig'!$C$2:$K$239,5,FALSE)</f>
        <v>S</v>
      </c>
      <c r="C412" s="13" t="str">
        <f>VLOOKUP(F412,'isic4-3dig'!$C$2:$K$239,6,FALSE)</f>
        <v>Other service activities</v>
      </c>
      <c r="D412" s="13">
        <f>VLOOKUP(F412,'isic4-3dig'!$C$2:$K$239,3,FALSE)</f>
        <v>95</v>
      </c>
      <c r="E412" s="13" t="str">
        <f>VLOOKUP(F412,'isic4-3dig'!$C$2:$K$239,4,FALSE)</f>
        <v>Repair of computers and personal and household goods</v>
      </c>
      <c r="F412" s="13">
        <v>952</v>
      </c>
      <c r="G412" s="13" t="str">
        <f>VLOOKUP(F412,'isic4-3dig'!$C$2:$K$239,2,FALSE)</f>
        <v>Repair of personal and household goods</v>
      </c>
      <c r="H412" s="13">
        <v>9529</v>
      </c>
      <c r="I412" s="13" t="s">
        <v>1105</v>
      </c>
      <c r="J412" s="13" t="s">
        <v>1104</v>
      </c>
      <c r="K412" s="13"/>
      <c r="L412" s="13" t="s">
        <v>1103</v>
      </c>
    </row>
    <row r="413" spans="1:12" x14ac:dyDescent="0.25">
      <c r="A413" s="13">
        <v>686680</v>
      </c>
      <c r="B413" s="13" t="str">
        <f>VLOOKUP(F413,'isic4-3dig'!$C$2:$K$239,5,FALSE)</f>
        <v>S</v>
      </c>
      <c r="C413" s="13" t="str">
        <f>VLOOKUP(F413,'isic4-3dig'!$C$2:$K$239,6,FALSE)</f>
        <v>Other service activities</v>
      </c>
      <c r="D413" s="13">
        <f>VLOOKUP(F413,'isic4-3dig'!$C$2:$K$239,3,FALSE)</f>
        <v>96</v>
      </c>
      <c r="E413" s="13" t="str">
        <f>VLOOKUP(F413,'isic4-3dig'!$C$2:$K$239,4,FALSE)</f>
        <v>Other personal service activities</v>
      </c>
      <c r="F413" s="13">
        <v>960</v>
      </c>
      <c r="G413" s="13" t="str">
        <f>VLOOKUP(F413,'isic4-3dig'!$C$2:$K$239,2,FALSE)</f>
        <v>Other personal service activities</v>
      </c>
      <c r="H413" s="13">
        <v>9601</v>
      </c>
      <c r="I413" s="13" t="s">
        <v>1096</v>
      </c>
      <c r="J413" s="13" t="s">
        <v>1095</v>
      </c>
      <c r="K413" s="13" t="s">
        <v>1094</v>
      </c>
      <c r="L413" s="13" t="s">
        <v>1093</v>
      </c>
    </row>
    <row r="414" spans="1:12" x14ac:dyDescent="0.25">
      <c r="A414" s="13">
        <v>686681</v>
      </c>
      <c r="B414" s="13" t="str">
        <f>VLOOKUP(F414,'isic4-3dig'!$C$2:$K$239,5,FALSE)</f>
        <v>S</v>
      </c>
      <c r="C414" s="13" t="str">
        <f>VLOOKUP(F414,'isic4-3dig'!$C$2:$K$239,6,FALSE)</f>
        <v>Other service activities</v>
      </c>
      <c r="D414" s="13">
        <f>VLOOKUP(F414,'isic4-3dig'!$C$2:$K$239,3,FALSE)</f>
        <v>96</v>
      </c>
      <c r="E414" s="13" t="str">
        <f>VLOOKUP(F414,'isic4-3dig'!$C$2:$K$239,4,FALSE)</f>
        <v>Other personal service activities</v>
      </c>
      <c r="F414" s="13">
        <v>960</v>
      </c>
      <c r="G414" s="13" t="str">
        <f>VLOOKUP(F414,'isic4-3dig'!$C$2:$K$239,2,FALSE)</f>
        <v>Other personal service activities</v>
      </c>
      <c r="H414" s="13">
        <v>9602</v>
      </c>
      <c r="I414" s="13" t="s">
        <v>28</v>
      </c>
      <c r="J414" s="13" t="s">
        <v>27</v>
      </c>
      <c r="K414" s="13"/>
      <c r="L414" s="13" t="s">
        <v>1092</v>
      </c>
    </row>
    <row r="415" spans="1:12" x14ac:dyDescent="0.25">
      <c r="A415" s="13">
        <v>686682</v>
      </c>
      <c r="B415" s="13" t="str">
        <f>VLOOKUP(F415,'isic4-3dig'!$C$2:$K$239,5,FALSE)</f>
        <v>S</v>
      </c>
      <c r="C415" s="13" t="str">
        <f>VLOOKUP(F415,'isic4-3dig'!$C$2:$K$239,6,FALSE)</f>
        <v>Other service activities</v>
      </c>
      <c r="D415" s="13">
        <f>VLOOKUP(F415,'isic4-3dig'!$C$2:$K$239,3,FALSE)</f>
        <v>96</v>
      </c>
      <c r="E415" s="13" t="str">
        <f>VLOOKUP(F415,'isic4-3dig'!$C$2:$K$239,4,FALSE)</f>
        <v>Other personal service activities</v>
      </c>
      <c r="F415" s="13">
        <v>960</v>
      </c>
      <c r="G415" s="13" t="str">
        <f>VLOOKUP(F415,'isic4-3dig'!$C$2:$K$239,2,FALSE)</f>
        <v>Other personal service activities</v>
      </c>
      <c r="H415" s="13">
        <v>9603</v>
      </c>
      <c r="I415" s="13" t="s">
        <v>25</v>
      </c>
      <c r="J415" s="13" t="s">
        <v>24</v>
      </c>
      <c r="K415" s="13"/>
      <c r="L415" s="13" t="s">
        <v>1091</v>
      </c>
    </row>
    <row r="416" spans="1:12" x14ac:dyDescent="0.25">
      <c r="A416" s="13">
        <v>686683</v>
      </c>
      <c r="B416" s="13" t="str">
        <f>VLOOKUP(F416,'isic4-3dig'!$C$2:$K$239,5,FALSE)</f>
        <v>S</v>
      </c>
      <c r="C416" s="13" t="str">
        <f>VLOOKUP(F416,'isic4-3dig'!$C$2:$K$239,6,FALSE)</f>
        <v>Other service activities</v>
      </c>
      <c r="D416" s="13">
        <f>VLOOKUP(F416,'isic4-3dig'!$C$2:$K$239,3,FALSE)</f>
        <v>96</v>
      </c>
      <c r="E416" s="13" t="str">
        <f>VLOOKUP(F416,'isic4-3dig'!$C$2:$K$239,4,FALSE)</f>
        <v>Other personal service activities</v>
      </c>
      <c r="F416" s="13">
        <v>960</v>
      </c>
      <c r="G416" s="13" t="str">
        <f>VLOOKUP(F416,'isic4-3dig'!$C$2:$K$239,2,FALSE)</f>
        <v>Other personal service activities</v>
      </c>
      <c r="H416" s="13">
        <v>9609</v>
      </c>
      <c r="I416" s="13" t="s">
        <v>1090</v>
      </c>
      <c r="J416" s="13" t="s">
        <v>1089</v>
      </c>
      <c r="K416" s="13"/>
      <c r="L416" s="13" t="s">
        <v>1088</v>
      </c>
    </row>
    <row r="417" spans="1:12" x14ac:dyDescent="0.25">
      <c r="A417" s="13">
        <v>686687</v>
      </c>
      <c r="B417" s="13" t="str">
        <f>VLOOKUP(F417,'isic4-3dig'!$C$2:$K$239,5,FALSE)</f>
        <v>T</v>
      </c>
      <c r="C417" s="13" t="str">
        <f>VLOOKUP(F417,'isic4-3dig'!$C$2:$K$239,6,FALSE)</f>
        <v>Activities of households as employers; undifferentiated goods- and services-producing activities of households for own use</v>
      </c>
      <c r="D417" s="13">
        <f>VLOOKUP(F417,'isic4-3dig'!$C$2:$K$239,3,FALSE)</f>
        <v>97</v>
      </c>
      <c r="E417" s="13" t="str">
        <f>VLOOKUP(F417,'isic4-3dig'!$C$2:$K$239,4,FALSE)</f>
        <v>Activities of households as employers of domestic personnel</v>
      </c>
      <c r="F417" s="13">
        <v>970</v>
      </c>
      <c r="G417" s="13" t="str">
        <f>VLOOKUP(F417,'isic4-3dig'!$C$2:$K$239,2,FALSE)</f>
        <v>Activities of households as employers of domestic personnel</v>
      </c>
      <c r="H417" s="13">
        <v>9700</v>
      </c>
      <c r="I417" s="13" t="s">
        <v>1085</v>
      </c>
      <c r="J417" s="13" t="s">
        <v>1084</v>
      </c>
      <c r="K417" s="13"/>
      <c r="L417" s="13" t="s">
        <v>1083</v>
      </c>
    </row>
    <row r="418" spans="1:12" x14ac:dyDescent="0.25">
      <c r="A418" s="13">
        <v>686690</v>
      </c>
      <c r="B418" s="13" t="str">
        <f>VLOOKUP(F418,'isic4-3dig'!$C$2:$K$239,5,FALSE)</f>
        <v>T</v>
      </c>
      <c r="C418" s="13" t="str">
        <f>VLOOKUP(F418,'isic4-3dig'!$C$2:$K$239,6,FALSE)</f>
        <v>Activities of households as employers; undifferentiated goods- and services-producing activities of households for own use</v>
      </c>
      <c r="D418" s="13">
        <f>VLOOKUP(F418,'isic4-3dig'!$C$2:$K$239,3,FALSE)</f>
        <v>98</v>
      </c>
      <c r="E418" s="13" t="str">
        <f>VLOOKUP(F418,'isic4-3dig'!$C$2:$K$239,4,FALSE)</f>
        <v>Undifferentiated goods- and services-producing activities of private households for own use</v>
      </c>
      <c r="F418" s="13">
        <v>981</v>
      </c>
      <c r="G418" s="13" t="str">
        <f>VLOOKUP(F418,'isic4-3dig'!$C$2:$K$239,2,FALSE)</f>
        <v>Undifferentiated goods-producing activities of private households for own use</v>
      </c>
      <c r="H418" s="13">
        <v>9810</v>
      </c>
      <c r="I418" s="13" t="s">
        <v>13</v>
      </c>
      <c r="J418" s="13" t="s">
        <v>1078</v>
      </c>
      <c r="K418" s="13"/>
      <c r="L418" s="13"/>
    </row>
    <row r="419" spans="1:12" x14ac:dyDescent="0.25">
      <c r="A419" s="13">
        <v>686692</v>
      </c>
      <c r="B419" s="13" t="str">
        <f>VLOOKUP(F419,'isic4-3dig'!$C$2:$K$239,5,FALSE)</f>
        <v>T</v>
      </c>
      <c r="C419" s="13" t="str">
        <f>VLOOKUP(F419,'isic4-3dig'!$C$2:$K$239,6,FALSE)</f>
        <v>Activities of households as employers; undifferentiated goods- and services-producing activities of households for own use</v>
      </c>
      <c r="D419" s="13">
        <f>VLOOKUP(F419,'isic4-3dig'!$C$2:$K$239,3,FALSE)</f>
        <v>98</v>
      </c>
      <c r="E419" s="13" t="str">
        <f>VLOOKUP(F419,'isic4-3dig'!$C$2:$K$239,4,FALSE)</f>
        <v>Undifferentiated goods- and services-producing activities of private households for own use</v>
      </c>
      <c r="F419" s="13">
        <v>982</v>
      </c>
      <c r="G419" s="13" t="str">
        <f>VLOOKUP(F419,'isic4-3dig'!$C$2:$K$239,2,FALSE)</f>
        <v>Undifferentiated service-producing activities of private households for own use</v>
      </c>
      <c r="H419" s="13">
        <v>9820</v>
      </c>
      <c r="I419" s="13" t="s">
        <v>9</v>
      </c>
      <c r="J419" s="13" t="s">
        <v>1076</v>
      </c>
      <c r="K419" s="13"/>
      <c r="L419" s="13"/>
    </row>
    <row r="420" spans="1:12" x14ac:dyDescent="0.25">
      <c r="A420" s="13">
        <v>686696</v>
      </c>
      <c r="B420" s="13" t="str">
        <f>VLOOKUP(F420,'isic4-3dig'!$C$2:$K$239,5,FALSE)</f>
        <v>U</v>
      </c>
      <c r="C420" s="13" t="str">
        <f>VLOOKUP(F420,'isic4-3dig'!$C$2:$K$239,6,FALSE)</f>
        <v>Activities of extraterritorial organizations and bodies</v>
      </c>
      <c r="D420" s="13">
        <f>VLOOKUP(F420,'isic4-3dig'!$C$2:$K$239,3,FALSE)</f>
        <v>99</v>
      </c>
      <c r="E420" s="13" t="str">
        <f>VLOOKUP(F420,'isic4-3dig'!$C$2:$K$239,4,FALSE)</f>
        <v>Activities of extraterritorial organizations and bodies</v>
      </c>
      <c r="F420" s="13">
        <v>990</v>
      </c>
      <c r="G420" s="13" t="str">
        <f>VLOOKUP(F420,'isic4-3dig'!$C$2:$K$239,2,FALSE)</f>
        <v>Activities of extraterritorial organizations and bodies</v>
      </c>
      <c r="H420" s="13">
        <v>9900</v>
      </c>
      <c r="I420" s="13" t="s">
        <v>1073</v>
      </c>
      <c r="J420" s="13" t="s">
        <v>1072</v>
      </c>
      <c r="K420" s="13" t="s">
        <v>1071</v>
      </c>
      <c r="L420" s="13"/>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420"/>
  <sheetViews>
    <sheetView tabSelected="1" workbookViewId="0">
      <selection activeCell="E19" sqref="E19"/>
    </sheetView>
  </sheetViews>
  <sheetFormatPr defaultRowHeight="15" x14ac:dyDescent="0.25"/>
  <cols>
    <col min="1" max="1" width="9.140625" style="11"/>
    <col min="2" max="2" width="8.85546875" style="11" customWidth="1"/>
    <col min="3" max="3" width="36" style="11" customWidth="1"/>
    <col min="4" max="4" width="10.42578125" style="11" customWidth="1"/>
    <col min="5" max="5" width="61" style="11" customWidth="1"/>
    <col min="6" max="6" width="13.140625" style="11" bestFit="1" customWidth="1"/>
    <col min="7" max="7" width="40.28515625" style="11" customWidth="1"/>
    <col min="8" max="8" width="12.5703125" style="11" bestFit="1" customWidth="1"/>
    <col min="9" max="9" width="58" style="11" customWidth="1"/>
    <col min="10" max="16384" width="9.140625" style="11"/>
  </cols>
  <sheetData>
    <row r="1" spans="1:93" x14ac:dyDescent="0.25">
      <c r="A1" s="13" t="s">
        <v>1070</v>
      </c>
      <c r="B1" s="13" t="s">
        <v>4017</v>
      </c>
      <c r="C1" s="13" t="s">
        <v>4019</v>
      </c>
      <c r="D1" s="13" t="s">
        <v>4015</v>
      </c>
      <c r="E1" s="13" t="s">
        <v>4016</v>
      </c>
      <c r="F1" s="13" t="s">
        <v>4011</v>
      </c>
      <c r="G1" s="13" t="s">
        <v>4012</v>
      </c>
      <c r="H1" s="13" t="s">
        <v>4013</v>
      </c>
      <c r="I1" s="13" t="s">
        <v>4010</v>
      </c>
      <c r="J1" s="13" t="s">
        <v>1065</v>
      </c>
      <c r="K1" s="13" t="s">
        <v>2736</v>
      </c>
      <c r="L1" s="13" t="s">
        <v>1064</v>
      </c>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row>
    <row r="2" spans="1:93" x14ac:dyDescent="0.25">
      <c r="A2" s="13">
        <v>685934</v>
      </c>
      <c r="B2" s="13" t="s">
        <v>1032</v>
      </c>
      <c r="C2" s="13" t="s">
        <v>2734</v>
      </c>
      <c r="D2" s="13">
        <v>1</v>
      </c>
      <c r="E2" s="13" t="s">
        <v>2732</v>
      </c>
      <c r="F2" s="13">
        <v>11</v>
      </c>
      <c r="G2" s="13" t="s">
        <v>2730</v>
      </c>
      <c r="H2" s="13">
        <v>111</v>
      </c>
      <c r="I2" s="13" t="s">
        <v>2728</v>
      </c>
      <c r="J2" s="13" t="s">
        <v>2727</v>
      </c>
      <c r="K2" s="13"/>
      <c r="L2" s="13" t="s">
        <v>2726</v>
      </c>
    </row>
    <row r="3" spans="1:93" x14ac:dyDescent="0.25">
      <c r="A3" s="13">
        <v>685935</v>
      </c>
      <c r="B3" s="13" t="s">
        <v>1032</v>
      </c>
      <c r="C3" s="13" t="s">
        <v>2734</v>
      </c>
      <c r="D3" s="13">
        <v>1</v>
      </c>
      <c r="E3" s="13" t="s">
        <v>2732</v>
      </c>
      <c r="F3" s="13">
        <v>11</v>
      </c>
      <c r="G3" s="13" t="s">
        <v>2730</v>
      </c>
      <c r="H3" s="13">
        <v>112</v>
      </c>
      <c r="I3" s="13" t="s">
        <v>2725</v>
      </c>
      <c r="J3" s="13" t="s">
        <v>2724</v>
      </c>
      <c r="K3" s="13"/>
      <c r="L3" s="13"/>
    </row>
    <row r="4" spans="1:93" x14ac:dyDescent="0.25">
      <c r="A4" s="13">
        <v>685936</v>
      </c>
      <c r="B4" s="13" t="s">
        <v>1032</v>
      </c>
      <c r="C4" s="13" t="s">
        <v>2734</v>
      </c>
      <c r="D4" s="13">
        <v>1</v>
      </c>
      <c r="E4" s="13" t="s">
        <v>2732</v>
      </c>
      <c r="F4" s="13">
        <v>11</v>
      </c>
      <c r="G4" s="13" t="s">
        <v>2730</v>
      </c>
      <c r="H4" s="13">
        <v>113</v>
      </c>
      <c r="I4" s="13" t="s">
        <v>2723</v>
      </c>
      <c r="J4" s="13" t="s">
        <v>2722</v>
      </c>
      <c r="K4" s="13"/>
      <c r="L4" s="13" t="s">
        <v>1475</v>
      </c>
    </row>
    <row r="5" spans="1:93" x14ac:dyDescent="0.25">
      <c r="A5" s="13">
        <v>685937</v>
      </c>
      <c r="B5" s="13" t="s">
        <v>1032</v>
      </c>
      <c r="C5" s="13" t="s">
        <v>2734</v>
      </c>
      <c r="D5" s="13">
        <v>1</v>
      </c>
      <c r="E5" s="13" t="s">
        <v>2732</v>
      </c>
      <c r="F5" s="13">
        <v>11</v>
      </c>
      <c r="G5" s="13" t="s">
        <v>2730</v>
      </c>
      <c r="H5" s="13">
        <v>114</v>
      </c>
      <c r="I5" s="13" t="s">
        <v>2721</v>
      </c>
      <c r="J5" s="13" t="s">
        <v>2720</v>
      </c>
      <c r="K5" s="13"/>
      <c r="L5" s="13" t="s">
        <v>1361</v>
      </c>
    </row>
    <row r="6" spans="1:93" x14ac:dyDescent="0.25">
      <c r="A6" s="13">
        <v>685938</v>
      </c>
      <c r="B6" s="13" t="s">
        <v>1032</v>
      </c>
      <c r="C6" s="13" t="s">
        <v>2734</v>
      </c>
      <c r="D6" s="13">
        <v>1</v>
      </c>
      <c r="E6" s="13" t="s">
        <v>2732</v>
      </c>
      <c r="F6" s="13">
        <v>11</v>
      </c>
      <c r="G6" s="13" t="s">
        <v>2730</v>
      </c>
      <c r="H6" s="13">
        <v>115</v>
      </c>
      <c r="I6" s="13" t="s">
        <v>2719</v>
      </c>
      <c r="J6" s="13" t="s">
        <v>2718</v>
      </c>
      <c r="K6" s="13"/>
      <c r="L6" s="13"/>
    </row>
    <row r="7" spans="1:93" x14ac:dyDescent="0.25">
      <c r="A7" s="13">
        <v>685939</v>
      </c>
      <c r="B7" s="13" t="s">
        <v>1032</v>
      </c>
      <c r="C7" s="13" t="s">
        <v>2734</v>
      </c>
      <c r="D7" s="13">
        <v>1</v>
      </c>
      <c r="E7" s="13" t="s">
        <v>2732</v>
      </c>
      <c r="F7" s="13">
        <v>11</v>
      </c>
      <c r="G7" s="13" t="s">
        <v>2730</v>
      </c>
      <c r="H7" s="13">
        <v>116</v>
      </c>
      <c r="I7" s="13" t="s">
        <v>2717</v>
      </c>
      <c r="J7" s="13" t="s">
        <v>2716</v>
      </c>
      <c r="K7" s="13"/>
      <c r="L7" s="13"/>
    </row>
    <row r="8" spans="1:93" x14ac:dyDescent="0.25">
      <c r="A8" s="13">
        <v>685940</v>
      </c>
      <c r="B8" s="13" t="s">
        <v>1032</v>
      </c>
      <c r="C8" s="13" t="s">
        <v>2734</v>
      </c>
      <c r="D8" s="13">
        <v>1</v>
      </c>
      <c r="E8" s="13" t="s">
        <v>2732</v>
      </c>
      <c r="F8" s="13">
        <v>11</v>
      </c>
      <c r="G8" s="13" t="s">
        <v>2730</v>
      </c>
      <c r="H8" s="13">
        <v>119</v>
      </c>
      <c r="I8" s="13" t="s">
        <v>2715</v>
      </c>
      <c r="J8" s="13" t="s">
        <v>2714</v>
      </c>
      <c r="K8" s="13"/>
      <c r="L8" s="13" t="s">
        <v>2713</v>
      </c>
    </row>
    <row r="9" spans="1:93" x14ac:dyDescent="0.25">
      <c r="A9" s="13">
        <v>685942</v>
      </c>
      <c r="B9" s="13" t="s">
        <v>1032</v>
      </c>
      <c r="C9" s="13" t="s">
        <v>2734</v>
      </c>
      <c r="D9" s="13">
        <v>1</v>
      </c>
      <c r="E9" s="13" t="s">
        <v>2732</v>
      </c>
      <c r="F9" s="13">
        <v>12</v>
      </c>
      <c r="G9" s="13" t="s">
        <v>2712</v>
      </c>
      <c r="H9" s="13">
        <v>121</v>
      </c>
      <c r="I9" s="13" t="s">
        <v>2710</v>
      </c>
      <c r="J9" s="13" t="s">
        <v>2709</v>
      </c>
      <c r="K9" s="13"/>
      <c r="L9" s="13" t="s">
        <v>2708</v>
      </c>
    </row>
    <row r="10" spans="1:93" x14ac:dyDescent="0.25">
      <c r="A10" s="13">
        <v>685943</v>
      </c>
      <c r="B10" s="13" t="s">
        <v>1032</v>
      </c>
      <c r="C10" s="13" t="s">
        <v>2734</v>
      </c>
      <c r="D10" s="13">
        <v>1</v>
      </c>
      <c r="E10" s="13" t="s">
        <v>2732</v>
      </c>
      <c r="F10" s="13">
        <v>12</v>
      </c>
      <c r="G10" s="13" t="s">
        <v>2712</v>
      </c>
      <c r="H10" s="13">
        <v>122</v>
      </c>
      <c r="I10" s="13" t="s">
        <v>2707</v>
      </c>
      <c r="J10" s="13" t="s">
        <v>2706</v>
      </c>
      <c r="K10" s="13"/>
      <c r="L10" s="13"/>
    </row>
    <row r="11" spans="1:93" x14ac:dyDescent="0.25">
      <c r="A11" s="13">
        <v>685944</v>
      </c>
      <c r="B11" s="13" t="s">
        <v>1032</v>
      </c>
      <c r="C11" s="13" t="s">
        <v>2734</v>
      </c>
      <c r="D11" s="13">
        <v>1</v>
      </c>
      <c r="E11" s="13" t="s">
        <v>2732</v>
      </c>
      <c r="F11" s="13">
        <v>12</v>
      </c>
      <c r="G11" s="13" t="s">
        <v>2712</v>
      </c>
      <c r="H11" s="13">
        <v>123</v>
      </c>
      <c r="I11" s="13" t="s">
        <v>2705</v>
      </c>
      <c r="J11" s="13" t="s">
        <v>2704</v>
      </c>
      <c r="K11" s="13"/>
      <c r="L11" s="13"/>
    </row>
    <row r="12" spans="1:93" x14ac:dyDescent="0.25">
      <c r="A12" s="13">
        <v>685945</v>
      </c>
      <c r="B12" s="13" t="s">
        <v>1032</v>
      </c>
      <c r="C12" s="13" t="s">
        <v>2734</v>
      </c>
      <c r="D12" s="13">
        <v>1</v>
      </c>
      <c r="E12" s="13" t="s">
        <v>2732</v>
      </c>
      <c r="F12" s="13">
        <v>12</v>
      </c>
      <c r="G12" s="13" t="s">
        <v>2712</v>
      </c>
      <c r="H12" s="13">
        <v>124</v>
      </c>
      <c r="I12" s="13" t="s">
        <v>2703</v>
      </c>
      <c r="J12" s="13" t="s">
        <v>2702</v>
      </c>
      <c r="K12" s="13"/>
      <c r="L12" s="13"/>
    </row>
    <row r="13" spans="1:93" x14ac:dyDescent="0.25">
      <c r="A13" s="13">
        <v>685946</v>
      </c>
      <c r="B13" s="13" t="s">
        <v>1032</v>
      </c>
      <c r="C13" s="13" t="s">
        <v>2734</v>
      </c>
      <c r="D13" s="13">
        <v>1</v>
      </c>
      <c r="E13" s="13" t="s">
        <v>2732</v>
      </c>
      <c r="F13" s="13">
        <v>12</v>
      </c>
      <c r="G13" s="13" t="s">
        <v>2712</v>
      </c>
      <c r="H13" s="13">
        <v>125</v>
      </c>
      <c r="I13" s="13" t="s">
        <v>2701</v>
      </c>
      <c r="J13" s="13" t="s">
        <v>2700</v>
      </c>
      <c r="K13" s="13"/>
      <c r="L13" s="13" t="s">
        <v>2699</v>
      </c>
    </row>
    <row r="14" spans="1:93" x14ac:dyDescent="0.25">
      <c r="A14" s="13">
        <v>685947</v>
      </c>
      <c r="B14" s="13" t="s">
        <v>1032</v>
      </c>
      <c r="C14" s="13" t="s">
        <v>2734</v>
      </c>
      <c r="D14" s="13">
        <v>1</v>
      </c>
      <c r="E14" s="13" t="s">
        <v>2732</v>
      </c>
      <c r="F14" s="13">
        <v>12</v>
      </c>
      <c r="G14" s="13" t="s">
        <v>2712</v>
      </c>
      <c r="H14" s="13">
        <v>126</v>
      </c>
      <c r="I14" s="13" t="s">
        <v>2698</v>
      </c>
      <c r="J14" s="13" t="s">
        <v>2697</v>
      </c>
      <c r="K14" s="13"/>
      <c r="L14" s="13" t="s">
        <v>2696</v>
      </c>
    </row>
    <row r="15" spans="1:93" x14ac:dyDescent="0.25">
      <c r="A15" s="13">
        <v>685948</v>
      </c>
      <c r="B15" s="13" t="s">
        <v>1032</v>
      </c>
      <c r="C15" s="13" t="s">
        <v>2734</v>
      </c>
      <c r="D15" s="13">
        <v>1</v>
      </c>
      <c r="E15" s="13" t="s">
        <v>2732</v>
      </c>
      <c r="F15" s="13">
        <v>12</v>
      </c>
      <c r="G15" s="13" t="s">
        <v>2712</v>
      </c>
      <c r="H15" s="13">
        <v>127</v>
      </c>
      <c r="I15" s="13" t="s">
        <v>2695</v>
      </c>
      <c r="J15" s="13" t="s">
        <v>2694</v>
      </c>
      <c r="K15" s="13"/>
      <c r="L15" s="13"/>
    </row>
    <row r="16" spans="1:93" x14ac:dyDescent="0.25">
      <c r="A16" s="13">
        <v>685949</v>
      </c>
      <c r="B16" s="13" t="s">
        <v>1032</v>
      </c>
      <c r="C16" s="13" t="s">
        <v>2734</v>
      </c>
      <c r="D16" s="13">
        <v>1</v>
      </c>
      <c r="E16" s="13" t="s">
        <v>2732</v>
      </c>
      <c r="F16" s="13">
        <v>12</v>
      </c>
      <c r="G16" s="13" t="s">
        <v>2712</v>
      </c>
      <c r="H16" s="13">
        <v>128</v>
      </c>
      <c r="I16" s="13" t="s">
        <v>2693</v>
      </c>
      <c r="J16" s="13" t="s">
        <v>2692</v>
      </c>
      <c r="K16" s="13"/>
      <c r="L16" s="13"/>
    </row>
    <row r="17" spans="1:12" x14ac:dyDescent="0.25">
      <c r="A17" s="13">
        <v>685950</v>
      </c>
      <c r="B17" s="13" t="s">
        <v>1032</v>
      </c>
      <c r="C17" s="13" t="s">
        <v>2734</v>
      </c>
      <c r="D17" s="13">
        <v>1</v>
      </c>
      <c r="E17" s="13" t="s">
        <v>2732</v>
      </c>
      <c r="F17" s="13">
        <v>12</v>
      </c>
      <c r="G17" s="13" t="s">
        <v>2712</v>
      </c>
      <c r="H17" s="13">
        <v>129</v>
      </c>
      <c r="I17" s="13" t="s">
        <v>2691</v>
      </c>
      <c r="J17" s="13" t="s">
        <v>2690</v>
      </c>
      <c r="K17" s="13"/>
      <c r="L17" s="13" t="s">
        <v>2689</v>
      </c>
    </row>
    <row r="18" spans="1:12" x14ac:dyDescent="0.25">
      <c r="A18" s="13">
        <v>685952</v>
      </c>
      <c r="B18" s="13" t="s">
        <v>1032</v>
      </c>
      <c r="C18" s="13" t="s">
        <v>2734</v>
      </c>
      <c r="D18" s="13">
        <v>1</v>
      </c>
      <c r="E18" s="13" t="s">
        <v>2732</v>
      </c>
      <c r="F18" s="13">
        <v>13</v>
      </c>
      <c r="G18" s="13" t="s">
        <v>2687</v>
      </c>
      <c r="H18" s="13">
        <v>130</v>
      </c>
      <c r="I18" s="13" t="s">
        <v>2687</v>
      </c>
      <c r="J18" s="13" t="s">
        <v>2686</v>
      </c>
      <c r="K18" s="13"/>
      <c r="L18" s="13" t="s">
        <v>2685</v>
      </c>
    </row>
    <row r="19" spans="1:12" x14ac:dyDescent="0.25">
      <c r="A19" s="13">
        <v>685954</v>
      </c>
      <c r="B19" s="13" t="s">
        <v>1032</v>
      </c>
      <c r="C19" s="13" t="s">
        <v>2734</v>
      </c>
      <c r="D19" s="13">
        <v>1</v>
      </c>
      <c r="E19" s="13" t="s">
        <v>2732</v>
      </c>
      <c r="F19" s="13">
        <v>14</v>
      </c>
      <c r="G19" s="13" t="s">
        <v>2684</v>
      </c>
      <c r="H19" s="13">
        <v>141</v>
      </c>
      <c r="I19" s="13" t="s">
        <v>2681</v>
      </c>
      <c r="J19" s="13" t="s">
        <v>2680</v>
      </c>
      <c r="K19" s="13"/>
      <c r="L19" s="13" t="s">
        <v>2679</v>
      </c>
    </row>
    <row r="20" spans="1:12" x14ac:dyDescent="0.25">
      <c r="A20" s="13">
        <v>685955</v>
      </c>
      <c r="B20" s="13" t="s">
        <v>1032</v>
      </c>
      <c r="C20" s="13" t="s">
        <v>2734</v>
      </c>
      <c r="D20" s="13">
        <v>1</v>
      </c>
      <c r="E20" s="13" t="s">
        <v>2732</v>
      </c>
      <c r="F20" s="13">
        <v>14</v>
      </c>
      <c r="G20" s="13" t="s">
        <v>2684</v>
      </c>
      <c r="H20" s="13">
        <v>142</v>
      </c>
      <c r="I20" s="13" t="s">
        <v>2678</v>
      </c>
      <c r="J20" s="13" t="s">
        <v>2677</v>
      </c>
      <c r="K20" s="13"/>
      <c r="L20" s="13" t="s">
        <v>2676</v>
      </c>
    </row>
    <row r="21" spans="1:12" x14ac:dyDescent="0.25">
      <c r="A21" s="13">
        <v>685956</v>
      </c>
      <c r="B21" s="13" t="s">
        <v>1032</v>
      </c>
      <c r="C21" s="13" t="s">
        <v>2734</v>
      </c>
      <c r="D21" s="13">
        <v>1</v>
      </c>
      <c r="E21" s="13" t="s">
        <v>2732</v>
      </c>
      <c r="F21" s="13">
        <v>14</v>
      </c>
      <c r="G21" s="13" t="s">
        <v>2684</v>
      </c>
      <c r="H21" s="13">
        <v>143</v>
      </c>
      <c r="I21" s="13" t="s">
        <v>2675</v>
      </c>
      <c r="J21" s="13" t="s">
        <v>2674</v>
      </c>
      <c r="K21" s="13"/>
      <c r="L21" s="13"/>
    </row>
    <row r="22" spans="1:12" x14ac:dyDescent="0.25">
      <c r="A22" s="13">
        <v>685957</v>
      </c>
      <c r="B22" s="13" t="s">
        <v>1032</v>
      </c>
      <c r="C22" s="13" t="s">
        <v>2734</v>
      </c>
      <c r="D22" s="13">
        <v>1</v>
      </c>
      <c r="E22" s="13" t="s">
        <v>2732</v>
      </c>
      <c r="F22" s="13">
        <v>14</v>
      </c>
      <c r="G22" s="13" t="s">
        <v>2684</v>
      </c>
      <c r="H22" s="13">
        <v>144</v>
      </c>
      <c r="I22" s="13" t="s">
        <v>2673</v>
      </c>
      <c r="J22" s="13" t="s">
        <v>2672</v>
      </c>
      <c r="K22" s="13"/>
      <c r="L22" s="13" t="s">
        <v>2671</v>
      </c>
    </row>
    <row r="23" spans="1:12" x14ac:dyDescent="0.25">
      <c r="A23" s="13">
        <v>685958</v>
      </c>
      <c r="B23" s="13" t="s">
        <v>1032</v>
      </c>
      <c r="C23" s="13" t="s">
        <v>2734</v>
      </c>
      <c r="D23" s="13">
        <v>1</v>
      </c>
      <c r="E23" s="13" t="s">
        <v>2732</v>
      </c>
      <c r="F23" s="13">
        <v>14</v>
      </c>
      <c r="G23" s="13" t="s">
        <v>2684</v>
      </c>
      <c r="H23" s="13">
        <v>145</v>
      </c>
      <c r="I23" s="13" t="s">
        <v>2670</v>
      </c>
      <c r="J23" s="13" t="s">
        <v>2669</v>
      </c>
      <c r="K23" s="13"/>
      <c r="L23" s="13"/>
    </row>
    <row r="24" spans="1:12" x14ac:dyDescent="0.25">
      <c r="A24" s="13">
        <v>685959</v>
      </c>
      <c r="B24" s="13" t="s">
        <v>1032</v>
      </c>
      <c r="C24" s="13" t="s">
        <v>2734</v>
      </c>
      <c r="D24" s="13">
        <v>1</v>
      </c>
      <c r="E24" s="13" t="s">
        <v>2732</v>
      </c>
      <c r="F24" s="13">
        <v>14</v>
      </c>
      <c r="G24" s="13" t="s">
        <v>2684</v>
      </c>
      <c r="H24" s="13">
        <v>146</v>
      </c>
      <c r="I24" s="13" t="s">
        <v>2668</v>
      </c>
      <c r="J24" s="13" t="s">
        <v>2667</v>
      </c>
      <c r="K24" s="13"/>
      <c r="L24" s="13" t="s">
        <v>2666</v>
      </c>
    </row>
    <row r="25" spans="1:12" x14ac:dyDescent="0.25">
      <c r="A25" s="13">
        <v>685960</v>
      </c>
      <c r="B25" s="13" t="s">
        <v>1032</v>
      </c>
      <c r="C25" s="13" t="s">
        <v>2734</v>
      </c>
      <c r="D25" s="13">
        <v>1</v>
      </c>
      <c r="E25" s="13" t="s">
        <v>2732</v>
      </c>
      <c r="F25" s="13">
        <v>14</v>
      </c>
      <c r="G25" s="13" t="s">
        <v>2684</v>
      </c>
      <c r="H25" s="13">
        <v>149</v>
      </c>
      <c r="I25" s="13" t="s">
        <v>2665</v>
      </c>
      <c r="J25" s="13" t="s">
        <v>2664</v>
      </c>
      <c r="K25" s="13"/>
      <c r="L25" s="13" t="s">
        <v>2663</v>
      </c>
    </row>
    <row r="26" spans="1:12" x14ac:dyDescent="0.25">
      <c r="A26" s="13">
        <v>685962</v>
      </c>
      <c r="B26" s="13" t="s">
        <v>1032</v>
      </c>
      <c r="C26" s="13" t="s">
        <v>2734</v>
      </c>
      <c r="D26" s="13">
        <v>1</v>
      </c>
      <c r="E26" s="13" t="s">
        <v>2732</v>
      </c>
      <c r="F26" s="13">
        <v>15</v>
      </c>
      <c r="G26" s="13" t="s">
        <v>2661</v>
      </c>
      <c r="H26" s="13">
        <v>150</v>
      </c>
      <c r="I26" s="13" t="s">
        <v>2661</v>
      </c>
      <c r="J26" s="13" t="s">
        <v>2660</v>
      </c>
      <c r="K26" s="13"/>
      <c r="L26" s="13" t="s">
        <v>2659</v>
      </c>
    </row>
    <row r="27" spans="1:12" x14ac:dyDescent="0.25">
      <c r="A27" s="13">
        <v>685964</v>
      </c>
      <c r="B27" s="13" t="s">
        <v>1032</v>
      </c>
      <c r="C27" s="13" t="s">
        <v>2734</v>
      </c>
      <c r="D27" s="13">
        <v>1</v>
      </c>
      <c r="E27" s="13" t="s">
        <v>2732</v>
      </c>
      <c r="F27" s="13">
        <v>16</v>
      </c>
      <c r="G27" s="13" t="s">
        <v>2658</v>
      </c>
      <c r="H27" s="13">
        <v>161</v>
      </c>
      <c r="I27" s="13" t="s">
        <v>2656</v>
      </c>
      <c r="J27" s="13" t="s">
        <v>2655</v>
      </c>
      <c r="K27" s="13" t="s">
        <v>2037</v>
      </c>
      <c r="L27" s="13" t="s">
        <v>2036</v>
      </c>
    </row>
    <row r="28" spans="1:12" x14ac:dyDescent="0.25">
      <c r="A28" s="13">
        <v>685965</v>
      </c>
      <c r="B28" s="13" t="s">
        <v>1032</v>
      </c>
      <c r="C28" s="13" t="s">
        <v>2734</v>
      </c>
      <c r="D28" s="13">
        <v>1</v>
      </c>
      <c r="E28" s="13" t="s">
        <v>2732</v>
      </c>
      <c r="F28" s="13">
        <v>16</v>
      </c>
      <c r="G28" s="13" t="s">
        <v>2658</v>
      </c>
      <c r="H28" s="13">
        <v>162</v>
      </c>
      <c r="I28" s="13" t="s">
        <v>2654</v>
      </c>
      <c r="J28" s="13" t="s">
        <v>2653</v>
      </c>
      <c r="K28" s="13" t="s">
        <v>2652</v>
      </c>
      <c r="L28" s="13" t="s">
        <v>2651</v>
      </c>
    </row>
    <row r="29" spans="1:12" x14ac:dyDescent="0.25">
      <c r="A29" s="13">
        <v>685966</v>
      </c>
      <c r="B29" s="13" t="s">
        <v>1032</v>
      </c>
      <c r="C29" s="13" t="s">
        <v>2734</v>
      </c>
      <c r="D29" s="13">
        <v>1</v>
      </c>
      <c r="E29" s="13" t="s">
        <v>2732</v>
      </c>
      <c r="F29" s="13">
        <v>16</v>
      </c>
      <c r="G29" s="13" t="s">
        <v>2658</v>
      </c>
      <c r="H29" s="13">
        <v>163</v>
      </c>
      <c r="I29" s="13" t="s">
        <v>2650</v>
      </c>
      <c r="J29" s="13" t="s">
        <v>2649</v>
      </c>
      <c r="K29" s="13"/>
      <c r="L29" s="13" t="s">
        <v>2005</v>
      </c>
    </row>
    <row r="30" spans="1:12" x14ac:dyDescent="0.25">
      <c r="A30" s="13">
        <v>685967</v>
      </c>
      <c r="B30" s="13" t="s">
        <v>1032</v>
      </c>
      <c r="C30" s="13" t="s">
        <v>2734</v>
      </c>
      <c r="D30" s="13">
        <v>1</v>
      </c>
      <c r="E30" s="13" t="s">
        <v>2732</v>
      </c>
      <c r="F30" s="13">
        <v>16</v>
      </c>
      <c r="G30" s="13" t="s">
        <v>2658</v>
      </c>
      <c r="H30" s="13">
        <v>164</v>
      </c>
      <c r="I30" s="13" t="s">
        <v>2648</v>
      </c>
      <c r="J30" s="13" t="s">
        <v>2647</v>
      </c>
      <c r="K30" s="13"/>
      <c r="L30" s="13" t="s">
        <v>2646</v>
      </c>
    </row>
    <row r="31" spans="1:12" x14ac:dyDescent="0.25">
      <c r="A31" s="13">
        <v>685969</v>
      </c>
      <c r="B31" s="13" t="s">
        <v>1032</v>
      </c>
      <c r="C31" s="13" t="s">
        <v>2734</v>
      </c>
      <c r="D31" s="13">
        <v>1</v>
      </c>
      <c r="E31" s="13" t="s">
        <v>2732</v>
      </c>
      <c r="F31" s="13">
        <v>17</v>
      </c>
      <c r="G31" s="13" t="s">
        <v>2644</v>
      </c>
      <c r="H31" s="13">
        <v>170</v>
      </c>
      <c r="I31" s="13" t="s">
        <v>2644</v>
      </c>
      <c r="J31" s="13" t="s">
        <v>2643</v>
      </c>
      <c r="K31" s="13" t="s">
        <v>2642</v>
      </c>
      <c r="L31" s="13" t="s">
        <v>2641</v>
      </c>
    </row>
    <row r="32" spans="1:12" x14ac:dyDescent="0.25">
      <c r="A32" s="13">
        <v>685972</v>
      </c>
      <c r="B32" s="13" t="s">
        <v>1032</v>
      </c>
      <c r="C32" s="13" t="s">
        <v>2734</v>
      </c>
      <c r="D32" s="13">
        <v>2</v>
      </c>
      <c r="E32" s="13" t="s">
        <v>2640</v>
      </c>
      <c r="F32" s="13">
        <v>21</v>
      </c>
      <c r="G32" s="13" t="s">
        <v>2637</v>
      </c>
      <c r="H32" s="13">
        <v>210</v>
      </c>
      <c r="I32" s="13" t="s">
        <v>2637</v>
      </c>
      <c r="J32" s="13" t="s">
        <v>2636</v>
      </c>
      <c r="K32" s="13"/>
      <c r="L32" s="13" t="s">
        <v>2635</v>
      </c>
    </row>
    <row r="33" spans="1:12" x14ac:dyDescent="0.25">
      <c r="A33" s="13">
        <v>685974</v>
      </c>
      <c r="B33" s="13" t="s">
        <v>1032</v>
      </c>
      <c r="C33" s="13" t="s">
        <v>2734</v>
      </c>
      <c r="D33" s="13">
        <v>2</v>
      </c>
      <c r="E33" s="13" t="s">
        <v>2640</v>
      </c>
      <c r="F33" s="13">
        <v>22</v>
      </c>
      <c r="G33" s="13" t="s">
        <v>2633</v>
      </c>
      <c r="H33" s="13">
        <v>220</v>
      </c>
      <c r="I33" s="13" t="s">
        <v>2633</v>
      </c>
      <c r="J33" s="13" t="s">
        <v>2632</v>
      </c>
      <c r="K33" s="13"/>
      <c r="L33" s="13" t="s">
        <v>2631</v>
      </c>
    </row>
    <row r="34" spans="1:12" x14ac:dyDescent="0.25">
      <c r="A34" s="13">
        <v>685976</v>
      </c>
      <c r="B34" s="13" t="s">
        <v>1032</v>
      </c>
      <c r="C34" s="13" t="s">
        <v>2734</v>
      </c>
      <c r="D34" s="13">
        <v>2</v>
      </c>
      <c r="E34" s="13" t="s">
        <v>2640</v>
      </c>
      <c r="F34" s="13">
        <v>23</v>
      </c>
      <c r="G34" s="13" t="s">
        <v>2629</v>
      </c>
      <c r="H34" s="13">
        <v>230</v>
      </c>
      <c r="I34" s="13" t="s">
        <v>2629</v>
      </c>
      <c r="J34" s="13" t="s">
        <v>2628</v>
      </c>
      <c r="K34" s="13"/>
      <c r="L34" s="13" t="s">
        <v>2627</v>
      </c>
    </row>
    <row r="35" spans="1:12" x14ac:dyDescent="0.25">
      <c r="A35" s="13">
        <v>685978</v>
      </c>
      <c r="B35" s="13" t="s">
        <v>1032</v>
      </c>
      <c r="C35" s="13" t="s">
        <v>2734</v>
      </c>
      <c r="D35" s="13">
        <v>2</v>
      </c>
      <c r="E35" s="13" t="s">
        <v>2640</v>
      </c>
      <c r="F35" s="13">
        <v>24</v>
      </c>
      <c r="G35" s="13" t="s">
        <v>2625</v>
      </c>
      <c r="H35" s="13">
        <v>240</v>
      </c>
      <c r="I35" s="13" t="s">
        <v>2625</v>
      </c>
      <c r="J35" s="13" t="s">
        <v>2624</v>
      </c>
      <c r="K35" s="13"/>
      <c r="L35" s="13" t="s">
        <v>2623</v>
      </c>
    </row>
    <row r="36" spans="1:12" x14ac:dyDescent="0.25">
      <c r="A36" s="13">
        <v>685981</v>
      </c>
      <c r="B36" s="13" t="s">
        <v>1032</v>
      </c>
      <c r="C36" s="13" t="s">
        <v>2734</v>
      </c>
      <c r="D36" s="13">
        <v>3</v>
      </c>
      <c r="E36" s="13" t="s">
        <v>2622</v>
      </c>
      <c r="F36" s="13">
        <v>31</v>
      </c>
      <c r="G36" s="13" t="s">
        <v>1023</v>
      </c>
      <c r="H36" s="13">
        <v>311</v>
      </c>
      <c r="I36" s="13" t="s">
        <v>2617</v>
      </c>
      <c r="J36" s="13" t="s">
        <v>2616</v>
      </c>
      <c r="K36" s="13" t="s">
        <v>2615</v>
      </c>
      <c r="L36" s="13" t="s">
        <v>2614</v>
      </c>
    </row>
    <row r="37" spans="1:12" x14ac:dyDescent="0.25">
      <c r="A37" s="13">
        <v>685982</v>
      </c>
      <c r="B37" s="13" t="s">
        <v>1032</v>
      </c>
      <c r="C37" s="13" t="s">
        <v>2734</v>
      </c>
      <c r="D37" s="13">
        <v>3</v>
      </c>
      <c r="E37" s="13" t="s">
        <v>2622</v>
      </c>
      <c r="F37" s="13">
        <v>31</v>
      </c>
      <c r="G37" s="13" t="s">
        <v>1023</v>
      </c>
      <c r="H37" s="13">
        <v>312</v>
      </c>
      <c r="I37" s="13" t="s">
        <v>2613</v>
      </c>
      <c r="J37" s="13" t="s">
        <v>2612</v>
      </c>
      <c r="K37" s="13" t="s">
        <v>2611</v>
      </c>
      <c r="L37" s="13" t="s">
        <v>2610</v>
      </c>
    </row>
    <row r="38" spans="1:12" x14ac:dyDescent="0.25">
      <c r="A38" s="13">
        <v>685984</v>
      </c>
      <c r="B38" s="13" t="s">
        <v>1032</v>
      </c>
      <c r="C38" s="13" t="s">
        <v>2734</v>
      </c>
      <c r="D38" s="13">
        <v>3</v>
      </c>
      <c r="E38" s="13" t="s">
        <v>2622</v>
      </c>
      <c r="F38" s="13">
        <v>32</v>
      </c>
      <c r="G38" s="13" t="s">
        <v>1020</v>
      </c>
      <c r="H38" s="13">
        <v>321</v>
      </c>
      <c r="I38" s="13" t="s">
        <v>2608</v>
      </c>
      <c r="J38" s="13" t="s">
        <v>2607</v>
      </c>
      <c r="K38" s="13" t="s">
        <v>2606</v>
      </c>
      <c r="L38" s="13" t="s">
        <v>2605</v>
      </c>
    </row>
    <row r="39" spans="1:12" x14ac:dyDescent="0.25">
      <c r="A39" s="13">
        <v>685985</v>
      </c>
      <c r="B39" s="13" t="s">
        <v>1032</v>
      </c>
      <c r="C39" s="13" t="s">
        <v>2734</v>
      </c>
      <c r="D39" s="13">
        <v>3</v>
      </c>
      <c r="E39" s="13" t="s">
        <v>2622</v>
      </c>
      <c r="F39" s="13">
        <v>32</v>
      </c>
      <c r="G39" s="13" t="s">
        <v>1020</v>
      </c>
      <c r="H39" s="13">
        <v>322</v>
      </c>
      <c r="I39" s="13" t="s">
        <v>2604</v>
      </c>
      <c r="J39" s="13" t="s">
        <v>2603</v>
      </c>
      <c r="K39" s="13"/>
      <c r="L39" s="13" t="s">
        <v>2602</v>
      </c>
    </row>
    <row r="40" spans="1:12" x14ac:dyDescent="0.25">
      <c r="A40" s="13">
        <v>685989</v>
      </c>
      <c r="B40" s="13" t="s">
        <v>1026</v>
      </c>
      <c r="C40" s="13" t="s">
        <v>1017</v>
      </c>
      <c r="D40" s="13">
        <v>5</v>
      </c>
      <c r="E40" s="13" t="s">
        <v>2598</v>
      </c>
      <c r="F40" s="13">
        <v>51</v>
      </c>
      <c r="G40" s="13" t="s">
        <v>2594</v>
      </c>
      <c r="H40" s="13">
        <v>510</v>
      </c>
      <c r="I40" s="13" t="s">
        <v>2594</v>
      </c>
      <c r="J40" s="13" t="s">
        <v>2593</v>
      </c>
      <c r="K40" s="13" t="s">
        <v>1591</v>
      </c>
      <c r="L40" s="13" t="s">
        <v>1590</v>
      </c>
    </row>
    <row r="41" spans="1:12" x14ac:dyDescent="0.25">
      <c r="A41" s="13">
        <v>685991</v>
      </c>
      <c r="B41" s="13" t="s">
        <v>1026</v>
      </c>
      <c r="C41" s="13" t="s">
        <v>1017</v>
      </c>
      <c r="D41" s="13">
        <v>5</v>
      </c>
      <c r="E41" s="13" t="s">
        <v>2598</v>
      </c>
      <c r="F41" s="13">
        <v>52</v>
      </c>
      <c r="G41" s="13" t="s">
        <v>2591</v>
      </c>
      <c r="H41" s="13">
        <v>520</v>
      </c>
      <c r="I41" s="13" t="s">
        <v>2591</v>
      </c>
      <c r="J41" s="13" t="s">
        <v>2590</v>
      </c>
      <c r="K41" s="13"/>
      <c r="L41" s="13" t="s">
        <v>2589</v>
      </c>
    </row>
    <row r="42" spans="1:12" x14ac:dyDescent="0.25">
      <c r="A42" s="13">
        <v>685994</v>
      </c>
      <c r="B42" s="13" t="s">
        <v>1026</v>
      </c>
      <c r="C42" s="13" t="s">
        <v>1017</v>
      </c>
      <c r="D42" s="13">
        <v>6</v>
      </c>
      <c r="E42" s="13" t="s">
        <v>1001</v>
      </c>
      <c r="F42" s="13">
        <v>61</v>
      </c>
      <c r="G42" s="13" t="s">
        <v>2585</v>
      </c>
      <c r="H42" s="13">
        <v>610</v>
      </c>
      <c r="I42" s="13" t="s">
        <v>2585</v>
      </c>
      <c r="J42" s="13" t="s">
        <v>2584</v>
      </c>
      <c r="K42" s="13" t="s">
        <v>2583</v>
      </c>
      <c r="L42" s="13" t="s">
        <v>2582</v>
      </c>
    </row>
    <row r="43" spans="1:12" x14ac:dyDescent="0.25">
      <c r="A43" s="13">
        <v>685996</v>
      </c>
      <c r="B43" s="13" t="s">
        <v>1026</v>
      </c>
      <c r="C43" s="13" t="s">
        <v>1017</v>
      </c>
      <c r="D43" s="13">
        <v>6</v>
      </c>
      <c r="E43" s="13" t="s">
        <v>1001</v>
      </c>
      <c r="F43" s="13">
        <v>62</v>
      </c>
      <c r="G43" s="13" t="s">
        <v>2580</v>
      </c>
      <c r="H43" s="13">
        <v>620</v>
      </c>
      <c r="I43" s="13" t="s">
        <v>2580</v>
      </c>
      <c r="J43" s="13" t="s">
        <v>2579</v>
      </c>
      <c r="K43" s="13" t="s">
        <v>2578</v>
      </c>
      <c r="L43" s="13" t="s">
        <v>2577</v>
      </c>
    </row>
    <row r="44" spans="1:12" x14ac:dyDescent="0.25">
      <c r="A44" s="13">
        <v>685999</v>
      </c>
      <c r="B44" s="13" t="s">
        <v>1026</v>
      </c>
      <c r="C44" s="13" t="s">
        <v>1017</v>
      </c>
      <c r="D44" s="13">
        <v>7</v>
      </c>
      <c r="E44" s="13" t="s">
        <v>992</v>
      </c>
      <c r="F44" s="13">
        <v>71</v>
      </c>
      <c r="G44" s="13" t="s">
        <v>989</v>
      </c>
      <c r="H44" s="13">
        <v>710</v>
      </c>
      <c r="I44" s="13" t="s">
        <v>989</v>
      </c>
      <c r="J44" s="13" t="s">
        <v>988</v>
      </c>
      <c r="K44" s="13"/>
      <c r="L44" s="13" t="s">
        <v>2572</v>
      </c>
    </row>
    <row r="45" spans="1:12" x14ac:dyDescent="0.25">
      <c r="A45" s="13">
        <v>686001</v>
      </c>
      <c r="B45" s="13" t="s">
        <v>1026</v>
      </c>
      <c r="C45" s="13" t="s">
        <v>1017</v>
      </c>
      <c r="D45" s="13">
        <v>7</v>
      </c>
      <c r="E45" s="13" t="s">
        <v>992</v>
      </c>
      <c r="F45" s="13">
        <v>72</v>
      </c>
      <c r="G45" s="13" t="s">
        <v>2571</v>
      </c>
      <c r="H45" s="13">
        <v>721</v>
      </c>
      <c r="I45" s="13" t="s">
        <v>995</v>
      </c>
      <c r="J45" s="13" t="s">
        <v>2569</v>
      </c>
      <c r="K45" s="13"/>
      <c r="L45" s="13" t="s">
        <v>2568</v>
      </c>
    </row>
    <row r="46" spans="1:12" x14ac:dyDescent="0.25">
      <c r="A46" s="13">
        <v>686002</v>
      </c>
      <c r="B46" s="13" t="s">
        <v>1026</v>
      </c>
      <c r="C46" s="13" t="s">
        <v>1017</v>
      </c>
      <c r="D46" s="13">
        <v>7</v>
      </c>
      <c r="E46" s="13" t="s">
        <v>992</v>
      </c>
      <c r="F46" s="13">
        <v>72</v>
      </c>
      <c r="G46" s="13" t="s">
        <v>2571</v>
      </c>
      <c r="H46" s="13">
        <v>729</v>
      </c>
      <c r="I46" s="13" t="s">
        <v>2567</v>
      </c>
      <c r="J46" s="13" t="s">
        <v>985</v>
      </c>
      <c r="K46" s="13"/>
      <c r="L46" s="13" t="s">
        <v>1423</v>
      </c>
    </row>
    <row r="47" spans="1:12" x14ac:dyDescent="0.25">
      <c r="A47" s="13">
        <v>686005</v>
      </c>
      <c r="B47" s="13" t="s">
        <v>1026</v>
      </c>
      <c r="C47" s="13" t="s">
        <v>1017</v>
      </c>
      <c r="D47" s="13">
        <v>8</v>
      </c>
      <c r="E47" s="13" t="s">
        <v>982</v>
      </c>
      <c r="F47" s="13">
        <v>81</v>
      </c>
      <c r="G47" s="13" t="s">
        <v>980</v>
      </c>
      <c r="H47" s="13">
        <v>810</v>
      </c>
      <c r="I47" s="13" t="s">
        <v>980</v>
      </c>
      <c r="J47" s="13" t="s">
        <v>2563</v>
      </c>
      <c r="K47" s="13"/>
      <c r="L47" s="13" t="s">
        <v>2562</v>
      </c>
    </row>
    <row r="48" spans="1:12" x14ac:dyDescent="0.25">
      <c r="A48" s="13">
        <v>686007</v>
      </c>
      <c r="B48" s="13" t="s">
        <v>1026</v>
      </c>
      <c r="C48" s="13" t="s">
        <v>1017</v>
      </c>
      <c r="D48" s="13">
        <v>8</v>
      </c>
      <c r="E48" s="13" t="s">
        <v>982</v>
      </c>
      <c r="F48" s="13">
        <v>89</v>
      </c>
      <c r="G48" s="13" t="s">
        <v>977</v>
      </c>
      <c r="H48" s="13">
        <v>891</v>
      </c>
      <c r="I48" s="13" t="s">
        <v>976</v>
      </c>
      <c r="J48" s="13" t="s">
        <v>2561</v>
      </c>
      <c r="K48" s="13" t="s">
        <v>2560</v>
      </c>
      <c r="L48" s="13" t="s">
        <v>2559</v>
      </c>
    </row>
    <row r="49" spans="1:12" x14ac:dyDescent="0.25">
      <c r="A49" s="13">
        <v>686008</v>
      </c>
      <c r="B49" s="13" t="s">
        <v>1026</v>
      </c>
      <c r="C49" s="13" t="s">
        <v>1017</v>
      </c>
      <c r="D49" s="13">
        <v>8</v>
      </c>
      <c r="E49" s="13" t="s">
        <v>982</v>
      </c>
      <c r="F49" s="13">
        <v>89</v>
      </c>
      <c r="G49" s="13" t="s">
        <v>977</v>
      </c>
      <c r="H49" s="13">
        <v>892</v>
      </c>
      <c r="I49" s="13" t="s">
        <v>2558</v>
      </c>
      <c r="J49" s="13" t="s">
        <v>2557</v>
      </c>
      <c r="K49" s="13"/>
      <c r="L49" s="13" t="s">
        <v>2556</v>
      </c>
    </row>
    <row r="50" spans="1:12" x14ac:dyDescent="0.25">
      <c r="A50" s="13">
        <v>686009</v>
      </c>
      <c r="B50" s="13" t="s">
        <v>1026</v>
      </c>
      <c r="C50" s="13" t="s">
        <v>1017</v>
      </c>
      <c r="D50" s="13">
        <v>8</v>
      </c>
      <c r="E50" s="13" t="s">
        <v>982</v>
      </c>
      <c r="F50" s="13">
        <v>89</v>
      </c>
      <c r="G50" s="13" t="s">
        <v>977</v>
      </c>
      <c r="H50" s="13">
        <v>893</v>
      </c>
      <c r="I50" s="13" t="s">
        <v>973</v>
      </c>
      <c r="J50" s="13" t="s">
        <v>2555</v>
      </c>
      <c r="K50" s="13"/>
      <c r="L50" s="13" t="s">
        <v>2554</v>
      </c>
    </row>
    <row r="51" spans="1:12" x14ac:dyDescent="0.25">
      <c r="A51" s="13">
        <v>686010</v>
      </c>
      <c r="B51" s="13" t="s">
        <v>1026</v>
      </c>
      <c r="C51" s="13" t="s">
        <v>1017</v>
      </c>
      <c r="D51" s="13">
        <v>8</v>
      </c>
      <c r="E51" s="13" t="s">
        <v>982</v>
      </c>
      <c r="F51" s="13">
        <v>89</v>
      </c>
      <c r="G51" s="13" t="s">
        <v>977</v>
      </c>
      <c r="H51" s="13">
        <v>899</v>
      </c>
      <c r="I51" s="13" t="s">
        <v>970</v>
      </c>
      <c r="J51" s="13" t="s">
        <v>2553</v>
      </c>
      <c r="K51" s="13"/>
      <c r="L51" s="13"/>
    </row>
    <row r="52" spans="1:12" x14ac:dyDescent="0.25">
      <c r="A52" s="13">
        <v>686013</v>
      </c>
      <c r="B52" s="13" t="s">
        <v>1026</v>
      </c>
      <c r="C52" s="13" t="s">
        <v>1017</v>
      </c>
      <c r="D52" s="13">
        <v>9</v>
      </c>
      <c r="E52" s="13" t="s">
        <v>2552</v>
      </c>
      <c r="F52" s="13">
        <v>91</v>
      </c>
      <c r="G52" s="13" t="s">
        <v>2549</v>
      </c>
      <c r="H52" s="13">
        <v>910</v>
      </c>
      <c r="I52" s="13" t="s">
        <v>2549</v>
      </c>
      <c r="J52" s="13" t="s">
        <v>2548</v>
      </c>
      <c r="K52" s="13" t="s">
        <v>2547</v>
      </c>
      <c r="L52" s="13" t="s">
        <v>2546</v>
      </c>
    </row>
    <row r="53" spans="1:12" x14ac:dyDescent="0.25">
      <c r="A53" s="13">
        <v>686015</v>
      </c>
      <c r="B53" s="13" t="s">
        <v>1026</v>
      </c>
      <c r="C53" s="13" t="s">
        <v>1017</v>
      </c>
      <c r="D53" s="13">
        <v>9</v>
      </c>
      <c r="E53" s="13" t="s">
        <v>2552</v>
      </c>
      <c r="F53" s="13">
        <v>99</v>
      </c>
      <c r="G53" s="13" t="s">
        <v>2544</v>
      </c>
      <c r="H53" s="13">
        <v>990</v>
      </c>
      <c r="I53" s="13" t="s">
        <v>2544</v>
      </c>
      <c r="J53" s="13" t="s">
        <v>2543</v>
      </c>
      <c r="K53" s="13"/>
      <c r="L53" s="13" t="s">
        <v>2542</v>
      </c>
    </row>
    <row r="54" spans="1:12" x14ac:dyDescent="0.25">
      <c r="A54" s="13">
        <v>686019</v>
      </c>
      <c r="B54" s="13" t="s">
        <v>983</v>
      </c>
      <c r="C54" s="13" t="s">
        <v>968</v>
      </c>
      <c r="D54" s="13">
        <v>10</v>
      </c>
      <c r="E54" s="13" t="s">
        <v>2540</v>
      </c>
      <c r="F54" s="13">
        <v>101</v>
      </c>
      <c r="G54" s="13" t="s">
        <v>2537</v>
      </c>
      <c r="H54" s="13">
        <v>1010</v>
      </c>
      <c r="I54" s="13" t="s">
        <v>2537</v>
      </c>
      <c r="J54" s="13" t="s">
        <v>2536</v>
      </c>
      <c r="K54" s="13" t="s">
        <v>1181</v>
      </c>
      <c r="L54" s="13" t="s">
        <v>1180</v>
      </c>
    </row>
    <row r="55" spans="1:12" x14ac:dyDescent="0.25">
      <c r="A55" s="13">
        <v>686021</v>
      </c>
      <c r="B55" s="13" t="s">
        <v>983</v>
      </c>
      <c r="C55" s="13" t="s">
        <v>968</v>
      </c>
      <c r="D55" s="13">
        <v>10</v>
      </c>
      <c r="E55" s="13" t="s">
        <v>2540</v>
      </c>
      <c r="F55" s="13">
        <v>102</v>
      </c>
      <c r="G55" s="13" t="s">
        <v>2534</v>
      </c>
      <c r="H55" s="13">
        <v>1020</v>
      </c>
      <c r="I55" s="13" t="s">
        <v>2534</v>
      </c>
      <c r="J55" s="13" t="s">
        <v>2533</v>
      </c>
      <c r="K55" s="13" t="s">
        <v>2532</v>
      </c>
      <c r="L55" s="13" t="s">
        <v>2531</v>
      </c>
    </row>
    <row r="56" spans="1:12" x14ac:dyDescent="0.25">
      <c r="A56" s="13">
        <v>686023</v>
      </c>
      <c r="B56" s="13" t="s">
        <v>983</v>
      </c>
      <c r="C56" s="13" t="s">
        <v>968</v>
      </c>
      <c r="D56" s="13">
        <v>10</v>
      </c>
      <c r="E56" s="13" t="s">
        <v>2540</v>
      </c>
      <c r="F56" s="13">
        <v>103</v>
      </c>
      <c r="G56" s="13" t="s">
        <v>957</v>
      </c>
      <c r="H56" s="13">
        <v>1030</v>
      </c>
      <c r="I56" s="13" t="s">
        <v>957</v>
      </c>
      <c r="J56" s="13" t="s">
        <v>2529</v>
      </c>
      <c r="K56" s="13" t="s">
        <v>1098</v>
      </c>
      <c r="L56" s="13" t="s">
        <v>1097</v>
      </c>
    </row>
    <row r="57" spans="1:12" x14ac:dyDescent="0.25">
      <c r="A57" s="13">
        <v>686025</v>
      </c>
      <c r="B57" s="13" t="s">
        <v>983</v>
      </c>
      <c r="C57" s="13" t="s">
        <v>968</v>
      </c>
      <c r="D57" s="13">
        <v>10</v>
      </c>
      <c r="E57" s="13" t="s">
        <v>2540</v>
      </c>
      <c r="F57" s="13">
        <v>104</v>
      </c>
      <c r="G57" s="13" t="s">
        <v>954</v>
      </c>
      <c r="H57" s="13">
        <v>1040</v>
      </c>
      <c r="I57" s="13" t="s">
        <v>954</v>
      </c>
      <c r="J57" s="13" t="s">
        <v>2527</v>
      </c>
      <c r="K57" s="13" t="s">
        <v>2526</v>
      </c>
      <c r="L57" s="13" t="s">
        <v>2525</v>
      </c>
    </row>
    <row r="58" spans="1:12" x14ac:dyDescent="0.25">
      <c r="A58" s="13">
        <v>686027</v>
      </c>
      <c r="B58" s="13" t="s">
        <v>983</v>
      </c>
      <c r="C58" s="13" t="s">
        <v>968</v>
      </c>
      <c r="D58" s="13">
        <v>10</v>
      </c>
      <c r="E58" s="13" t="s">
        <v>2540</v>
      </c>
      <c r="F58" s="13">
        <v>105</v>
      </c>
      <c r="G58" s="13" t="s">
        <v>951</v>
      </c>
      <c r="H58" s="13">
        <v>1050</v>
      </c>
      <c r="I58" s="13" t="s">
        <v>951</v>
      </c>
      <c r="J58" s="13" t="s">
        <v>2523</v>
      </c>
      <c r="K58" s="13"/>
      <c r="L58" s="13" t="s">
        <v>2522</v>
      </c>
    </row>
    <row r="59" spans="1:12" x14ac:dyDescent="0.25">
      <c r="A59" s="13">
        <v>686029</v>
      </c>
      <c r="B59" s="13" t="s">
        <v>983</v>
      </c>
      <c r="C59" s="13" t="s">
        <v>968</v>
      </c>
      <c r="D59" s="13">
        <v>10</v>
      </c>
      <c r="E59" s="13" t="s">
        <v>2540</v>
      </c>
      <c r="F59" s="13">
        <v>106</v>
      </c>
      <c r="G59" s="13" t="s">
        <v>2521</v>
      </c>
      <c r="H59" s="13">
        <v>1061</v>
      </c>
      <c r="I59" s="13" t="s">
        <v>947</v>
      </c>
      <c r="J59" s="13" t="s">
        <v>946</v>
      </c>
      <c r="K59" s="13"/>
      <c r="L59" s="13" t="s">
        <v>2518</v>
      </c>
    </row>
    <row r="60" spans="1:12" x14ac:dyDescent="0.25">
      <c r="A60" s="13">
        <v>686030</v>
      </c>
      <c r="B60" s="13" t="s">
        <v>983</v>
      </c>
      <c r="C60" s="13" t="s">
        <v>968</v>
      </c>
      <c r="D60" s="13">
        <v>10</v>
      </c>
      <c r="E60" s="13" t="s">
        <v>2540</v>
      </c>
      <c r="F60" s="13">
        <v>106</v>
      </c>
      <c r="G60" s="13" t="s">
        <v>2521</v>
      </c>
      <c r="H60" s="13">
        <v>1062</v>
      </c>
      <c r="I60" s="13" t="s">
        <v>944</v>
      </c>
      <c r="J60" s="13" t="s">
        <v>943</v>
      </c>
      <c r="K60" s="13"/>
      <c r="L60" s="13" t="s">
        <v>2517</v>
      </c>
    </row>
    <row r="61" spans="1:12" x14ac:dyDescent="0.25">
      <c r="A61" s="13">
        <v>686032</v>
      </c>
      <c r="B61" s="13" t="s">
        <v>983</v>
      </c>
      <c r="C61" s="13" t="s">
        <v>968</v>
      </c>
      <c r="D61" s="13">
        <v>10</v>
      </c>
      <c r="E61" s="13" t="s">
        <v>2540</v>
      </c>
      <c r="F61" s="13">
        <v>107</v>
      </c>
      <c r="G61" s="13" t="s">
        <v>938</v>
      </c>
      <c r="H61" s="13">
        <v>1071</v>
      </c>
      <c r="I61" s="13" t="s">
        <v>937</v>
      </c>
      <c r="J61" s="13" t="s">
        <v>2515</v>
      </c>
      <c r="K61" s="13"/>
      <c r="L61" s="13" t="s">
        <v>2514</v>
      </c>
    </row>
    <row r="62" spans="1:12" x14ac:dyDescent="0.25">
      <c r="A62" s="13">
        <v>686033</v>
      </c>
      <c r="B62" s="13" t="s">
        <v>983</v>
      </c>
      <c r="C62" s="13" t="s">
        <v>968</v>
      </c>
      <c r="D62" s="13">
        <v>10</v>
      </c>
      <c r="E62" s="13" t="s">
        <v>2540</v>
      </c>
      <c r="F62" s="13">
        <v>107</v>
      </c>
      <c r="G62" s="13" t="s">
        <v>938</v>
      </c>
      <c r="H62" s="13">
        <v>1072</v>
      </c>
      <c r="I62" s="13" t="s">
        <v>934</v>
      </c>
      <c r="J62" s="13" t="s">
        <v>2513</v>
      </c>
      <c r="K62" s="13"/>
      <c r="L62" s="13" t="s">
        <v>2512</v>
      </c>
    </row>
    <row r="63" spans="1:12" x14ac:dyDescent="0.25">
      <c r="A63" s="13">
        <v>686034</v>
      </c>
      <c r="B63" s="13" t="s">
        <v>983</v>
      </c>
      <c r="C63" s="13" t="s">
        <v>968</v>
      </c>
      <c r="D63" s="13">
        <v>10</v>
      </c>
      <c r="E63" s="13" t="s">
        <v>2540</v>
      </c>
      <c r="F63" s="13">
        <v>107</v>
      </c>
      <c r="G63" s="13" t="s">
        <v>938</v>
      </c>
      <c r="H63" s="13">
        <v>1073</v>
      </c>
      <c r="I63" s="13" t="s">
        <v>931</v>
      </c>
      <c r="J63" s="13" t="s">
        <v>930</v>
      </c>
      <c r="K63" s="13"/>
      <c r="L63" s="13" t="s">
        <v>2511</v>
      </c>
    </row>
    <row r="64" spans="1:12" x14ac:dyDescent="0.25">
      <c r="A64" s="13">
        <v>686035</v>
      </c>
      <c r="B64" s="13" t="s">
        <v>983</v>
      </c>
      <c r="C64" s="13" t="s">
        <v>968</v>
      </c>
      <c r="D64" s="13">
        <v>10</v>
      </c>
      <c r="E64" s="13" t="s">
        <v>2540</v>
      </c>
      <c r="F64" s="13">
        <v>107</v>
      </c>
      <c r="G64" s="13" t="s">
        <v>938</v>
      </c>
      <c r="H64" s="13">
        <v>1074</v>
      </c>
      <c r="I64" s="13" t="s">
        <v>928</v>
      </c>
      <c r="J64" s="13" t="s">
        <v>927</v>
      </c>
      <c r="K64" s="13"/>
      <c r="L64" s="13" t="s">
        <v>2510</v>
      </c>
    </row>
    <row r="65" spans="1:12" x14ac:dyDescent="0.25">
      <c r="A65" s="13">
        <v>686036</v>
      </c>
      <c r="B65" s="13" t="s">
        <v>983</v>
      </c>
      <c r="C65" s="13" t="s">
        <v>968</v>
      </c>
      <c r="D65" s="13">
        <v>10</v>
      </c>
      <c r="E65" s="13" t="s">
        <v>2540</v>
      </c>
      <c r="F65" s="13">
        <v>107</v>
      </c>
      <c r="G65" s="13" t="s">
        <v>938</v>
      </c>
      <c r="H65" s="13">
        <v>1075</v>
      </c>
      <c r="I65" s="13" t="s">
        <v>2509</v>
      </c>
      <c r="J65" s="13" t="s">
        <v>2508</v>
      </c>
      <c r="K65" s="13"/>
      <c r="L65" s="13" t="s">
        <v>2507</v>
      </c>
    </row>
    <row r="66" spans="1:12" x14ac:dyDescent="0.25">
      <c r="A66" s="13">
        <v>686037</v>
      </c>
      <c r="B66" s="13" t="s">
        <v>983</v>
      </c>
      <c r="C66" s="13" t="s">
        <v>968</v>
      </c>
      <c r="D66" s="13">
        <v>10</v>
      </c>
      <c r="E66" s="13" t="s">
        <v>2540</v>
      </c>
      <c r="F66" s="13">
        <v>107</v>
      </c>
      <c r="G66" s="13" t="s">
        <v>938</v>
      </c>
      <c r="H66" s="13">
        <v>1079</v>
      </c>
      <c r="I66" s="13" t="s">
        <v>925</v>
      </c>
      <c r="J66" s="13" t="s">
        <v>2506</v>
      </c>
      <c r="K66" s="13" t="s">
        <v>2505</v>
      </c>
      <c r="L66" s="13" t="s">
        <v>2504</v>
      </c>
    </row>
    <row r="67" spans="1:12" x14ac:dyDescent="0.25">
      <c r="A67" s="13">
        <v>686039</v>
      </c>
      <c r="B67" s="13" t="s">
        <v>983</v>
      </c>
      <c r="C67" s="13" t="s">
        <v>968</v>
      </c>
      <c r="D67" s="13">
        <v>10</v>
      </c>
      <c r="E67" s="13" t="s">
        <v>2540</v>
      </c>
      <c r="F67" s="13">
        <v>108</v>
      </c>
      <c r="G67" s="13" t="s">
        <v>941</v>
      </c>
      <c r="H67" s="13">
        <v>1080</v>
      </c>
      <c r="I67" s="13" t="s">
        <v>941</v>
      </c>
      <c r="J67" s="13" t="s">
        <v>2502</v>
      </c>
      <c r="K67" s="13" t="s">
        <v>2501</v>
      </c>
      <c r="L67" s="13" t="s">
        <v>2500</v>
      </c>
    </row>
    <row r="68" spans="1:12" x14ac:dyDescent="0.25">
      <c r="A68" s="13">
        <v>686042</v>
      </c>
      <c r="B68" s="13" t="s">
        <v>983</v>
      </c>
      <c r="C68" s="13" t="s">
        <v>968</v>
      </c>
      <c r="D68" s="13">
        <v>11</v>
      </c>
      <c r="E68" s="13" t="s">
        <v>922</v>
      </c>
      <c r="F68" s="13">
        <v>110</v>
      </c>
      <c r="G68" s="13" t="s">
        <v>922</v>
      </c>
      <c r="H68" s="13">
        <v>1101</v>
      </c>
      <c r="I68" s="13" t="s">
        <v>2496</v>
      </c>
      <c r="J68" s="13" t="s">
        <v>2495</v>
      </c>
      <c r="K68" s="13"/>
      <c r="L68" s="13" t="s">
        <v>2494</v>
      </c>
    </row>
    <row r="69" spans="1:12" x14ac:dyDescent="0.25">
      <c r="A69" s="13">
        <v>686043</v>
      </c>
      <c r="B69" s="13" t="s">
        <v>983</v>
      </c>
      <c r="C69" s="13" t="s">
        <v>968</v>
      </c>
      <c r="D69" s="13">
        <v>11</v>
      </c>
      <c r="E69" s="13" t="s">
        <v>922</v>
      </c>
      <c r="F69" s="13">
        <v>110</v>
      </c>
      <c r="G69" s="13" t="s">
        <v>922</v>
      </c>
      <c r="H69" s="13">
        <v>1102</v>
      </c>
      <c r="I69" s="13" t="s">
        <v>918</v>
      </c>
      <c r="J69" s="13" t="s">
        <v>2493</v>
      </c>
      <c r="K69" s="13" t="s">
        <v>2492</v>
      </c>
      <c r="L69" s="13" t="s">
        <v>2491</v>
      </c>
    </row>
    <row r="70" spans="1:12" x14ac:dyDescent="0.25">
      <c r="A70" s="13">
        <v>686044</v>
      </c>
      <c r="B70" s="13" t="s">
        <v>983</v>
      </c>
      <c r="C70" s="13" t="s">
        <v>968</v>
      </c>
      <c r="D70" s="13">
        <v>11</v>
      </c>
      <c r="E70" s="13" t="s">
        <v>922</v>
      </c>
      <c r="F70" s="13">
        <v>110</v>
      </c>
      <c r="G70" s="13" t="s">
        <v>922</v>
      </c>
      <c r="H70" s="13">
        <v>1103</v>
      </c>
      <c r="I70" s="13" t="s">
        <v>915</v>
      </c>
      <c r="J70" s="13" t="s">
        <v>2490</v>
      </c>
      <c r="K70" s="13" t="s">
        <v>2489</v>
      </c>
      <c r="L70" s="13"/>
    </row>
    <row r="71" spans="1:12" x14ac:dyDescent="0.25">
      <c r="A71" s="13">
        <v>686045</v>
      </c>
      <c r="B71" s="13" t="s">
        <v>983</v>
      </c>
      <c r="C71" s="13" t="s">
        <v>968</v>
      </c>
      <c r="D71" s="13">
        <v>11</v>
      </c>
      <c r="E71" s="13" t="s">
        <v>922</v>
      </c>
      <c r="F71" s="13">
        <v>110</v>
      </c>
      <c r="G71" s="13" t="s">
        <v>922</v>
      </c>
      <c r="H71" s="13">
        <v>1104</v>
      </c>
      <c r="I71" s="13" t="s">
        <v>2488</v>
      </c>
      <c r="J71" s="13" t="s">
        <v>2487</v>
      </c>
      <c r="K71" s="13"/>
      <c r="L71" s="13" t="s">
        <v>2486</v>
      </c>
    </row>
    <row r="72" spans="1:12" x14ac:dyDescent="0.25">
      <c r="A72" s="13">
        <v>686048</v>
      </c>
      <c r="B72" s="13" t="s">
        <v>983</v>
      </c>
      <c r="C72" s="13" t="s">
        <v>968</v>
      </c>
      <c r="D72" s="13">
        <v>12</v>
      </c>
      <c r="E72" s="13" t="s">
        <v>909</v>
      </c>
      <c r="F72" s="13">
        <v>120</v>
      </c>
      <c r="G72" s="13" t="s">
        <v>909</v>
      </c>
      <c r="H72" s="13">
        <v>1200</v>
      </c>
      <c r="I72" s="13" t="s">
        <v>909</v>
      </c>
      <c r="J72" s="13" t="s">
        <v>908</v>
      </c>
      <c r="K72" s="13" t="s">
        <v>2484</v>
      </c>
      <c r="L72" s="13" t="s">
        <v>2483</v>
      </c>
    </row>
    <row r="73" spans="1:12" x14ac:dyDescent="0.25">
      <c r="A73" s="13">
        <v>686051</v>
      </c>
      <c r="B73" s="13" t="s">
        <v>983</v>
      </c>
      <c r="C73" s="13" t="s">
        <v>968</v>
      </c>
      <c r="D73" s="13">
        <v>13</v>
      </c>
      <c r="E73" s="13" t="s">
        <v>906</v>
      </c>
      <c r="F73" s="13">
        <v>131</v>
      </c>
      <c r="G73" s="13" t="s">
        <v>904</v>
      </c>
      <c r="H73" s="13">
        <v>1311</v>
      </c>
      <c r="I73" s="13" t="s">
        <v>2479</v>
      </c>
      <c r="J73" s="13" t="s">
        <v>2478</v>
      </c>
      <c r="K73" s="13" t="s">
        <v>2477</v>
      </c>
      <c r="L73" s="13" t="s">
        <v>2476</v>
      </c>
    </row>
    <row r="74" spans="1:12" x14ac:dyDescent="0.25">
      <c r="A74" s="13">
        <v>686052</v>
      </c>
      <c r="B74" s="13" t="s">
        <v>983</v>
      </c>
      <c r="C74" s="13" t="s">
        <v>968</v>
      </c>
      <c r="D74" s="13">
        <v>13</v>
      </c>
      <c r="E74" s="13" t="s">
        <v>906</v>
      </c>
      <c r="F74" s="13">
        <v>131</v>
      </c>
      <c r="G74" s="13" t="s">
        <v>904</v>
      </c>
      <c r="H74" s="13">
        <v>1312</v>
      </c>
      <c r="I74" s="13" t="s">
        <v>2475</v>
      </c>
      <c r="J74" s="13" t="s">
        <v>2474</v>
      </c>
      <c r="K74" s="13" t="s">
        <v>2473</v>
      </c>
      <c r="L74" s="13" t="s">
        <v>2472</v>
      </c>
    </row>
    <row r="75" spans="1:12" x14ac:dyDescent="0.25">
      <c r="A75" s="13">
        <v>686053</v>
      </c>
      <c r="B75" s="13" t="s">
        <v>983</v>
      </c>
      <c r="C75" s="13" t="s">
        <v>968</v>
      </c>
      <c r="D75" s="13">
        <v>13</v>
      </c>
      <c r="E75" s="13" t="s">
        <v>906</v>
      </c>
      <c r="F75" s="13">
        <v>131</v>
      </c>
      <c r="G75" s="13" t="s">
        <v>904</v>
      </c>
      <c r="H75" s="13">
        <v>1313</v>
      </c>
      <c r="I75" s="13" t="s">
        <v>900</v>
      </c>
      <c r="J75" s="13" t="s">
        <v>2471</v>
      </c>
      <c r="K75" s="13" t="s">
        <v>2470</v>
      </c>
      <c r="L75" s="13" t="s">
        <v>2469</v>
      </c>
    </row>
    <row r="76" spans="1:12" x14ac:dyDescent="0.25">
      <c r="A76" s="13">
        <v>686055</v>
      </c>
      <c r="B76" s="13" t="s">
        <v>983</v>
      </c>
      <c r="C76" s="13" t="s">
        <v>968</v>
      </c>
      <c r="D76" s="13">
        <v>13</v>
      </c>
      <c r="E76" s="13" t="s">
        <v>906</v>
      </c>
      <c r="F76" s="13">
        <v>139</v>
      </c>
      <c r="G76" s="13" t="s">
        <v>897</v>
      </c>
      <c r="H76" s="13">
        <v>1391</v>
      </c>
      <c r="I76" s="13" t="s">
        <v>2467</v>
      </c>
      <c r="J76" s="13" t="s">
        <v>2466</v>
      </c>
      <c r="K76" s="13" t="s">
        <v>2465</v>
      </c>
      <c r="L76" s="13" t="s">
        <v>2464</v>
      </c>
    </row>
    <row r="77" spans="1:12" x14ac:dyDescent="0.25">
      <c r="A77" s="13">
        <v>686056</v>
      </c>
      <c r="B77" s="13" t="s">
        <v>983</v>
      </c>
      <c r="C77" s="13" t="s">
        <v>968</v>
      </c>
      <c r="D77" s="13">
        <v>13</v>
      </c>
      <c r="E77" s="13" t="s">
        <v>906</v>
      </c>
      <c r="F77" s="13">
        <v>139</v>
      </c>
      <c r="G77" s="13" t="s">
        <v>897</v>
      </c>
      <c r="H77" s="13">
        <v>1392</v>
      </c>
      <c r="I77" s="13" t="s">
        <v>896</v>
      </c>
      <c r="J77" s="13" t="s">
        <v>2463</v>
      </c>
      <c r="K77" s="13" t="s">
        <v>2462</v>
      </c>
      <c r="L77" s="13" t="s">
        <v>2461</v>
      </c>
    </row>
    <row r="78" spans="1:12" x14ac:dyDescent="0.25">
      <c r="A78" s="13">
        <v>686057</v>
      </c>
      <c r="B78" s="13" t="s">
        <v>983</v>
      </c>
      <c r="C78" s="13" t="s">
        <v>968</v>
      </c>
      <c r="D78" s="13">
        <v>13</v>
      </c>
      <c r="E78" s="13" t="s">
        <v>906</v>
      </c>
      <c r="F78" s="13">
        <v>139</v>
      </c>
      <c r="G78" s="13" t="s">
        <v>897</v>
      </c>
      <c r="H78" s="13">
        <v>1393</v>
      </c>
      <c r="I78" s="13" t="s">
        <v>893</v>
      </c>
      <c r="J78" s="13" t="s">
        <v>2460</v>
      </c>
      <c r="K78" s="13" t="s">
        <v>2459</v>
      </c>
      <c r="L78" s="13" t="s">
        <v>2458</v>
      </c>
    </row>
    <row r="79" spans="1:12" x14ac:dyDescent="0.25">
      <c r="A79" s="13">
        <v>686058</v>
      </c>
      <c r="B79" s="13" t="s">
        <v>983</v>
      </c>
      <c r="C79" s="13" t="s">
        <v>968</v>
      </c>
      <c r="D79" s="13">
        <v>13</v>
      </c>
      <c r="E79" s="13" t="s">
        <v>906</v>
      </c>
      <c r="F79" s="13">
        <v>139</v>
      </c>
      <c r="G79" s="13" t="s">
        <v>897</v>
      </c>
      <c r="H79" s="13">
        <v>1394</v>
      </c>
      <c r="I79" s="13" t="s">
        <v>890</v>
      </c>
      <c r="J79" s="13" t="s">
        <v>889</v>
      </c>
      <c r="K79" s="13"/>
      <c r="L79" s="13" t="s">
        <v>2457</v>
      </c>
    </row>
    <row r="80" spans="1:12" x14ac:dyDescent="0.25">
      <c r="A80" s="13">
        <v>686059</v>
      </c>
      <c r="B80" s="13" t="s">
        <v>983</v>
      </c>
      <c r="C80" s="13" t="s">
        <v>968</v>
      </c>
      <c r="D80" s="13">
        <v>13</v>
      </c>
      <c r="E80" s="13" t="s">
        <v>906</v>
      </c>
      <c r="F80" s="13">
        <v>139</v>
      </c>
      <c r="G80" s="13" t="s">
        <v>897</v>
      </c>
      <c r="H80" s="13">
        <v>1399</v>
      </c>
      <c r="I80" s="13" t="s">
        <v>887</v>
      </c>
      <c r="J80" s="13" t="s">
        <v>2456</v>
      </c>
      <c r="K80" s="13"/>
      <c r="L80" s="13" t="s">
        <v>2455</v>
      </c>
    </row>
    <row r="81" spans="1:12" x14ac:dyDescent="0.25">
      <c r="A81" s="13">
        <v>686062</v>
      </c>
      <c r="B81" s="13" t="s">
        <v>983</v>
      </c>
      <c r="C81" s="13" t="s">
        <v>968</v>
      </c>
      <c r="D81" s="13">
        <v>14</v>
      </c>
      <c r="E81" s="13" t="s">
        <v>2454</v>
      </c>
      <c r="F81" s="13">
        <v>141</v>
      </c>
      <c r="G81" s="13" t="s">
        <v>879</v>
      </c>
      <c r="H81" s="13">
        <v>1410</v>
      </c>
      <c r="I81" s="13" t="s">
        <v>879</v>
      </c>
      <c r="J81" s="13" t="s">
        <v>2450</v>
      </c>
      <c r="K81" s="13" t="s">
        <v>2449</v>
      </c>
      <c r="L81" s="13" t="s">
        <v>2448</v>
      </c>
    </row>
    <row r="82" spans="1:12" x14ac:dyDescent="0.25">
      <c r="A82" s="13">
        <v>686064</v>
      </c>
      <c r="B82" s="13" t="s">
        <v>983</v>
      </c>
      <c r="C82" s="13" t="s">
        <v>968</v>
      </c>
      <c r="D82" s="13">
        <v>14</v>
      </c>
      <c r="E82" s="13" t="s">
        <v>2454</v>
      </c>
      <c r="F82" s="13">
        <v>142</v>
      </c>
      <c r="G82" s="13" t="s">
        <v>2446</v>
      </c>
      <c r="H82" s="13">
        <v>1420</v>
      </c>
      <c r="I82" s="13" t="s">
        <v>2446</v>
      </c>
      <c r="J82" s="13" t="s">
        <v>2445</v>
      </c>
      <c r="K82" s="13"/>
      <c r="L82" s="13" t="s">
        <v>2444</v>
      </c>
    </row>
    <row r="83" spans="1:12" x14ac:dyDescent="0.25">
      <c r="A83" s="13">
        <v>686066</v>
      </c>
      <c r="B83" s="13" t="s">
        <v>983</v>
      </c>
      <c r="C83" s="13" t="s">
        <v>968</v>
      </c>
      <c r="D83" s="13">
        <v>14</v>
      </c>
      <c r="E83" s="13" t="s">
        <v>2454</v>
      </c>
      <c r="F83" s="13">
        <v>143</v>
      </c>
      <c r="G83" s="13" t="s">
        <v>2442</v>
      </c>
      <c r="H83" s="13">
        <v>1430</v>
      </c>
      <c r="I83" s="13" t="s">
        <v>2442</v>
      </c>
      <c r="J83" s="13" t="s">
        <v>2441</v>
      </c>
      <c r="K83" s="13"/>
      <c r="L83" s="13" t="s">
        <v>2440</v>
      </c>
    </row>
    <row r="84" spans="1:12" x14ac:dyDescent="0.25">
      <c r="A84" s="13">
        <v>686069</v>
      </c>
      <c r="B84" s="13" t="s">
        <v>983</v>
      </c>
      <c r="C84" s="13" t="s">
        <v>968</v>
      </c>
      <c r="D84" s="13">
        <v>15</v>
      </c>
      <c r="E84" s="13" t="s">
        <v>2439</v>
      </c>
      <c r="F84" s="13">
        <v>151</v>
      </c>
      <c r="G84" s="13" t="s">
        <v>2436</v>
      </c>
      <c r="H84" s="13">
        <v>1511</v>
      </c>
      <c r="I84" s="13" t="s">
        <v>2434</v>
      </c>
      <c r="J84" s="13" t="s">
        <v>2433</v>
      </c>
      <c r="K84" s="13"/>
      <c r="L84" s="13" t="s">
        <v>2432</v>
      </c>
    </row>
    <row r="85" spans="1:12" x14ac:dyDescent="0.25">
      <c r="A85" s="13">
        <v>686070</v>
      </c>
      <c r="B85" s="13" t="s">
        <v>983</v>
      </c>
      <c r="C85" s="13" t="s">
        <v>968</v>
      </c>
      <c r="D85" s="13">
        <v>15</v>
      </c>
      <c r="E85" s="13" t="s">
        <v>2439</v>
      </c>
      <c r="F85" s="13">
        <v>151</v>
      </c>
      <c r="G85" s="13" t="s">
        <v>2436</v>
      </c>
      <c r="H85" s="13">
        <v>1512</v>
      </c>
      <c r="I85" s="13" t="s">
        <v>867</v>
      </c>
      <c r="J85" s="13" t="s">
        <v>2431</v>
      </c>
      <c r="K85" s="13"/>
      <c r="L85" s="13" t="s">
        <v>2430</v>
      </c>
    </row>
    <row r="86" spans="1:12" x14ac:dyDescent="0.25">
      <c r="A86" s="13">
        <v>686072</v>
      </c>
      <c r="B86" s="13" t="s">
        <v>983</v>
      </c>
      <c r="C86" s="13" t="s">
        <v>968</v>
      </c>
      <c r="D86" s="13">
        <v>15</v>
      </c>
      <c r="E86" s="13" t="s">
        <v>2439</v>
      </c>
      <c r="F86" s="13">
        <v>152</v>
      </c>
      <c r="G86" s="13" t="s">
        <v>864</v>
      </c>
      <c r="H86" s="13">
        <v>1520</v>
      </c>
      <c r="I86" s="13" t="s">
        <v>864</v>
      </c>
      <c r="J86" s="13" t="s">
        <v>2428</v>
      </c>
      <c r="K86" s="13"/>
      <c r="L86" s="13" t="s">
        <v>2427</v>
      </c>
    </row>
    <row r="87" spans="1:12" x14ac:dyDescent="0.25">
      <c r="A87" s="13">
        <v>686075</v>
      </c>
      <c r="B87" s="13" t="s">
        <v>983</v>
      </c>
      <c r="C87" s="13" t="s">
        <v>968</v>
      </c>
      <c r="D87" s="13">
        <v>16</v>
      </c>
      <c r="E87" s="13" t="s">
        <v>861</v>
      </c>
      <c r="F87" s="13">
        <v>161</v>
      </c>
      <c r="G87" s="13" t="s">
        <v>859</v>
      </c>
      <c r="H87" s="13">
        <v>1610</v>
      </c>
      <c r="I87" s="13" t="s">
        <v>859</v>
      </c>
      <c r="J87" s="13" t="s">
        <v>2423</v>
      </c>
      <c r="K87" s="13" t="s">
        <v>2422</v>
      </c>
      <c r="L87" s="13" t="s">
        <v>2421</v>
      </c>
    </row>
    <row r="88" spans="1:12" x14ac:dyDescent="0.25">
      <c r="A88" s="13">
        <v>686077</v>
      </c>
      <c r="B88" s="13" t="s">
        <v>983</v>
      </c>
      <c r="C88" s="13" t="s">
        <v>968</v>
      </c>
      <c r="D88" s="13">
        <v>16</v>
      </c>
      <c r="E88" s="13" t="s">
        <v>861</v>
      </c>
      <c r="F88" s="13">
        <v>162</v>
      </c>
      <c r="G88" s="13" t="s">
        <v>856</v>
      </c>
      <c r="H88" s="13">
        <v>1621</v>
      </c>
      <c r="I88" s="13" t="s">
        <v>2419</v>
      </c>
      <c r="J88" s="13" t="s">
        <v>2418</v>
      </c>
      <c r="K88" s="13"/>
      <c r="L88" s="13"/>
    </row>
    <row r="89" spans="1:12" x14ac:dyDescent="0.25">
      <c r="A89" s="13">
        <v>686078</v>
      </c>
      <c r="B89" s="13" t="s">
        <v>983</v>
      </c>
      <c r="C89" s="13" t="s">
        <v>968</v>
      </c>
      <c r="D89" s="13">
        <v>16</v>
      </c>
      <c r="E89" s="13" t="s">
        <v>861</v>
      </c>
      <c r="F89" s="13">
        <v>162</v>
      </c>
      <c r="G89" s="13" t="s">
        <v>856</v>
      </c>
      <c r="H89" s="13">
        <v>1622</v>
      </c>
      <c r="I89" s="13" t="s">
        <v>853</v>
      </c>
      <c r="J89" s="13" t="s">
        <v>2417</v>
      </c>
      <c r="K89" s="13"/>
      <c r="L89" s="13" t="s">
        <v>2416</v>
      </c>
    </row>
    <row r="90" spans="1:12" x14ac:dyDescent="0.25">
      <c r="A90" s="13">
        <v>686079</v>
      </c>
      <c r="B90" s="13" t="s">
        <v>983</v>
      </c>
      <c r="C90" s="13" t="s">
        <v>968</v>
      </c>
      <c r="D90" s="13">
        <v>16</v>
      </c>
      <c r="E90" s="13" t="s">
        <v>861</v>
      </c>
      <c r="F90" s="13">
        <v>162</v>
      </c>
      <c r="G90" s="13" t="s">
        <v>856</v>
      </c>
      <c r="H90" s="13">
        <v>1623</v>
      </c>
      <c r="I90" s="13" t="s">
        <v>850</v>
      </c>
      <c r="J90" s="13" t="s">
        <v>849</v>
      </c>
      <c r="K90" s="13"/>
      <c r="L90" s="13" t="s">
        <v>2415</v>
      </c>
    </row>
    <row r="91" spans="1:12" x14ac:dyDescent="0.25">
      <c r="A91" s="13">
        <v>686080</v>
      </c>
      <c r="B91" s="13" t="s">
        <v>983</v>
      </c>
      <c r="C91" s="13" t="s">
        <v>968</v>
      </c>
      <c r="D91" s="13">
        <v>16</v>
      </c>
      <c r="E91" s="13" t="s">
        <v>861</v>
      </c>
      <c r="F91" s="13">
        <v>162</v>
      </c>
      <c r="G91" s="13" t="s">
        <v>856</v>
      </c>
      <c r="H91" s="13">
        <v>1629</v>
      </c>
      <c r="I91" s="13" t="s">
        <v>847</v>
      </c>
      <c r="J91" s="13" t="s">
        <v>2414</v>
      </c>
      <c r="K91" s="13"/>
      <c r="L91" s="13" t="s">
        <v>2413</v>
      </c>
    </row>
    <row r="92" spans="1:12" x14ac:dyDescent="0.25">
      <c r="A92" s="13">
        <v>686083</v>
      </c>
      <c r="B92" s="13" t="s">
        <v>983</v>
      </c>
      <c r="C92" s="13" t="s">
        <v>968</v>
      </c>
      <c r="D92" s="13">
        <v>17</v>
      </c>
      <c r="E92" s="13" t="s">
        <v>843</v>
      </c>
      <c r="F92" s="13">
        <v>170</v>
      </c>
      <c r="G92" s="13" t="s">
        <v>843</v>
      </c>
      <c r="H92" s="13">
        <v>1701</v>
      </c>
      <c r="I92" s="13" t="s">
        <v>842</v>
      </c>
      <c r="J92" s="13" t="s">
        <v>2410</v>
      </c>
      <c r="K92" s="13" t="s">
        <v>2409</v>
      </c>
      <c r="L92" s="13" t="s">
        <v>2408</v>
      </c>
    </row>
    <row r="93" spans="1:12" x14ac:dyDescent="0.25">
      <c r="A93" s="13">
        <v>686084</v>
      </c>
      <c r="B93" s="13" t="s">
        <v>983</v>
      </c>
      <c r="C93" s="13" t="s">
        <v>968</v>
      </c>
      <c r="D93" s="13">
        <v>17</v>
      </c>
      <c r="E93" s="13" t="s">
        <v>843</v>
      </c>
      <c r="F93" s="13">
        <v>170</v>
      </c>
      <c r="G93" s="13" t="s">
        <v>843</v>
      </c>
      <c r="H93" s="13">
        <v>1702</v>
      </c>
      <c r="I93" s="13" t="s">
        <v>839</v>
      </c>
      <c r="J93" s="13" t="s">
        <v>838</v>
      </c>
      <c r="K93" s="13"/>
      <c r="L93" s="13" t="s">
        <v>2407</v>
      </c>
    </row>
    <row r="94" spans="1:12" x14ac:dyDescent="0.25">
      <c r="A94" s="13">
        <v>686085</v>
      </c>
      <c r="B94" s="13" t="s">
        <v>983</v>
      </c>
      <c r="C94" s="13" t="s">
        <v>968</v>
      </c>
      <c r="D94" s="13">
        <v>17</v>
      </c>
      <c r="E94" s="13" t="s">
        <v>843</v>
      </c>
      <c r="F94" s="13">
        <v>170</v>
      </c>
      <c r="G94" s="13" t="s">
        <v>843</v>
      </c>
      <c r="H94" s="13">
        <v>1709</v>
      </c>
      <c r="I94" s="13" t="s">
        <v>836</v>
      </c>
      <c r="J94" s="13" t="s">
        <v>2406</v>
      </c>
      <c r="K94" s="13"/>
      <c r="L94" s="13" t="s">
        <v>2405</v>
      </c>
    </row>
    <row r="95" spans="1:12" x14ac:dyDescent="0.25">
      <c r="A95" s="13">
        <v>686088</v>
      </c>
      <c r="B95" s="13" t="s">
        <v>983</v>
      </c>
      <c r="C95" s="13" t="s">
        <v>968</v>
      </c>
      <c r="D95" s="13">
        <v>18</v>
      </c>
      <c r="E95" s="13" t="s">
        <v>2404</v>
      </c>
      <c r="F95" s="13">
        <v>181</v>
      </c>
      <c r="G95" s="13" t="s">
        <v>820</v>
      </c>
      <c r="H95" s="13">
        <v>1811</v>
      </c>
      <c r="I95" s="13" t="s">
        <v>819</v>
      </c>
      <c r="J95" s="13" t="s">
        <v>2399</v>
      </c>
      <c r="K95" s="13" t="s">
        <v>2398</v>
      </c>
      <c r="L95" s="13" t="s">
        <v>2397</v>
      </c>
    </row>
    <row r="96" spans="1:12" x14ac:dyDescent="0.25">
      <c r="A96" s="13">
        <v>686089</v>
      </c>
      <c r="B96" s="13" t="s">
        <v>983</v>
      </c>
      <c r="C96" s="13" t="s">
        <v>968</v>
      </c>
      <c r="D96" s="13">
        <v>18</v>
      </c>
      <c r="E96" s="13" t="s">
        <v>2404</v>
      </c>
      <c r="F96" s="13">
        <v>181</v>
      </c>
      <c r="G96" s="13" t="s">
        <v>820</v>
      </c>
      <c r="H96" s="13">
        <v>1812</v>
      </c>
      <c r="I96" s="13" t="s">
        <v>816</v>
      </c>
      <c r="J96" s="13" t="s">
        <v>2396</v>
      </c>
      <c r="K96" s="13"/>
      <c r="L96" s="13"/>
    </row>
    <row r="97" spans="1:12" x14ac:dyDescent="0.25">
      <c r="A97" s="13">
        <v>686091</v>
      </c>
      <c r="B97" s="13" t="s">
        <v>983</v>
      </c>
      <c r="C97" s="13" t="s">
        <v>968</v>
      </c>
      <c r="D97" s="13">
        <v>18</v>
      </c>
      <c r="E97" s="13" t="s">
        <v>2404</v>
      </c>
      <c r="F97" s="13">
        <v>182</v>
      </c>
      <c r="G97" s="13" t="s">
        <v>814</v>
      </c>
      <c r="H97" s="13">
        <v>1820</v>
      </c>
      <c r="I97" s="13" t="s">
        <v>814</v>
      </c>
      <c r="J97" s="13" t="s">
        <v>813</v>
      </c>
      <c r="K97" s="13" t="s">
        <v>2361</v>
      </c>
      <c r="L97" s="13" t="s">
        <v>2394</v>
      </c>
    </row>
    <row r="98" spans="1:12" x14ac:dyDescent="0.25">
      <c r="A98" s="13">
        <v>686094</v>
      </c>
      <c r="B98" s="13" t="s">
        <v>983</v>
      </c>
      <c r="C98" s="13" t="s">
        <v>968</v>
      </c>
      <c r="D98" s="13">
        <v>19</v>
      </c>
      <c r="E98" s="13" t="s">
        <v>2393</v>
      </c>
      <c r="F98" s="13">
        <v>191</v>
      </c>
      <c r="G98" s="13" t="s">
        <v>809</v>
      </c>
      <c r="H98" s="13">
        <v>1910</v>
      </c>
      <c r="I98" s="13" t="s">
        <v>809</v>
      </c>
      <c r="J98" s="13" t="s">
        <v>2388</v>
      </c>
      <c r="K98" s="13" t="s">
        <v>2345</v>
      </c>
      <c r="L98" s="13"/>
    </row>
    <row r="99" spans="1:12" x14ac:dyDescent="0.25">
      <c r="A99" s="13">
        <v>686096</v>
      </c>
      <c r="B99" s="13" t="s">
        <v>983</v>
      </c>
      <c r="C99" s="13" t="s">
        <v>968</v>
      </c>
      <c r="D99" s="13">
        <v>19</v>
      </c>
      <c r="E99" s="13" t="s">
        <v>2393</v>
      </c>
      <c r="F99" s="13">
        <v>192</v>
      </c>
      <c r="G99" s="13" t="s">
        <v>806</v>
      </c>
      <c r="H99" s="13">
        <v>1920</v>
      </c>
      <c r="I99" s="13" t="s">
        <v>806</v>
      </c>
      <c r="J99" s="13" t="s">
        <v>2386</v>
      </c>
      <c r="K99" s="13"/>
      <c r="L99" s="13"/>
    </row>
    <row r="100" spans="1:12" x14ac:dyDescent="0.25">
      <c r="A100" s="13">
        <v>686099</v>
      </c>
      <c r="B100" s="13" t="s">
        <v>983</v>
      </c>
      <c r="C100" s="13" t="s">
        <v>968</v>
      </c>
      <c r="D100" s="13">
        <v>20</v>
      </c>
      <c r="E100" s="13" t="s">
        <v>801</v>
      </c>
      <c r="F100" s="13">
        <v>201</v>
      </c>
      <c r="G100" s="13" t="s">
        <v>2384</v>
      </c>
      <c r="H100" s="13">
        <v>2011</v>
      </c>
      <c r="I100" s="13" t="s">
        <v>799</v>
      </c>
      <c r="J100" s="13" t="s">
        <v>2382</v>
      </c>
      <c r="K100" s="13" t="s">
        <v>2381</v>
      </c>
      <c r="L100" s="13" t="s">
        <v>2380</v>
      </c>
    </row>
    <row r="101" spans="1:12" x14ac:dyDescent="0.25">
      <c r="A101" s="13">
        <v>686100</v>
      </c>
      <c r="B101" s="13" t="s">
        <v>983</v>
      </c>
      <c r="C101" s="13" t="s">
        <v>968</v>
      </c>
      <c r="D101" s="13">
        <v>20</v>
      </c>
      <c r="E101" s="13" t="s">
        <v>801</v>
      </c>
      <c r="F101" s="13">
        <v>201</v>
      </c>
      <c r="G101" s="13" t="s">
        <v>2384</v>
      </c>
      <c r="H101" s="13">
        <v>2012</v>
      </c>
      <c r="I101" s="13" t="s">
        <v>795</v>
      </c>
      <c r="J101" s="13" t="s">
        <v>2379</v>
      </c>
      <c r="K101" s="13" t="s">
        <v>2378</v>
      </c>
      <c r="L101" s="13" t="s">
        <v>2377</v>
      </c>
    </row>
    <row r="102" spans="1:12" x14ac:dyDescent="0.25">
      <c r="A102" s="13">
        <v>686101</v>
      </c>
      <c r="B102" s="13" t="s">
        <v>983</v>
      </c>
      <c r="C102" s="13" t="s">
        <v>968</v>
      </c>
      <c r="D102" s="13">
        <v>20</v>
      </c>
      <c r="E102" s="13" t="s">
        <v>801</v>
      </c>
      <c r="F102" s="13">
        <v>201</v>
      </c>
      <c r="G102" s="13" t="s">
        <v>2384</v>
      </c>
      <c r="H102" s="13">
        <v>2013</v>
      </c>
      <c r="I102" s="13" t="s">
        <v>2376</v>
      </c>
      <c r="J102" s="13" t="s">
        <v>2375</v>
      </c>
      <c r="K102" s="13" t="s">
        <v>2374</v>
      </c>
      <c r="L102" s="13" t="s">
        <v>2373</v>
      </c>
    </row>
    <row r="103" spans="1:12" x14ac:dyDescent="0.25">
      <c r="A103" s="13">
        <v>686103</v>
      </c>
      <c r="B103" s="13" t="s">
        <v>983</v>
      </c>
      <c r="C103" s="13" t="s">
        <v>968</v>
      </c>
      <c r="D103" s="13">
        <v>20</v>
      </c>
      <c r="E103" s="13" t="s">
        <v>801</v>
      </c>
      <c r="F103" s="13">
        <v>202</v>
      </c>
      <c r="G103" s="13" t="s">
        <v>789</v>
      </c>
      <c r="H103" s="13">
        <v>2021</v>
      </c>
      <c r="I103" s="13" t="s">
        <v>788</v>
      </c>
      <c r="J103" s="13" t="s">
        <v>787</v>
      </c>
      <c r="K103" s="13"/>
      <c r="L103" s="13" t="s">
        <v>2371</v>
      </c>
    </row>
    <row r="104" spans="1:12" x14ac:dyDescent="0.25">
      <c r="A104" s="13">
        <v>686104</v>
      </c>
      <c r="B104" s="13" t="s">
        <v>983</v>
      </c>
      <c r="C104" s="13" t="s">
        <v>968</v>
      </c>
      <c r="D104" s="13">
        <v>20</v>
      </c>
      <c r="E104" s="13" t="s">
        <v>801</v>
      </c>
      <c r="F104" s="13">
        <v>202</v>
      </c>
      <c r="G104" s="13" t="s">
        <v>789</v>
      </c>
      <c r="H104" s="13">
        <v>2022</v>
      </c>
      <c r="I104" s="13" t="s">
        <v>785</v>
      </c>
      <c r="J104" s="13" t="s">
        <v>784</v>
      </c>
      <c r="K104" s="13"/>
      <c r="L104" s="13" t="s">
        <v>2370</v>
      </c>
    </row>
    <row r="105" spans="1:12" x14ac:dyDescent="0.25">
      <c r="A105" s="13">
        <v>686105</v>
      </c>
      <c r="B105" s="13" t="s">
        <v>983</v>
      </c>
      <c r="C105" s="13" t="s">
        <v>968</v>
      </c>
      <c r="D105" s="13">
        <v>20</v>
      </c>
      <c r="E105" s="13" t="s">
        <v>801</v>
      </c>
      <c r="F105" s="13">
        <v>202</v>
      </c>
      <c r="G105" s="13" t="s">
        <v>789</v>
      </c>
      <c r="H105" s="13">
        <v>2023</v>
      </c>
      <c r="I105" s="13" t="s">
        <v>779</v>
      </c>
      <c r="J105" s="13" t="s">
        <v>778</v>
      </c>
      <c r="K105" s="13"/>
      <c r="L105" s="13" t="s">
        <v>2369</v>
      </c>
    </row>
    <row r="106" spans="1:12" x14ac:dyDescent="0.25">
      <c r="A106" s="13">
        <v>686106</v>
      </c>
      <c r="B106" s="13" t="s">
        <v>983</v>
      </c>
      <c r="C106" s="13" t="s">
        <v>968</v>
      </c>
      <c r="D106" s="13">
        <v>20</v>
      </c>
      <c r="E106" s="13" t="s">
        <v>801</v>
      </c>
      <c r="F106" s="13">
        <v>202</v>
      </c>
      <c r="G106" s="13" t="s">
        <v>789</v>
      </c>
      <c r="H106" s="13">
        <v>2029</v>
      </c>
      <c r="I106" s="13" t="s">
        <v>776</v>
      </c>
      <c r="J106" s="13" t="s">
        <v>2368</v>
      </c>
      <c r="K106" s="13" t="s">
        <v>2367</v>
      </c>
      <c r="L106" s="13" t="s">
        <v>2366</v>
      </c>
    </row>
    <row r="107" spans="1:12" x14ac:dyDescent="0.25">
      <c r="A107" s="13">
        <v>686108</v>
      </c>
      <c r="B107" s="13" t="s">
        <v>983</v>
      </c>
      <c r="C107" s="13" t="s">
        <v>968</v>
      </c>
      <c r="D107" s="13">
        <v>20</v>
      </c>
      <c r="E107" s="13" t="s">
        <v>801</v>
      </c>
      <c r="F107" s="13">
        <v>203</v>
      </c>
      <c r="G107" s="13" t="s">
        <v>773</v>
      </c>
      <c r="H107" s="13">
        <v>2030</v>
      </c>
      <c r="I107" s="13" t="s">
        <v>773</v>
      </c>
      <c r="J107" s="13" t="s">
        <v>772</v>
      </c>
      <c r="K107" s="13"/>
      <c r="L107" s="13" t="s">
        <v>2364</v>
      </c>
    </row>
    <row r="108" spans="1:12" x14ac:dyDescent="0.25">
      <c r="A108" s="13">
        <v>686111</v>
      </c>
      <c r="B108" s="13" t="s">
        <v>983</v>
      </c>
      <c r="C108" s="13" t="s">
        <v>968</v>
      </c>
      <c r="D108" s="13">
        <v>21</v>
      </c>
      <c r="E108" s="13" t="s">
        <v>2363</v>
      </c>
      <c r="F108" s="13">
        <v>210</v>
      </c>
      <c r="G108" s="13" t="s">
        <v>2359</v>
      </c>
      <c r="H108" s="13">
        <v>2100</v>
      </c>
      <c r="I108" s="13" t="s">
        <v>2359</v>
      </c>
      <c r="J108" s="13" t="s">
        <v>2358</v>
      </c>
      <c r="K108" s="13" t="s">
        <v>2357</v>
      </c>
      <c r="L108" s="13" t="s">
        <v>2356</v>
      </c>
    </row>
    <row r="109" spans="1:12" x14ac:dyDescent="0.25">
      <c r="A109" s="13">
        <v>686114</v>
      </c>
      <c r="B109" s="13" t="s">
        <v>983</v>
      </c>
      <c r="C109" s="13" t="s">
        <v>968</v>
      </c>
      <c r="D109" s="13">
        <v>22</v>
      </c>
      <c r="E109" s="13" t="s">
        <v>770</v>
      </c>
      <c r="F109" s="13">
        <v>221</v>
      </c>
      <c r="G109" s="13" t="s">
        <v>768</v>
      </c>
      <c r="H109" s="13">
        <v>2211</v>
      </c>
      <c r="I109" s="13" t="s">
        <v>767</v>
      </c>
      <c r="J109" s="13" t="s">
        <v>766</v>
      </c>
      <c r="K109" s="13"/>
      <c r="L109" s="13" t="s">
        <v>2353</v>
      </c>
    </row>
    <row r="110" spans="1:12" x14ac:dyDescent="0.25">
      <c r="A110" s="13">
        <v>686115</v>
      </c>
      <c r="B110" s="13" t="s">
        <v>983</v>
      </c>
      <c r="C110" s="13" t="s">
        <v>968</v>
      </c>
      <c r="D110" s="13">
        <v>22</v>
      </c>
      <c r="E110" s="13" t="s">
        <v>770</v>
      </c>
      <c r="F110" s="13">
        <v>221</v>
      </c>
      <c r="G110" s="13" t="s">
        <v>768</v>
      </c>
      <c r="H110" s="13">
        <v>2219</v>
      </c>
      <c r="I110" s="13" t="s">
        <v>764</v>
      </c>
      <c r="J110" s="13" t="s">
        <v>2352</v>
      </c>
      <c r="K110" s="13" t="s">
        <v>2351</v>
      </c>
      <c r="L110" s="13" t="s">
        <v>2350</v>
      </c>
    </row>
    <row r="111" spans="1:12" x14ac:dyDescent="0.25">
      <c r="A111" s="13">
        <v>686117</v>
      </c>
      <c r="B111" s="13" t="s">
        <v>983</v>
      </c>
      <c r="C111" s="13" t="s">
        <v>968</v>
      </c>
      <c r="D111" s="13">
        <v>22</v>
      </c>
      <c r="E111" s="13" t="s">
        <v>770</v>
      </c>
      <c r="F111" s="13">
        <v>222</v>
      </c>
      <c r="G111" s="13" t="s">
        <v>761</v>
      </c>
      <c r="H111" s="13">
        <v>2220</v>
      </c>
      <c r="I111" s="13" t="s">
        <v>761</v>
      </c>
      <c r="J111" s="13" t="s">
        <v>2348</v>
      </c>
      <c r="K111" s="13" t="s">
        <v>2286</v>
      </c>
      <c r="L111" s="13" t="s">
        <v>2347</v>
      </c>
    </row>
    <row r="112" spans="1:12" x14ac:dyDescent="0.25">
      <c r="A112" s="13">
        <v>686120</v>
      </c>
      <c r="B112" s="13" t="s">
        <v>983</v>
      </c>
      <c r="C112" s="13" t="s">
        <v>968</v>
      </c>
      <c r="D112" s="13">
        <v>23</v>
      </c>
      <c r="E112" s="13" t="s">
        <v>758</v>
      </c>
      <c r="F112" s="13">
        <v>231</v>
      </c>
      <c r="G112" s="13" t="s">
        <v>756</v>
      </c>
      <c r="H112" s="13">
        <v>2310</v>
      </c>
      <c r="I112" s="13" t="s">
        <v>756</v>
      </c>
      <c r="J112" s="13" t="s">
        <v>2343</v>
      </c>
      <c r="K112" s="13"/>
      <c r="L112" s="13" t="s">
        <v>2342</v>
      </c>
    </row>
    <row r="113" spans="1:12" x14ac:dyDescent="0.25">
      <c r="A113" s="13">
        <v>686122</v>
      </c>
      <c r="B113" s="13" t="s">
        <v>983</v>
      </c>
      <c r="C113" s="13" t="s">
        <v>968</v>
      </c>
      <c r="D113" s="13">
        <v>23</v>
      </c>
      <c r="E113" s="13" t="s">
        <v>758</v>
      </c>
      <c r="F113" s="13">
        <v>239</v>
      </c>
      <c r="G113" s="13" t="s">
        <v>753</v>
      </c>
      <c r="H113" s="13">
        <v>2391</v>
      </c>
      <c r="I113" s="13" t="s">
        <v>2340</v>
      </c>
      <c r="J113" s="13" t="s">
        <v>2339</v>
      </c>
      <c r="K113" s="13" t="s">
        <v>2338</v>
      </c>
      <c r="L113" s="13"/>
    </row>
    <row r="114" spans="1:12" x14ac:dyDescent="0.25">
      <c r="A114" s="13">
        <v>686123</v>
      </c>
      <c r="B114" s="13" t="s">
        <v>983</v>
      </c>
      <c r="C114" s="13" t="s">
        <v>968</v>
      </c>
      <c r="D114" s="13">
        <v>23</v>
      </c>
      <c r="E114" s="13" t="s">
        <v>758</v>
      </c>
      <c r="F114" s="13">
        <v>239</v>
      </c>
      <c r="G114" s="13" t="s">
        <v>753</v>
      </c>
      <c r="H114" s="13">
        <v>2392</v>
      </c>
      <c r="I114" s="13" t="s">
        <v>2337</v>
      </c>
      <c r="J114" s="13" t="s">
        <v>2336</v>
      </c>
      <c r="K114" s="13"/>
      <c r="L114" s="13" t="s">
        <v>2335</v>
      </c>
    </row>
    <row r="115" spans="1:12" x14ac:dyDescent="0.25">
      <c r="A115" s="13">
        <v>686124</v>
      </c>
      <c r="B115" s="13" t="s">
        <v>983</v>
      </c>
      <c r="C115" s="13" t="s">
        <v>968</v>
      </c>
      <c r="D115" s="13">
        <v>23</v>
      </c>
      <c r="E115" s="13" t="s">
        <v>758</v>
      </c>
      <c r="F115" s="13">
        <v>239</v>
      </c>
      <c r="G115" s="13" t="s">
        <v>753</v>
      </c>
      <c r="H115" s="13">
        <v>2393</v>
      </c>
      <c r="I115" s="13" t="s">
        <v>2334</v>
      </c>
      <c r="J115" s="13" t="s">
        <v>2333</v>
      </c>
      <c r="K115" s="13"/>
      <c r="L115" s="13" t="s">
        <v>2332</v>
      </c>
    </row>
    <row r="116" spans="1:12" x14ac:dyDescent="0.25">
      <c r="A116" s="13">
        <v>686125</v>
      </c>
      <c r="B116" s="13" t="s">
        <v>983</v>
      </c>
      <c r="C116" s="13" t="s">
        <v>968</v>
      </c>
      <c r="D116" s="13">
        <v>23</v>
      </c>
      <c r="E116" s="13" t="s">
        <v>758</v>
      </c>
      <c r="F116" s="13">
        <v>239</v>
      </c>
      <c r="G116" s="13" t="s">
        <v>753</v>
      </c>
      <c r="H116" s="13">
        <v>2394</v>
      </c>
      <c r="I116" s="13" t="s">
        <v>743</v>
      </c>
      <c r="J116" s="13" t="s">
        <v>2331</v>
      </c>
      <c r="K116" s="13"/>
      <c r="L116" s="13" t="s">
        <v>2330</v>
      </c>
    </row>
    <row r="117" spans="1:12" x14ac:dyDescent="0.25">
      <c r="A117" s="13">
        <v>686126</v>
      </c>
      <c r="B117" s="13" t="s">
        <v>983</v>
      </c>
      <c r="C117" s="13" t="s">
        <v>968</v>
      </c>
      <c r="D117" s="13">
        <v>23</v>
      </c>
      <c r="E117" s="13" t="s">
        <v>758</v>
      </c>
      <c r="F117" s="13">
        <v>239</v>
      </c>
      <c r="G117" s="13" t="s">
        <v>753</v>
      </c>
      <c r="H117" s="13">
        <v>2395</v>
      </c>
      <c r="I117" s="13" t="s">
        <v>740</v>
      </c>
      <c r="J117" s="13" t="s">
        <v>2329</v>
      </c>
      <c r="K117" s="13"/>
      <c r="L117" s="13" t="s">
        <v>2328</v>
      </c>
    </row>
    <row r="118" spans="1:12" x14ac:dyDescent="0.25">
      <c r="A118" s="13">
        <v>686127</v>
      </c>
      <c r="B118" s="13" t="s">
        <v>983</v>
      </c>
      <c r="C118" s="13" t="s">
        <v>968</v>
      </c>
      <c r="D118" s="13">
        <v>23</v>
      </c>
      <c r="E118" s="13" t="s">
        <v>758</v>
      </c>
      <c r="F118" s="13">
        <v>239</v>
      </c>
      <c r="G118" s="13" t="s">
        <v>753</v>
      </c>
      <c r="H118" s="13">
        <v>2396</v>
      </c>
      <c r="I118" s="13" t="s">
        <v>737</v>
      </c>
      <c r="J118" s="13" t="s">
        <v>736</v>
      </c>
      <c r="K118" s="13"/>
      <c r="L118" s="13" t="s">
        <v>2327</v>
      </c>
    </row>
    <row r="119" spans="1:12" x14ac:dyDescent="0.25">
      <c r="A119" s="13">
        <v>686128</v>
      </c>
      <c r="B119" s="13" t="s">
        <v>983</v>
      </c>
      <c r="C119" s="13" t="s">
        <v>968</v>
      </c>
      <c r="D119" s="13">
        <v>23</v>
      </c>
      <c r="E119" s="13" t="s">
        <v>758</v>
      </c>
      <c r="F119" s="13">
        <v>239</v>
      </c>
      <c r="G119" s="13" t="s">
        <v>753</v>
      </c>
      <c r="H119" s="13">
        <v>2399</v>
      </c>
      <c r="I119" s="13" t="s">
        <v>734</v>
      </c>
      <c r="J119" s="13" t="s">
        <v>2326</v>
      </c>
      <c r="K119" s="13"/>
      <c r="L119" s="13" t="s">
        <v>2325</v>
      </c>
    </row>
    <row r="120" spans="1:12" x14ac:dyDescent="0.25">
      <c r="A120" s="13">
        <v>686131</v>
      </c>
      <c r="B120" s="13" t="s">
        <v>983</v>
      </c>
      <c r="C120" s="13" t="s">
        <v>968</v>
      </c>
      <c r="D120" s="13">
        <v>24</v>
      </c>
      <c r="E120" s="13" t="s">
        <v>731</v>
      </c>
      <c r="F120" s="13">
        <v>241</v>
      </c>
      <c r="G120" s="13" t="s">
        <v>729</v>
      </c>
      <c r="H120" s="13">
        <v>2410</v>
      </c>
      <c r="I120" s="13" t="s">
        <v>729</v>
      </c>
      <c r="J120" s="13" t="s">
        <v>2321</v>
      </c>
      <c r="K120" s="13"/>
      <c r="L120" s="13" t="s">
        <v>2320</v>
      </c>
    </row>
    <row r="121" spans="1:12" x14ac:dyDescent="0.25">
      <c r="A121" s="13">
        <v>686133</v>
      </c>
      <c r="B121" s="13" t="s">
        <v>983</v>
      </c>
      <c r="C121" s="13" t="s">
        <v>968</v>
      </c>
      <c r="D121" s="13">
        <v>24</v>
      </c>
      <c r="E121" s="13" t="s">
        <v>731</v>
      </c>
      <c r="F121" s="13">
        <v>242</v>
      </c>
      <c r="G121" s="13" t="s">
        <v>2318</v>
      </c>
      <c r="H121" s="13">
        <v>2420</v>
      </c>
      <c r="I121" s="13" t="s">
        <v>2318</v>
      </c>
      <c r="J121" s="13" t="s">
        <v>2317</v>
      </c>
      <c r="K121" s="13" t="s">
        <v>2316</v>
      </c>
      <c r="L121" s="13" t="s">
        <v>2315</v>
      </c>
    </row>
    <row r="122" spans="1:12" x14ac:dyDescent="0.25">
      <c r="A122" s="13">
        <v>686135</v>
      </c>
      <c r="B122" s="13" t="s">
        <v>983</v>
      </c>
      <c r="C122" s="13" t="s">
        <v>968</v>
      </c>
      <c r="D122" s="13">
        <v>24</v>
      </c>
      <c r="E122" s="13" t="s">
        <v>731</v>
      </c>
      <c r="F122" s="13">
        <v>243</v>
      </c>
      <c r="G122" s="13" t="s">
        <v>723</v>
      </c>
      <c r="H122" s="13">
        <v>2431</v>
      </c>
      <c r="I122" s="13" t="s">
        <v>720</v>
      </c>
      <c r="J122" s="13" t="s">
        <v>2312</v>
      </c>
      <c r="K122" s="13"/>
      <c r="L122" s="13"/>
    </row>
    <row r="123" spans="1:12" x14ac:dyDescent="0.25">
      <c r="A123" s="13">
        <v>686136</v>
      </c>
      <c r="B123" s="13" t="s">
        <v>983</v>
      </c>
      <c r="C123" s="13" t="s">
        <v>968</v>
      </c>
      <c r="D123" s="13">
        <v>24</v>
      </c>
      <c r="E123" s="13" t="s">
        <v>731</v>
      </c>
      <c r="F123" s="13">
        <v>243</v>
      </c>
      <c r="G123" s="13" t="s">
        <v>723</v>
      </c>
      <c r="H123" s="13">
        <v>2432</v>
      </c>
      <c r="I123" s="13" t="s">
        <v>718</v>
      </c>
      <c r="J123" s="13" t="s">
        <v>717</v>
      </c>
      <c r="K123" s="13"/>
      <c r="L123" s="13"/>
    </row>
    <row r="124" spans="1:12" x14ac:dyDescent="0.25">
      <c r="A124" s="13">
        <v>686139</v>
      </c>
      <c r="B124" s="13" t="s">
        <v>983</v>
      </c>
      <c r="C124" s="13" t="s">
        <v>968</v>
      </c>
      <c r="D124" s="13">
        <v>25</v>
      </c>
      <c r="E124" s="13" t="s">
        <v>715</v>
      </c>
      <c r="F124" s="13">
        <v>251</v>
      </c>
      <c r="G124" s="13" t="s">
        <v>713</v>
      </c>
      <c r="H124" s="13">
        <v>2511</v>
      </c>
      <c r="I124" s="13" t="s">
        <v>712</v>
      </c>
      <c r="J124" s="13" t="s">
        <v>2307</v>
      </c>
      <c r="K124" s="13"/>
      <c r="L124" s="13" t="s">
        <v>2306</v>
      </c>
    </row>
    <row r="125" spans="1:12" x14ac:dyDescent="0.25">
      <c r="A125" s="13">
        <v>686140</v>
      </c>
      <c r="B125" s="13" t="s">
        <v>983</v>
      </c>
      <c r="C125" s="13" t="s">
        <v>968</v>
      </c>
      <c r="D125" s="13">
        <v>25</v>
      </c>
      <c r="E125" s="13" t="s">
        <v>715</v>
      </c>
      <c r="F125" s="13">
        <v>251</v>
      </c>
      <c r="G125" s="13" t="s">
        <v>713</v>
      </c>
      <c r="H125" s="13">
        <v>2512</v>
      </c>
      <c r="I125" s="13" t="s">
        <v>709</v>
      </c>
      <c r="J125" s="13" t="s">
        <v>708</v>
      </c>
      <c r="K125" s="13"/>
      <c r="L125" s="13" t="s">
        <v>2305</v>
      </c>
    </row>
    <row r="126" spans="1:12" x14ac:dyDescent="0.25">
      <c r="A126" s="13">
        <v>686141</v>
      </c>
      <c r="B126" s="13" t="s">
        <v>983</v>
      </c>
      <c r="C126" s="13" t="s">
        <v>968</v>
      </c>
      <c r="D126" s="13">
        <v>25</v>
      </c>
      <c r="E126" s="13" t="s">
        <v>715</v>
      </c>
      <c r="F126" s="13">
        <v>251</v>
      </c>
      <c r="G126" s="13" t="s">
        <v>713</v>
      </c>
      <c r="H126" s="13">
        <v>2513</v>
      </c>
      <c r="I126" s="13" t="s">
        <v>706</v>
      </c>
      <c r="J126" s="13" t="s">
        <v>705</v>
      </c>
      <c r="K126" s="13"/>
      <c r="L126" s="13" t="s">
        <v>2304</v>
      </c>
    </row>
    <row r="127" spans="1:12" x14ac:dyDescent="0.25">
      <c r="A127" s="13">
        <v>686143</v>
      </c>
      <c r="B127" s="13" t="s">
        <v>983</v>
      </c>
      <c r="C127" s="13" t="s">
        <v>968</v>
      </c>
      <c r="D127" s="13">
        <v>25</v>
      </c>
      <c r="E127" s="13" t="s">
        <v>715</v>
      </c>
      <c r="F127" s="13">
        <v>252</v>
      </c>
      <c r="G127" s="13" t="s">
        <v>650</v>
      </c>
      <c r="H127" s="13">
        <v>2520</v>
      </c>
      <c r="I127" s="13" t="s">
        <v>650</v>
      </c>
      <c r="J127" s="13" t="s">
        <v>2302</v>
      </c>
      <c r="K127" s="13" t="s">
        <v>2301</v>
      </c>
      <c r="L127" s="13" t="s">
        <v>2300</v>
      </c>
    </row>
    <row r="128" spans="1:12" x14ac:dyDescent="0.25">
      <c r="A128" s="13">
        <v>686145</v>
      </c>
      <c r="B128" s="13" t="s">
        <v>983</v>
      </c>
      <c r="C128" s="13" t="s">
        <v>968</v>
      </c>
      <c r="D128" s="13">
        <v>25</v>
      </c>
      <c r="E128" s="13" t="s">
        <v>715</v>
      </c>
      <c r="F128" s="13">
        <v>259</v>
      </c>
      <c r="G128" s="13" t="s">
        <v>703</v>
      </c>
      <c r="H128" s="13">
        <v>2591</v>
      </c>
      <c r="I128" s="13" t="s">
        <v>702</v>
      </c>
      <c r="J128" s="13" t="s">
        <v>2297</v>
      </c>
      <c r="K128" s="13"/>
      <c r="L128" s="13" t="s">
        <v>2296</v>
      </c>
    </row>
    <row r="129" spans="1:12" x14ac:dyDescent="0.25">
      <c r="A129" s="13">
        <v>686146</v>
      </c>
      <c r="B129" s="13" t="s">
        <v>983</v>
      </c>
      <c r="C129" s="13" t="s">
        <v>968</v>
      </c>
      <c r="D129" s="13">
        <v>25</v>
      </c>
      <c r="E129" s="13" t="s">
        <v>715</v>
      </c>
      <c r="F129" s="13">
        <v>259</v>
      </c>
      <c r="G129" s="13" t="s">
        <v>703</v>
      </c>
      <c r="H129" s="13">
        <v>2592</v>
      </c>
      <c r="I129" s="13" t="s">
        <v>2295</v>
      </c>
      <c r="J129" s="13" t="s">
        <v>2294</v>
      </c>
      <c r="K129" s="13"/>
      <c r="L129" s="13" t="s">
        <v>2293</v>
      </c>
    </row>
    <row r="130" spans="1:12" x14ac:dyDescent="0.25">
      <c r="A130" s="13">
        <v>686147</v>
      </c>
      <c r="B130" s="13" t="s">
        <v>983</v>
      </c>
      <c r="C130" s="13" t="s">
        <v>968</v>
      </c>
      <c r="D130" s="13">
        <v>25</v>
      </c>
      <c r="E130" s="13" t="s">
        <v>715</v>
      </c>
      <c r="F130" s="13">
        <v>259</v>
      </c>
      <c r="G130" s="13" t="s">
        <v>703</v>
      </c>
      <c r="H130" s="13">
        <v>2593</v>
      </c>
      <c r="I130" s="13" t="s">
        <v>696</v>
      </c>
      <c r="J130" s="13" t="s">
        <v>2292</v>
      </c>
      <c r="K130" s="13"/>
      <c r="L130" s="13" t="s">
        <v>2291</v>
      </c>
    </row>
    <row r="131" spans="1:12" x14ac:dyDescent="0.25">
      <c r="A131" s="13">
        <v>686148</v>
      </c>
      <c r="B131" s="13" t="s">
        <v>983</v>
      </c>
      <c r="C131" s="13" t="s">
        <v>968</v>
      </c>
      <c r="D131" s="13">
        <v>25</v>
      </c>
      <c r="E131" s="13" t="s">
        <v>715</v>
      </c>
      <c r="F131" s="13">
        <v>259</v>
      </c>
      <c r="G131" s="13" t="s">
        <v>703</v>
      </c>
      <c r="H131" s="13">
        <v>2599</v>
      </c>
      <c r="I131" s="13" t="s">
        <v>693</v>
      </c>
      <c r="J131" s="13" t="s">
        <v>2290</v>
      </c>
      <c r="K131" s="13"/>
      <c r="L131" s="13" t="s">
        <v>2289</v>
      </c>
    </row>
    <row r="132" spans="1:12" x14ac:dyDescent="0.25">
      <c r="A132" s="13">
        <v>686151</v>
      </c>
      <c r="B132" s="13" t="s">
        <v>983</v>
      </c>
      <c r="C132" s="13" t="s">
        <v>968</v>
      </c>
      <c r="D132" s="13">
        <v>26</v>
      </c>
      <c r="E132" s="13" t="s">
        <v>2288</v>
      </c>
      <c r="F132" s="13">
        <v>261</v>
      </c>
      <c r="G132" s="13" t="s">
        <v>2284</v>
      </c>
      <c r="H132" s="13">
        <v>2610</v>
      </c>
      <c r="I132" s="13" t="s">
        <v>2284</v>
      </c>
      <c r="J132" s="13" t="s">
        <v>2283</v>
      </c>
      <c r="K132" s="13" t="s">
        <v>2282</v>
      </c>
      <c r="L132" s="13" t="s">
        <v>2281</v>
      </c>
    </row>
    <row r="133" spans="1:12" x14ac:dyDescent="0.25">
      <c r="A133" s="13">
        <v>686153</v>
      </c>
      <c r="B133" s="13" t="s">
        <v>983</v>
      </c>
      <c r="C133" s="13" t="s">
        <v>968</v>
      </c>
      <c r="D133" s="13">
        <v>26</v>
      </c>
      <c r="E133" s="13" t="s">
        <v>2288</v>
      </c>
      <c r="F133" s="13">
        <v>262</v>
      </c>
      <c r="G133" s="13" t="s">
        <v>2279</v>
      </c>
      <c r="H133" s="13">
        <v>2620</v>
      </c>
      <c r="I133" s="13" t="s">
        <v>2279</v>
      </c>
      <c r="J133" s="13" t="s">
        <v>2278</v>
      </c>
      <c r="K133" s="13" t="s">
        <v>2277</v>
      </c>
      <c r="L133" s="13" t="s">
        <v>2276</v>
      </c>
    </row>
    <row r="134" spans="1:12" x14ac:dyDescent="0.25">
      <c r="A134" s="13">
        <v>686155</v>
      </c>
      <c r="B134" s="13" t="s">
        <v>983</v>
      </c>
      <c r="C134" s="13" t="s">
        <v>968</v>
      </c>
      <c r="D134" s="13">
        <v>26</v>
      </c>
      <c r="E134" s="13" t="s">
        <v>2288</v>
      </c>
      <c r="F134" s="13">
        <v>263</v>
      </c>
      <c r="G134" s="13" t="s">
        <v>2274</v>
      </c>
      <c r="H134" s="13">
        <v>2630</v>
      </c>
      <c r="I134" s="13" t="s">
        <v>2274</v>
      </c>
      <c r="J134" s="13" t="s">
        <v>2273</v>
      </c>
      <c r="K134" s="13"/>
      <c r="L134" s="13" t="s">
        <v>2272</v>
      </c>
    </row>
    <row r="135" spans="1:12" x14ac:dyDescent="0.25">
      <c r="A135" s="13">
        <v>686157</v>
      </c>
      <c r="B135" s="13" t="s">
        <v>983</v>
      </c>
      <c r="C135" s="13" t="s">
        <v>968</v>
      </c>
      <c r="D135" s="13">
        <v>26</v>
      </c>
      <c r="E135" s="13" t="s">
        <v>2288</v>
      </c>
      <c r="F135" s="13">
        <v>264</v>
      </c>
      <c r="G135" s="13" t="s">
        <v>2270</v>
      </c>
      <c r="H135" s="13">
        <v>2640</v>
      </c>
      <c r="I135" s="13" t="s">
        <v>2270</v>
      </c>
      <c r="J135" s="13" t="s">
        <v>2269</v>
      </c>
      <c r="K135" s="13"/>
      <c r="L135" s="13" t="s">
        <v>2268</v>
      </c>
    </row>
    <row r="136" spans="1:12" x14ac:dyDescent="0.25">
      <c r="A136" s="13">
        <v>686159</v>
      </c>
      <c r="B136" s="13" t="s">
        <v>983</v>
      </c>
      <c r="C136" s="13" t="s">
        <v>968</v>
      </c>
      <c r="D136" s="13">
        <v>26</v>
      </c>
      <c r="E136" s="13" t="s">
        <v>2288</v>
      </c>
      <c r="F136" s="13">
        <v>265</v>
      </c>
      <c r="G136" s="13" t="s">
        <v>2267</v>
      </c>
      <c r="H136" s="13">
        <v>2651</v>
      </c>
      <c r="I136" s="13" t="s">
        <v>2265</v>
      </c>
      <c r="J136" s="13" t="s">
        <v>2264</v>
      </c>
      <c r="K136" s="13"/>
      <c r="L136" s="13" t="s">
        <v>2263</v>
      </c>
    </row>
    <row r="137" spans="1:12" x14ac:dyDescent="0.25">
      <c r="A137" s="13">
        <v>686160</v>
      </c>
      <c r="B137" s="13" t="s">
        <v>983</v>
      </c>
      <c r="C137" s="13" t="s">
        <v>968</v>
      </c>
      <c r="D137" s="13">
        <v>26</v>
      </c>
      <c r="E137" s="13" t="s">
        <v>2288</v>
      </c>
      <c r="F137" s="13">
        <v>265</v>
      </c>
      <c r="G137" s="13" t="s">
        <v>2267</v>
      </c>
      <c r="H137" s="13">
        <v>2652</v>
      </c>
      <c r="I137" s="13" t="s">
        <v>593</v>
      </c>
      <c r="J137" s="13" t="s">
        <v>2262</v>
      </c>
      <c r="K137" s="13"/>
      <c r="L137" s="13" t="s">
        <v>2261</v>
      </c>
    </row>
    <row r="138" spans="1:12" x14ac:dyDescent="0.25">
      <c r="A138" s="13">
        <v>686162</v>
      </c>
      <c r="B138" s="13" t="s">
        <v>983</v>
      </c>
      <c r="C138" s="13" t="s">
        <v>968</v>
      </c>
      <c r="D138" s="13">
        <v>26</v>
      </c>
      <c r="E138" s="13" t="s">
        <v>2288</v>
      </c>
      <c r="F138" s="13">
        <v>266</v>
      </c>
      <c r="G138" s="13" t="s">
        <v>2259</v>
      </c>
      <c r="H138" s="13">
        <v>2660</v>
      </c>
      <c r="I138" s="13" t="s">
        <v>2259</v>
      </c>
      <c r="J138" s="13" t="s">
        <v>2258</v>
      </c>
      <c r="K138" s="13" t="s">
        <v>2257</v>
      </c>
      <c r="L138" s="13" t="s">
        <v>2256</v>
      </c>
    </row>
    <row r="139" spans="1:12" x14ac:dyDescent="0.25">
      <c r="A139" s="13">
        <v>686164</v>
      </c>
      <c r="B139" s="13" t="s">
        <v>983</v>
      </c>
      <c r="C139" s="13" t="s">
        <v>968</v>
      </c>
      <c r="D139" s="13">
        <v>26</v>
      </c>
      <c r="E139" s="13" t="s">
        <v>2288</v>
      </c>
      <c r="F139" s="13">
        <v>267</v>
      </c>
      <c r="G139" s="13" t="s">
        <v>596</v>
      </c>
      <c r="H139" s="13">
        <v>2670</v>
      </c>
      <c r="I139" s="13" t="s">
        <v>596</v>
      </c>
      <c r="J139" s="13" t="s">
        <v>2254</v>
      </c>
      <c r="K139" s="13" t="s">
        <v>2253</v>
      </c>
      <c r="L139" s="13" t="s">
        <v>2252</v>
      </c>
    </row>
    <row r="140" spans="1:12" x14ac:dyDescent="0.25">
      <c r="A140" s="13">
        <v>686166</v>
      </c>
      <c r="B140" s="13" t="s">
        <v>983</v>
      </c>
      <c r="C140" s="13" t="s">
        <v>968</v>
      </c>
      <c r="D140" s="13">
        <v>26</v>
      </c>
      <c r="E140" s="13" t="s">
        <v>2288</v>
      </c>
      <c r="F140" s="13">
        <v>268</v>
      </c>
      <c r="G140" s="13" t="s">
        <v>2250</v>
      </c>
      <c r="H140" s="13">
        <v>2680</v>
      </c>
      <c r="I140" s="13" t="s">
        <v>2250</v>
      </c>
      <c r="J140" s="13" t="s">
        <v>2249</v>
      </c>
      <c r="K140" s="13" t="s">
        <v>2178</v>
      </c>
      <c r="L140" s="13" t="s">
        <v>2248</v>
      </c>
    </row>
    <row r="141" spans="1:12" x14ac:dyDescent="0.25">
      <c r="A141" s="13">
        <v>686169</v>
      </c>
      <c r="B141" s="13" t="s">
        <v>983</v>
      </c>
      <c r="C141" s="13" t="s">
        <v>968</v>
      </c>
      <c r="D141" s="13">
        <v>27</v>
      </c>
      <c r="E141" s="13" t="s">
        <v>2247</v>
      </c>
      <c r="F141" s="13">
        <v>271</v>
      </c>
      <c r="G141" s="13" t="s">
        <v>2242</v>
      </c>
      <c r="H141" s="13">
        <v>2710</v>
      </c>
      <c r="I141" s="13" t="s">
        <v>2242</v>
      </c>
      <c r="J141" s="13" t="s">
        <v>2241</v>
      </c>
      <c r="K141" s="13"/>
      <c r="L141" s="13" t="s">
        <v>2240</v>
      </c>
    </row>
    <row r="142" spans="1:12" x14ac:dyDescent="0.25">
      <c r="A142" s="13">
        <v>686171</v>
      </c>
      <c r="B142" s="13" t="s">
        <v>983</v>
      </c>
      <c r="C142" s="13" t="s">
        <v>968</v>
      </c>
      <c r="D142" s="13">
        <v>27</v>
      </c>
      <c r="E142" s="13" t="s">
        <v>2247</v>
      </c>
      <c r="F142" s="13">
        <v>272</v>
      </c>
      <c r="G142" s="13" t="s">
        <v>2238</v>
      </c>
      <c r="H142" s="13">
        <v>2720</v>
      </c>
      <c r="I142" s="13" t="s">
        <v>2238</v>
      </c>
      <c r="J142" s="13" t="s">
        <v>2237</v>
      </c>
      <c r="K142" s="13"/>
      <c r="L142" s="13" t="s">
        <v>2170</v>
      </c>
    </row>
    <row r="143" spans="1:12" x14ac:dyDescent="0.25">
      <c r="A143" s="13">
        <v>686173</v>
      </c>
      <c r="B143" s="13" t="s">
        <v>983</v>
      </c>
      <c r="C143" s="13" t="s">
        <v>968</v>
      </c>
      <c r="D143" s="13">
        <v>27</v>
      </c>
      <c r="E143" s="13" t="s">
        <v>2247</v>
      </c>
      <c r="F143" s="13">
        <v>273</v>
      </c>
      <c r="G143" s="13" t="s">
        <v>2236</v>
      </c>
      <c r="H143" s="13">
        <v>2731</v>
      </c>
      <c r="I143" s="13" t="s">
        <v>2233</v>
      </c>
      <c r="J143" s="13" t="s">
        <v>2232</v>
      </c>
      <c r="K143" s="13"/>
      <c r="L143" s="13" t="s">
        <v>2231</v>
      </c>
    </row>
    <row r="144" spans="1:12" x14ac:dyDescent="0.25">
      <c r="A144" s="13">
        <v>686174</v>
      </c>
      <c r="B144" s="13" t="s">
        <v>983</v>
      </c>
      <c r="C144" s="13" t="s">
        <v>968</v>
      </c>
      <c r="D144" s="13">
        <v>27</v>
      </c>
      <c r="E144" s="13" t="s">
        <v>2247</v>
      </c>
      <c r="F144" s="13">
        <v>273</v>
      </c>
      <c r="G144" s="13" t="s">
        <v>2236</v>
      </c>
      <c r="H144" s="13">
        <v>2732</v>
      </c>
      <c r="I144" s="13" t="s">
        <v>2230</v>
      </c>
      <c r="J144" s="13" t="s">
        <v>2229</v>
      </c>
      <c r="K144" s="13"/>
      <c r="L144" s="13" t="s">
        <v>2228</v>
      </c>
    </row>
    <row r="145" spans="1:12" x14ac:dyDescent="0.25">
      <c r="A145" s="13">
        <v>686175</v>
      </c>
      <c r="B145" s="13" t="s">
        <v>983</v>
      </c>
      <c r="C145" s="13" t="s">
        <v>968</v>
      </c>
      <c r="D145" s="13">
        <v>27</v>
      </c>
      <c r="E145" s="13" t="s">
        <v>2247</v>
      </c>
      <c r="F145" s="13">
        <v>273</v>
      </c>
      <c r="G145" s="13" t="s">
        <v>2236</v>
      </c>
      <c r="H145" s="13">
        <v>2733</v>
      </c>
      <c r="I145" s="13" t="s">
        <v>2227</v>
      </c>
      <c r="J145" s="13" t="s">
        <v>2226</v>
      </c>
      <c r="K145" s="13"/>
      <c r="L145" s="13" t="s">
        <v>2225</v>
      </c>
    </row>
    <row r="146" spans="1:12" x14ac:dyDescent="0.25">
      <c r="A146" s="13">
        <v>686177</v>
      </c>
      <c r="B146" s="13" t="s">
        <v>983</v>
      </c>
      <c r="C146" s="13" t="s">
        <v>968</v>
      </c>
      <c r="D146" s="13">
        <v>27</v>
      </c>
      <c r="E146" s="13" t="s">
        <v>2247</v>
      </c>
      <c r="F146" s="13">
        <v>274</v>
      </c>
      <c r="G146" s="13" t="s">
        <v>2223</v>
      </c>
      <c r="H146" s="13">
        <v>2740</v>
      </c>
      <c r="I146" s="13" t="s">
        <v>2223</v>
      </c>
      <c r="J146" s="13" t="s">
        <v>2222</v>
      </c>
      <c r="K146" s="13" t="s">
        <v>2221</v>
      </c>
      <c r="L146" s="13" t="s">
        <v>2220</v>
      </c>
    </row>
    <row r="147" spans="1:12" x14ac:dyDescent="0.25">
      <c r="A147" s="13">
        <v>686179</v>
      </c>
      <c r="B147" s="13" t="s">
        <v>983</v>
      </c>
      <c r="C147" s="13" t="s">
        <v>968</v>
      </c>
      <c r="D147" s="13">
        <v>27</v>
      </c>
      <c r="E147" s="13" t="s">
        <v>2247</v>
      </c>
      <c r="F147" s="13">
        <v>275</v>
      </c>
      <c r="G147" s="13" t="s">
        <v>2218</v>
      </c>
      <c r="H147" s="13">
        <v>2750</v>
      </c>
      <c r="I147" s="13" t="s">
        <v>2218</v>
      </c>
      <c r="J147" s="13" t="s">
        <v>2217</v>
      </c>
      <c r="K147" s="13"/>
      <c r="L147" s="13" t="s">
        <v>2216</v>
      </c>
    </row>
    <row r="148" spans="1:12" x14ac:dyDescent="0.25">
      <c r="A148" s="13">
        <v>686181</v>
      </c>
      <c r="B148" s="13" t="s">
        <v>983</v>
      </c>
      <c r="C148" s="13" t="s">
        <v>968</v>
      </c>
      <c r="D148" s="13">
        <v>27</v>
      </c>
      <c r="E148" s="13" t="s">
        <v>2247</v>
      </c>
      <c r="F148" s="13">
        <v>279</v>
      </c>
      <c r="G148" s="13" t="s">
        <v>2214</v>
      </c>
      <c r="H148" s="13">
        <v>2790</v>
      </c>
      <c r="I148" s="13" t="s">
        <v>2214</v>
      </c>
      <c r="J148" s="13" t="s">
        <v>2213</v>
      </c>
      <c r="K148" s="13"/>
      <c r="L148" s="13" t="s">
        <v>2212</v>
      </c>
    </row>
    <row r="149" spans="1:12" x14ac:dyDescent="0.25">
      <c r="A149" s="13">
        <v>686184</v>
      </c>
      <c r="B149" s="13" t="s">
        <v>983</v>
      </c>
      <c r="C149" s="13" t="s">
        <v>968</v>
      </c>
      <c r="D149" s="13">
        <v>28</v>
      </c>
      <c r="E149" s="13" t="s">
        <v>690</v>
      </c>
      <c r="F149" s="13">
        <v>281</v>
      </c>
      <c r="G149" s="13" t="s">
        <v>688</v>
      </c>
      <c r="H149" s="13">
        <v>2811</v>
      </c>
      <c r="I149" s="13" t="s">
        <v>687</v>
      </c>
      <c r="J149" s="13" t="s">
        <v>2207</v>
      </c>
      <c r="K149" s="13"/>
      <c r="L149" s="13" t="s">
        <v>2206</v>
      </c>
    </row>
    <row r="150" spans="1:12" x14ac:dyDescent="0.25">
      <c r="A150" s="13">
        <v>686185</v>
      </c>
      <c r="B150" s="13" t="s">
        <v>983</v>
      </c>
      <c r="C150" s="13" t="s">
        <v>968</v>
      </c>
      <c r="D150" s="13">
        <v>28</v>
      </c>
      <c r="E150" s="13" t="s">
        <v>690</v>
      </c>
      <c r="F150" s="13">
        <v>281</v>
      </c>
      <c r="G150" s="13" t="s">
        <v>688</v>
      </c>
      <c r="H150" s="13">
        <v>2812</v>
      </c>
      <c r="I150" s="13" t="s">
        <v>2205</v>
      </c>
      <c r="J150" s="13" t="s">
        <v>2204</v>
      </c>
      <c r="K150" s="13"/>
      <c r="L150" s="13" t="s">
        <v>2203</v>
      </c>
    </row>
    <row r="151" spans="1:12" x14ac:dyDescent="0.25">
      <c r="A151" s="13">
        <v>686186</v>
      </c>
      <c r="B151" s="13" t="s">
        <v>983</v>
      </c>
      <c r="C151" s="13" t="s">
        <v>968</v>
      </c>
      <c r="D151" s="13">
        <v>28</v>
      </c>
      <c r="E151" s="13" t="s">
        <v>690</v>
      </c>
      <c r="F151" s="13">
        <v>281</v>
      </c>
      <c r="G151" s="13" t="s">
        <v>688</v>
      </c>
      <c r="H151" s="13">
        <v>2813</v>
      </c>
      <c r="I151" s="13" t="s">
        <v>2202</v>
      </c>
      <c r="J151" s="13" t="s">
        <v>2201</v>
      </c>
      <c r="K151" s="13" t="s">
        <v>2200</v>
      </c>
      <c r="L151" s="13" t="s">
        <v>2199</v>
      </c>
    </row>
    <row r="152" spans="1:12" x14ac:dyDescent="0.25">
      <c r="A152" s="13">
        <v>686187</v>
      </c>
      <c r="B152" s="13" t="s">
        <v>983</v>
      </c>
      <c r="C152" s="13" t="s">
        <v>968</v>
      </c>
      <c r="D152" s="13">
        <v>28</v>
      </c>
      <c r="E152" s="13" t="s">
        <v>690</v>
      </c>
      <c r="F152" s="13">
        <v>281</v>
      </c>
      <c r="G152" s="13" t="s">
        <v>688</v>
      </c>
      <c r="H152" s="13">
        <v>2814</v>
      </c>
      <c r="I152" s="13" t="s">
        <v>681</v>
      </c>
      <c r="J152" s="13" t="s">
        <v>2198</v>
      </c>
      <c r="K152" s="13"/>
      <c r="L152" s="13" t="s">
        <v>2197</v>
      </c>
    </row>
    <row r="153" spans="1:12" x14ac:dyDescent="0.25">
      <c r="A153" s="13">
        <v>686188</v>
      </c>
      <c r="B153" s="13" t="s">
        <v>983</v>
      </c>
      <c r="C153" s="13" t="s">
        <v>968</v>
      </c>
      <c r="D153" s="13">
        <v>28</v>
      </c>
      <c r="E153" s="13" t="s">
        <v>690</v>
      </c>
      <c r="F153" s="13">
        <v>281</v>
      </c>
      <c r="G153" s="13" t="s">
        <v>688</v>
      </c>
      <c r="H153" s="13">
        <v>2815</v>
      </c>
      <c r="I153" s="13" t="s">
        <v>678</v>
      </c>
      <c r="J153" s="13" t="s">
        <v>2196</v>
      </c>
      <c r="K153" s="13" t="s">
        <v>2195</v>
      </c>
      <c r="L153" s="13" t="s">
        <v>2194</v>
      </c>
    </row>
    <row r="154" spans="1:12" x14ac:dyDescent="0.25">
      <c r="A154" s="13">
        <v>686189</v>
      </c>
      <c r="B154" s="13" t="s">
        <v>983</v>
      </c>
      <c r="C154" s="13" t="s">
        <v>968</v>
      </c>
      <c r="D154" s="13">
        <v>28</v>
      </c>
      <c r="E154" s="13" t="s">
        <v>690</v>
      </c>
      <c r="F154" s="13">
        <v>281</v>
      </c>
      <c r="G154" s="13" t="s">
        <v>688</v>
      </c>
      <c r="H154" s="13">
        <v>2816</v>
      </c>
      <c r="I154" s="13" t="s">
        <v>675</v>
      </c>
      <c r="J154" s="13" t="s">
        <v>2193</v>
      </c>
      <c r="K154" s="13"/>
      <c r="L154" s="13" t="s">
        <v>2192</v>
      </c>
    </row>
    <row r="155" spans="1:12" x14ac:dyDescent="0.25">
      <c r="A155" s="13">
        <v>686190</v>
      </c>
      <c r="B155" s="13" t="s">
        <v>983</v>
      </c>
      <c r="C155" s="13" t="s">
        <v>968</v>
      </c>
      <c r="D155" s="13">
        <v>28</v>
      </c>
      <c r="E155" s="13" t="s">
        <v>690</v>
      </c>
      <c r="F155" s="13">
        <v>281</v>
      </c>
      <c r="G155" s="13" t="s">
        <v>688</v>
      </c>
      <c r="H155" s="13">
        <v>2817</v>
      </c>
      <c r="I155" s="13" t="s">
        <v>2191</v>
      </c>
      <c r="J155" s="13" t="s">
        <v>2190</v>
      </c>
      <c r="K155" s="13"/>
      <c r="L155" s="13" t="s">
        <v>2189</v>
      </c>
    </row>
    <row r="156" spans="1:12" x14ac:dyDescent="0.25">
      <c r="A156" s="13">
        <v>686191</v>
      </c>
      <c r="B156" s="13" t="s">
        <v>983</v>
      </c>
      <c r="C156" s="13" t="s">
        <v>968</v>
      </c>
      <c r="D156" s="13">
        <v>28</v>
      </c>
      <c r="E156" s="13" t="s">
        <v>690</v>
      </c>
      <c r="F156" s="13">
        <v>281</v>
      </c>
      <c r="G156" s="13" t="s">
        <v>688</v>
      </c>
      <c r="H156" s="13">
        <v>2818</v>
      </c>
      <c r="I156" s="13" t="s">
        <v>2188</v>
      </c>
      <c r="J156" s="13" t="s">
        <v>2187</v>
      </c>
      <c r="K156" s="13"/>
      <c r="L156" s="13" t="s">
        <v>2186</v>
      </c>
    </row>
    <row r="157" spans="1:12" x14ac:dyDescent="0.25">
      <c r="A157" s="13">
        <v>686192</v>
      </c>
      <c r="B157" s="13" t="s">
        <v>983</v>
      </c>
      <c r="C157" s="13" t="s">
        <v>968</v>
      </c>
      <c r="D157" s="13">
        <v>28</v>
      </c>
      <c r="E157" s="13" t="s">
        <v>690</v>
      </c>
      <c r="F157" s="13">
        <v>281</v>
      </c>
      <c r="G157" s="13" t="s">
        <v>688</v>
      </c>
      <c r="H157" s="13">
        <v>2819</v>
      </c>
      <c r="I157" s="13" t="s">
        <v>672</v>
      </c>
      <c r="J157" s="13" t="s">
        <v>2185</v>
      </c>
      <c r="K157" s="13"/>
      <c r="L157" s="13" t="s">
        <v>2184</v>
      </c>
    </row>
    <row r="158" spans="1:12" x14ac:dyDescent="0.25">
      <c r="A158" s="13">
        <v>686194</v>
      </c>
      <c r="B158" s="13" t="s">
        <v>983</v>
      </c>
      <c r="C158" s="13" t="s">
        <v>968</v>
      </c>
      <c r="D158" s="13">
        <v>28</v>
      </c>
      <c r="E158" s="13" t="s">
        <v>690</v>
      </c>
      <c r="F158" s="13">
        <v>282</v>
      </c>
      <c r="G158" s="13" t="s">
        <v>669</v>
      </c>
      <c r="H158" s="13">
        <v>2821</v>
      </c>
      <c r="I158" s="13" t="s">
        <v>668</v>
      </c>
      <c r="J158" s="13" t="s">
        <v>667</v>
      </c>
      <c r="K158" s="13"/>
      <c r="L158" s="13" t="s">
        <v>2181</v>
      </c>
    </row>
    <row r="159" spans="1:12" x14ac:dyDescent="0.25">
      <c r="A159" s="13">
        <v>686195</v>
      </c>
      <c r="B159" s="13" t="s">
        <v>983</v>
      </c>
      <c r="C159" s="13" t="s">
        <v>968</v>
      </c>
      <c r="D159" s="13">
        <v>28</v>
      </c>
      <c r="E159" s="13" t="s">
        <v>690</v>
      </c>
      <c r="F159" s="13">
        <v>282</v>
      </c>
      <c r="G159" s="13" t="s">
        <v>669</v>
      </c>
      <c r="H159" s="13">
        <v>2822</v>
      </c>
      <c r="I159" s="13" t="s">
        <v>2180</v>
      </c>
      <c r="J159" s="13" t="s">
        <v>2179</v>
      </c>
      <c r="K159" s="13" t="s">
        <v>2178</v>
      </c>
      <c r="L159" s="13" t="s">
        <v>2177</v>
      </c>
    </row>
    <row r="160" spans="1:12" x14ac:dyDescent="0.25">
      <c r="A160" s="13">
        <v>686196</v>
      </c>
      <c r="B160" s="13" t="s">
        <v>983</v>
      </c>
      <c r="C160" s="13" t="s">
        <v>968</v>
      </c>
      <c r="D160" s="13">
        <v>28</v>
      </c>
      <c r="E160" s="13" t="s">
        <v>690</v>
      </c>
      <c r="F160" s="13">
        <v>282</v>
      </c>
      <c r="G160" s="13" t="s">
        <v>669</v>
      </c>
      <c r="H160" s="13">
        <v>2823</v>
      </c>
      <c r="I160" s="13" t="s">
        <v>662</v>
      </c>
      <c r="J160" s="13" t="s">
        <v>661</v>
      </c>
      <c r="K160" s="13"/>
      <c r="L160" s="13" t="s">
        <v>2176</v>
      </c>
    </row>
    <row r="161" spans="1:12" x14ac:dyDescent="0.25">
      <c r="A161" s="13">
        <v>686197</v>
      </c>
      <c r="B161" s="13" t="s">
        <v>983</v>
      </c>
      <c r="C161" s="13" t="s">
        <v>968</v>
      </c>
      <c r="D161" s="13">
        <v>28</v>
      </c>
      <c r="E161" s="13" t="s">
        <v>690</v>
      </c>
      <c r="F161" s="13">
        <v>282</v>
      </c>
      <c r="G161" s="13" t="s">
        <v>669</v>
      </c>
      <c r="H161" s="13">
        <v>2824</v>
      </c>
      <c r="I161" s="13" t="s">
        <v>659</v>
      </c>
      <c r="J161" s="13" t="s">
        <v>2175</v>
      </c>
      <c r="K161" s="13"/>
      <c r="L161" s="13" t="s">
        <v>2174</v>
      </c>
    </row>
    <row r="162" spans="1:12" x14ac:dyDescent="0.25">
      <c r="A162" s="13">
        <v>686198</v>
      </c>
      <c r="B162" s="13" t="s">
        <v>983</v>
      </c>
      <c r="C162" s="13" t="s">
        <v>968</v>
      </c>
      <c r="D162" s="13">
        <v>28</v>
      </c>
      <c r="E162" s="13" t="s">
        <v>690</v>
      </c>
      <c r="F162" s="13">
        <v>282</v>
      </c>
      <c r="G162" s="13" t="s">
        <v>669</v>
      </c>
      <c r="H162" s="13">
        <v>2825</v>
      </c>
      <c r="I162" s="13" t="s">
        <v>656</v>
      </c>
      <c r="J162" s="13" t="s">
        <v>2173</v>
      </c>
      <c r="K162" s="13"/>
      <c r="L162" s="13" t="s">
        <v>2172</v>
      </c>
    </row>
    <row r="163" spans="1:12" x14ac:dyDescent="0.25">
      <c r="A163" s="13">
        <v>686199</v>
      </c>
      <c r="B163" s="13" t="s">
        <v>983</v>
      </c>
      <c r="C163" s="13" t="s">
        <v>968</v>
      </c>
      <c r="D163" s="13">
        <v>28</v>
      </c>
      <c r="E163" s="13" t="s">
        <v>690</v>
      </c>
      <c r="F163" s="13">
        <v>282</v>
      </c>
      <c r="G163" s="13" t="s">
        <v>669</v>
      </c>
      <c r="H163" s="13">
        <v>2826</v>
      </c>
      <c r="I163" s="13" t="s">
        <v>653</v>
      </c>
      <c r="J163" s="13" t="s">
        <v>2171</v>
      </c>
      <c r="K163" s="13"/>
      <c r="L163" s="13" t="s">
        <v>2170</v>
      </c>
    </row>
    <row r="164" spans="1:12" x14ac:dyDescent="0.25">
      <c r="A164" s="13">
        <v>686200</v>
      </c>
      <c r="B164" s="13" t="s">
        <v>983</v>
      </c>
      <c r="C164" s="13" t="s">
        <v>968</v>
      </c>
      <c r="D164" s="13">
        <v>28</v>
      </c>
      <c r="E164" s="13" t="s">
        <v>690</v>
      </c>
      <c r="F164" s="13">
        <v>282</v>
      </c>
      <c r="G164" s="13" t="s">
        <v>669</v>
      </c>
      <c r="H164" s="13">
        <v>2829</v>
      </c>
      <c r="I164" s="13" t="s">
        <v>647</v>
      </c>
      <c r="J164" s="13" t="s">
        <v>2169</v>
      </c>
      <c r="K164" s="13"/>
      <c r="L164" s="13" t="s">
        <v>2168</v>
      </c>
    </row>
    <row r="165" spans="1:12" x14ac:dyDescent="0.25">
      <c r="A165" s="13">
        <v>686203</v>
      </c>
      <c r="B165" s="13" t="s">
        <v>983</v>
      </c>
      <c r="C165" s="13" t="s">
        <v>968</v>
      </c>
      <c r="D165" s="13">
        <v>29</v>
      </c>
      <c r="E165" s="13" t="s">
        <v>590</v>
      </c>
      <c r="F165" s="13">
        <v>291</v>
      </c>
      <c r="G165" s="13" t="s">
        <v>588</v>
      </c>
      <c r="H165" s="13">
        <v>2910</v>
      </c>
      <c r="I165" s="13" t="s">
        <v>588</v>
      </c>
      <c r="J165" s="13" t="s">
        <v>2164</v>
      </c>
      <c r="K165" s="13" t="s">
        <v>2163</v>
      </c>
      <c r="L165" s="13" t="s">
        <v>2162</v>
      </c>
    </row>
    <row r="166" spans="1:12" x14ac:dyDescent="0.25">
      <c r="A166" s="13">
        <v>686205</v>
      </c>
      <c r="B166" s="13" t="s">
        <v>983</v>
      </c>
      <c r="C166" s="13" t="s">
        <v>968</v>
      </c>
      <c r="D166" s="13">
        <v>29</v>
      </c>
      <c r="E166" s="13" t="s">
        <v>590</v>
      </c>
      <c r="F166" s="13">
        <v>292</v>
      </c>
      <c r="G166" s="13" t="s">
        <v>585</v>
      </c>
      <c r="H166" s="13">
        <v>2920</v>
      </c>
      <c r="I166" s="13" t="s">
        <v>585</v>
      </c>
      <c r="J166" s="13" t="s">
        <v>584</v>
      </c>
      <c r="K166" s="13"/>
      <c r="L166" s="13" t="s">
        <v>2160</v>
      </c>
    </row>
    <row r="167" spans="1:12" x14ac:dyDescent="0.25">
      <c r="A167" s="13">
        <v>686207</v>
      </c>
      <c r="B167" s="13" t="s">
        <v>983</v>
      </c>
      <c r="C167" s="13" t="s">
        <v>968</v>
      </c>
      <c r="D167" s="13">
        <v>29</v>
      </c>
      <c r="E167" s="13" t="s">
        <v>590</v>
      </c>
      <c r="F167" s="13">
        <v>293</v>
      </c>
      <c r="G167" s="13" t="s">
        <v>2158</v>
      </c>
      <c r="H167" s="13">
        <v>2930</v>
      </c>
      <c r="I167" s="13" t="s">
        <v>2158</v>
      </c>
      <c r="J167" s="13" t="s">
        <v>2157</v>
      </c>
      <c r="K167" s="13"/>
      <c r="L167" s="13" t="s">
        <v>2156</v>
      </c>
    </row>
    <row r="168" spans="1:12" x14ac:dyDescent="0.25">
      <c r="A168" s="13">
        <v>686210</v>
      </c>
      <c r="B168" s="13" t="s">
        <v>983</v>
      </c>
      <c r="C168" s="13" t="s">
        <v>968</v>
      </c>
      <c r="D168" s="13">
        <v>30</v>
      </c>
      <c r="E168" s="13" t="s">
        <v>579</v>
      </c>
      <c r="F168" s="13">
        <v>301</v>
      </c>
      <c r="G168" s="13" t="s">
        <v>2152</v>
      </c>
      <c r="H168" s="13">
        <v>3011</v>
      </c>
      <c r="I168" s="13" t="s">
        <v>2150</v>
      </c>
      <c r="J168" s="13" t="s">
        <v>2149</v>
      </c>
      <c r="K168" s="13" t="s">
        <v>2148</v>
      </c>
      <c r="L168" s="13" t="s">
        <v>2147</v>
      </c>
    </row>
    <row r="169" spans="1:12" x14ac:dyDescent="0.25">
      <c r="A169" s="13">
        <v>686211</v>
      </c>
      <c r="B169" s="13" t="s">
        <v>983</v>
      </c>
      <c r="C169" s="13" t="s">
        <v>968</v>
      </c>
      <c r="D169" s="13">
        <v>30</v>
      </c>
      <c r="E169" s="13" t="s">
        <v>579</v>
      </c>
      <c r="F169" s="13">
        <v>301</v>
      </c>
      <c r="G169" s="13" t="s">
        <v>2152</v>
      </c>
      <c r="H169" s="13">
        <v>3012</v>
      </c>
      <c r="I169" s="13" t="s">
        <v>2146</v>
      </c>
      <c r="J169" s="13" t="s">
        <v>2145</v>
      </c>
      <c r="K169" s="13"/>
      <c r="L169" s="13" t="s">
        <v>2144</v>
      </c>
    </row>
    <row r="170" spans="1:12" x14ac:dyDescent="0.25">
      <c r="A170" s="13">
        <v>686213</v>
      </c>
      <c r="B170" s="13" t="s">
        <v>983</v>
      </c>
      <c r="C170" s="13" t="s">
        <v>968</v>
      </c>
      <c r="D170" s="13">
        <v>30</v>
      </c>
      <c r="E170" s="13" t="s">
        <v>579</v>
      </c>
      <c r="F170" s="13">
        <v>302</v>
      </c>
      <c r="G170" s="13" t="s">
        <v>2142</v>
      </c>
      <c r="H170" s="13">
        <v>3020</v>
      </c>
      <c r="I170" s="13" t="s">
        <v>2142</v>
      </c>
      <c r="J170" s="13" t="s">
        <v>2141</v>
      </c>
      <c r="K170" s="13" t="s">
        <v>2140</v>
      </c>
      <c r="L170" s="13" t="s">
        <v>2139</v>
      </c>
    </row>
    <row r="171" spans="1:12" x14ac:dyDescent="0.25">
      <c r="A171" s="13">
        <v>686215</v>
      </c>
      <c r="B171" s="13" t="s">
        <v>983</v>
      </c>
      <c r="C171" s="13" t="s">
        <v>968</v>
      </c>
      <c r="D171" s="13">
        <v>30</v>
      </c>
      <c r="E171" s="13" t="s">
        <v>579</v>
      </c>
      <c r="F171" s="13">
        <v>303</v>
      </c>
      <c r="G171" s="13" t="s">
        <v>2137</v>
      </c>
      <c r="H171" s="13">
        <v>3030</v>
      </c>
      <c r="I171" s="13" t="s">
        <v>2137</v>
      </c>
      <c r="J171" s="13" t="s">
        <v>2136</v>
      </c>
      <c r="K171" s="13" t="s">
        <v>2135</v>
      </c>
      <c r="L171" s="13" t="s">
        <v>2134</v>
      </c>
    </row>
    <row r="172" spans="1:12" x14ac:dyDescent="0.25">
      <c r="A172" s="13">
        <v>686217</v>
      </c>
      <c r="B172" s="13" t="s">
        <v>983</v>
      </c>
      <c r="C172" s="13" t="s">
        <v>968</v>
      </c>
      <c r="D172" s="13">
        <v>30</v>
      </c>
      <c r="E172" s="13" t="s">
        <v>579</v>
      </c>
      <c r="F172" s="13">
        <v>304</v>
      </c>
      <c r="G172" s="13" t="s">
        <v>2132</v>
      </c>
      <c r="H172" s="13">
        <v>3040</v>
      </c>
      <c r="I172" s="13" t="s">
        <v>2132</v>
      </c>
      <c r="J172" s="13" t="s">
        <v>2131</v>
      </c>
      <c r="K172" s="13"/>
      <c r="L172" s="13" t="s">
        <v>2130</v>
      </c>
    </row>
    <row r="173" spans="1:12" x14ac:dyDescent="0.25">
      <c r="A173" s="13">
        <v>686219</v>
      </c>
      <c r="B173" s="13" t="s">
        <v>983</v>
      </c>
      <c r="C173" s="13" t="s">
        <v>968</v>
      </c>
      <c r="D173" s="13">
        <v>30</v>
      </c>
      <c r="E173" s="13" t="s">
        <v>579</v>
      </c>
      <c r="F173" s="13">
        <v>309</v>
      </c>
      <c r="G173" s="13" t="s">
        <v>565</v>
      </c>
      <c r="H173" s="13">
        <v>3091</v>
      </c>
      <c r="I173" s="13" t="s">
        <v>564</v>
      </c>
      <c r="J173" s="13" t="s">
        <v>563</v>
      </c>
      <c r="K173" s="13"/>
      <c r="L173" s="13" t="s">
        <v>2128</v>
      </c>
    </row>
    <row r="174" spans="1:12" x14ac:dyDescent="0.25">
      <c r="A174" s="13">
        <v>686220</v>
      </c>
      <c r="B174" s="13" t="s">
        <v>983</v>
      </c>
      <c r="C174" s="13" t="s">
        <v>968</v>
      </c>
      <c r="D174" s="13">
        <v>30</v>
      </c>
      <c r="E174" s="13" t="s">
        <v>579</v>
      </c>
      <c r="F174" s="13">
        <v>309</v>
      </c>
      <c r="G174" s="13" t="s">
        <v>565</v>
      </c>
      <c r="H174" s="13">
        <v>3092</v>
      </c>
      <c r="I174" s="13" t="s">
        <v>561</v>
      </c>
      <c r="J174" s="13" t="s">
        <v>2127</v>
      </c>
      <c r="K174" s="13"/>
      <c r="L174" s="13" t="s">
        <v>2126</v>
      </c>
    </row>
    <row r="175" spans="1:12" x14ac:dyDescent="0.25">
      <c r="A175" s="13">
        <v>686221</v>
      </c>
      <c r="B175" s="13" t="s">
        <v>983</v>
      </c>
      <c r="C175" s="13" t="s">
        <v>968</v>
      </c>
      <c r="D175" s="13">
        <v>30</v>
      </c>
      <c r="E175" s="13" t="s">
        <v>579</v>
      </c>
      <c r="F175" s="13">
        <v>309</v>
      </c>
      <c r="G175" s="13" t="s">
        <v>565</v>
      </c>
      <c r="H175" s="13">
        <v>3099</v>
      </c>
      <c r="I175" s="13" t="s">
        <v>558</v>
      </c>
      <c r="J175" s="13" t="s">
        <v>2125</v>
      </c>
      <c r="K175" s="13"/>
      <c r="L175" s="13" t="s">
        <v>2124</v>
      </c>
    </row>
    <row r="176" spans="1:12" x14ac:dyDescent="0.25">
      <c r="A176" s="13">
        <v>686224</v>
      </c>
      <c r="B176" s="13" t="s">
        <v>983</v>
      </c>
      <c r="C176" s="13" t="s">
        <v>968</v>
      </c>
      <c r="D176" s="13">
        <v>31</v>
      </c>
      <c r="E176" s="13" t="s">
        <v>554</v>
      </c>
      <c r="F176" s="13">
        <v>310</v>
      </c>
      <c r="G176" s="13" t="s">
        <v>554</v>
      </c>
      <c r="H176" s="13">
        <v>3100</v>
      </c>
      <c r="I176" s="13" t="s">
        <v>554</v>
      </c>
      <c r="J176" s="13" t="s">
        <v>2121</v>
      </c>
      <c r="K176" s="13" t="s">
        <v>2120</v>
      </c>
      <c r="L176" s="13" t="s">
        <v>2119</v>
      </c>
    </row>
    <row r="177" spans="1:12" x14ac:dyDescent="0.25">
      <c r="A177" s="13">
        <v>686227</v>
      </c>
      <c r="B177" s="13" t="s">
        <v>983</v>
      </c>
      <c r="C177" s="13" t="s">
        <v>968</v>
      </c>
      <c r="D177" s="13">
        <v>32</v>
      </c>
      <c r="E177" s="13" t="s">
        <v>2118</v>
      </c>
      <c r="F177" s="13">
        <v>321</v>
      </c>
      <c r="G177" s="13" t="s">
        <v>2116</v>
      </c>
      <c r="H177" s="13">
        <v>3211</v>
      </c>
      <c r="I177" s="13" t="s">
        <v>550</v>
      </c>
      <c r="J177" s="13" t="s">
        <v>2114</v>
      </c>
      <c r="K177" s="13" t="s">
        <v>2113</v>
      </c>
      <c r="L177" s="13" t="s">
        <v>2112</v>
      </c>
    </row>
    <row r="178" spans="1:12" x14ac:dyDescent="0.25">
      <c r="A178" s="13">
        <v>686228</v>
      </c>
      <c r="B178" s="13" t="s">
        <v>983</v>
      </c>
      <c r="C178" s="13" t="s">
        <v>968</v>
      </c>
      <c r="D178" s="13">
        <v>32</v>
      </c>
      <c r="E178" s="13" t="s">
        <v>2118</v>
      </c>
      <c r="F178" s="13">
        <v>321</v>
      </c>
      <c r="G178" s="13" t="s">
        <v>2116</v>
      </c>
      <c r="H178" s="13">
        <v>3212</v>
      </c>
      <c r="I178" s="13" t="s">
        <v>2111</v>
      </c>
      <c r="J178" s="13" t="s">
        <v>2110</v>
      </c>
      <c r="K178" s="13"/>
      <c r="L178" s="13" t="s">
        <v>2109</v>
      </c>
    </row>
    <row r="179" spans="1:12" x14ac:dyDescent="0.25">
      <c r="A179" s="13">
        <v>686230</v>
      </c>
      <c r="B179" s="13" t="s">
        <v>983</v>
      </c>
      <c r="C179" s="13" t="s">
        <v>968</v>
      </c>
      <c r="D179" s="13">
        <v>32</v>
      </c>
      <c r="E179" s="13" t="s">
        <v>2118</v>
      </c>
      <c r="F179" s="13">
        <v>322</v>
      </c>
      <c r="G179" s="13" t="s">
        <v>547</v>
      </c>
      <c r="H179" s="13">
        <v>3220</v>
      </c>
      <c r="I179" s="13" t="s">
        <v>547</v>
      </c>
      <c r="J179" s="13" t="s">
        <v>2107</v>
      </c>
      <c r="K179" s="13" t="s">
        <v>2106</v>
      </c>
      <c r="L179" s="13" t="s">
        <v>2105</v>
      </c>
    </row>
    <row r="180" spans="1:12" x14ac:dyDescent="0.25">
      <c r="A180" s="13">
        <v>686232</v>
      </c>
      <c r="B180" s="13" t="s">
        <v>983</v>
      </c>
      <c r="C180" s="13" t="s">
        <v>968</v>
      </c>
      <c r="D180" s="13">
        <v>32</v>
      </c>
      <c r="E180" s="13" t="s">
        <v>2118</v>
      </c>
      <c r="F180" s="13">
        <v>323</v>
      </c>
      <c r="G180" s="13" t="s">
        <v>544</v>
      </c>
      <c r="H180" s="13">
        <v>3230</v>
      </c>
      <c r="I180" s="13" t="s">
        <v>544</v>
      </c>
      <c r="J180" s="13" t="s">
        <v>2103</v>
      </c>
      <c r="K180" s="13"/>
      <c r="L180" s="13" t="s">
        <v>2102</v>
      </c>
    </row>
    <row r="181" spans="1:12" x14ac:dyDescent="0.25">
      <c r="A181" s="13">
        <v>686234</v>
      </c>
      <c r="B181" s="13" t="s">
        <v>983</v>
      </c>
      <c r="C181" s="13" t="s">
        <v>968</v>
      </c>
      <c r="D181" s="13">
        <v>32</v>
      </c>
      <c r="E181" s="13" t="s">
        <v>2118</v>
      </c>
      <c r="F181" s="13">
        <v>324</v>
      </c>
      <c r="G181" s="13" t="s">
        <v>541</v>
      </c>
      <c r="H181" s="13">
        <v>3240</v>
      </c>
      <c r="I181" s="13" t="s">
        <v>541</v>
      </c>
      <c r="J181" s="13" t="s">
        <v>2100</v>
      </c>
      <c r="K181" s="13"/>
      <c r="L181" s="13" t="s">
        <v>2099</v>
      </c>
    </row>
    <row r="182" spans="1:12" x14ac:dyDescent="0.25">
      <c r="A182" s="13">
        <v>686236</v>
      </c>
      <c r="B182" s="13" t="s">
        <v>983</v>
      </c>
      <c r="C182" s="13" t="s">
        <v>968</v>
      </c>
      <c r="D182" s="13">
        <v>32</v>
      </c>
      <c r="E182" s="13" t="s">
        <v>2118</v>
      </c>
      <c r="F182" s="13">
        <v>325</v>
      </c>
      <c r="G182" s="13" t="s">
        <v>2097</v>
      </c>
      <c r="H182" s="13">
        <v>3250</v>
      </c>
      <c r="I182" s="13" t="s">
        <v>2097</v>
      </c>
      <c r="J182" s="13" t="s">
        <v>2096</v>
      </c>
      <c r="K182" s="13"/>
      <c r="L182" s="13" t="s">
        <v>2095</v>
      </c>
    </row>
    <row r="183" spans="1:12" x14ac:dyDescent="0.25">
      <c r="A183" s="13">
        <v>686238</v>
      </c>
      <c r="B183" s="13" t="s">
        <v>983</v>
      </c>
      <c r="C183" s="13" t="s">
        <v>968</v>
      </c>
      <c r="D183" s="13">
        <v>32</v>
      </c>
      <c r="E183" s="13" t="s">
        <v>2118</v>
      </c>
      <c r="F183" s="13">
        <v>329</v>
      </c>
      <c r="G183" s="13" t="s">
        <v>538</v>
      </c>
      <c r="H183" s="13">
        <v>3290</v>
      </c>
      <c r="I183" s="13" t="s">
        <v>538</v>
      </c>
      <c r="J183" s="13" t="s">
        <v>2093</v>
      </c>
      <c r="K183" s="13"/>
      <c r="L183" s="13" t="s">
        <v>2092</v>
      </c>
    </row>
    <row r="184" spans="1:12" x14ac:dyDescent="0.25">
      <c r="A184" s="13">
        <v>686241</v>
      </c>
      <c r="B184" s="13" t="s">
        <v>983</v>
      </c>
      <c r="C184" s="13" t="s">
        <v>968</v>
      </c>
      <c r="D184" s="13">
        <v>33</v>
      </c>
      <c r="E184" s="13" t="s">
        <v>2091</v>
      </c>
      <c r="F184" s="13">
        <v>331</v>
      </c>
      <c r="G184" s="13" t="s">
        <v>2087</v>
      </c>
      <c r="H184" s="13">
        <v>3311</v>
      </c>
      <c r="I184" s="13" t="s">
        <v>2084</v>
      </c>
      <c r="J184" s="13" t="s">
        <v>2083</v>
      </c>
      <c r="K184" s="13"/>
      <c r="L184" s="13" t="s">
        <v>2082</v>
      </c>
    </row>
    <row r="185" spans="1:12" x14ac:dyDescent="0.25">
      <c r="A185" s="13">
        <v>686242</v>
      </c>
      <c r="B185" s="13" t="s">
        <v>983</v>
      </c>
      <c r="C185" s="13" t="s">
        <v>968</v>
      </c>
      <c r="D185" s="13">
        <v>33</v>
      </c>
      <c r="E185" s="13" t="s">
        <v>2091</v>
      </c>
      <c r="F185" s="13">
        <v>331</v>
      </c>
      <c r="G185" s="13" t="s">
        <v>2087</v>
      </c>
      <c r="H185" s="13">
        <v>3312</v>
      </c>
      <c r="I185" s="13" t="s">
        <v>2081</v>
      </c>
      <c r="J185" s="13" t="s">
        <v>2080</v>
      </c>
      <c r="K185" s="13"/>
      <c r="L185" s="13" t="s">
        <v>2079</v>
      </c>
    </row>
    <row r="186" spans="1:12" x14ac:dyDescent="0.25">
      <c r="A186" s="13">
        <v>686243</v>
      </c>
      <c r="B186" s="13" t="s">
        <v>983</v>
      </c>
      <c r="C186" s="13" t="s">
        <v>968</v>
      </c>
      <c r="D186" s="13">
        <v>33</v>
      </c>
      <c r="E186" s="13" t="s">
        <v>2091</v>
      </c>
      <c r="F186" s="13">
        <v>331</v>
      </c>
      <c r="G186" s="13" t="s">
        <v>2087</v>
      </c>
      <c r="H186" s="13">
        <v>3313</v>
      </c>
      <c r="I186" s="13" t="s">
        <v>2078</v>
      </c>
      <c r="J186" s="13" t="s">
        <v>2077</v>
      </c>
      <c r="K186" s="13"/>
      <c r="L186" s="13" t="s">
        <v>2076</v>
      </c>
    </row>
    <row r="187" spans="1:12" x14ac:dyDescent="0.25">
      <c r="A187" s="13">
        <v>686244</v>
      </c>
      <c r="B187" s="13" t="s">
        <v>983</v>
      </c>
      <c r="C187" s="13" t="s">
        <v>968</v>
      </c>
      <c r="D187" s="13">
        <v>33</v>
      </c>
      <c r="E187" s="13" t="s">
        <v>2091</v>
      </c>
      <c r="F187" s="13">
        <v>331</v>
      </c>
      <c r="G187" s="13" t="s">
        <v>2087</v>
      </c>
      <c r="H187" s="13">
        <v>3314</v>
      </c>
      <c r="I187" s="13" t="s">
        <v>2075</v>
      </c>
      <c r="J187" s="13" t="s">
        <v>2074</v>
      </c>
      <c r="K187" s="13"/>
      <c r="L187" s="13" t="s">
        <v>2073</v>
      </c>
    </row>
    <row r="188" spans="1:12" x14ac:dyDescent="0.25">
      <c r="A188" s="13">
        <v>686245</v>
      </c>
      <c r="B188" s="13" t="s">
        <v>983</v>
      </c>
      <c r="C188" s="13" t="s">
        <v>968</v>
      </c>
      <c r="D188" s="13">
        <v>33</v>
      </c>
      <c r="E188" s="13" t="s">
        <v>2091</v>
      </c>
      <c r="F188" s="13">
        <v>331</v>
      </c>
      <c r="G188" s="13" t="s">
        <v>2087</v>
      </c>
      <c r="H188" s="13">
        <v>3315</v>
      </c>
      <c r="I188" s="13" t="s">
        <v>2072</v>
      </c>
      <c r="J188" s="13" t="s">
        <v>2071</v>
      </c>
      <c r="K188" s="13"/>
      <c r="L188" s="13" t="s">
        <v>2070</v>
      </c>
    </row>
    <row r="189" spans="1:12" x14ac:dyDescent="0.25">
      <c r="A189" s="13">
        <v>686246</v>
      </c>
      <c r="B189" s="13" t="s">
        <v>983</v>
      </c>
      <c r="C189" s="13" t="s">
        <v>968</v>
      </c>
      <c r="D189" s="13">
        <v>33</v>
      </c>
      <c r="E189" s="13" t="s">
        <v>2091</v>
      </c>
      <c r="F189" s="13">
        <v>331</v>
      </c>
      <c r="G189" s="13" t="s">
        <v>2087</v>
      </c>
      <c r="H189" s="13">
        <v>3319</v>
      </c>
      <c r="I189" s="13" t="s">
        <v>2069</v>
      </c>
      <c r="J189" s="13" t="s">
        <v>2068</v>
      </c>
      <c r="K189" s="13"/>
      <c r="L189" s="13" t="s">
        <v>2067</v>
      </c>
    </row>
    <row r="190" spans="1:12" x14ac:dyDescent="0.25">
      <c r="A190" s="13">
        <v>686248</v>
      </c>
      <c r="B190" s="13" t="s">
        <v>983</v>
      </c>
      <c r="C190" s="13" t="s">
        <v>968</v>
      </c>
      <c r="D190" s="13">
        <v>33</v>
      </c>
      <c r="E190" s="13" t="s">
        <v>2091</v>
      </c>
      <c r="F190" s="13">
        <v>332</v>
      </c>
      <c r="G190" s="13" t="s">
        <v>2065</v>
      </c>
      <c r="H190" s="13">
        <v>3320</v>
      </c>
      <c r="I190" s="13" t="s">
        <v>2065</v>
      </c>
      <c r="J190" s="13" t="s">
        <v>2064</v>
      </c>
      <c r="K190" s="13"/>
      <c r="L190" s="13" t="s">
        <v>2063</v>
      </c>
    </row>
    <row r="191" spans="1:12" x14ac:dyDescent="0.25">
      <c r="A191" s="13">
        <v>686252</v>
      </c>
      <c r="B191" s="13" t="s">
        <v>535</v>
      </c>
      <c r="C191" s="13" t="s">
        <v>2059</v>
      </c>
      <c r="D191" s="13">
        <v>35</v>
      </c>
      <c r="E191" s="13" t="s">
        <v>2059</v>
      </c>
      <c r="F191" s="13">
        <v>351</v>
      </c>
      <c r="G191" s="13" t="s">
        <v>2056</v>
      </c>
      <c r="H191" s="13">
        <v>3510</v>
      </c>
      <c r="I191" s="13" t="s">
        <v>2056</v>
      </c>
      <c r="J191" s="13" t="s">
        <v>2055</v>
      </c>
      <c r="K191" s="13"/>
      <c r="L191" s="13" t="s">
        <v>2054</v>
      </c>
    </row>
    <row r="192" spans="1:12" x14ac:dyDescent="0.25">
      <c r="A192" s="13">
        <v>686254</v>
      </c>
      <c r="B192" s="13" t="s">
        <v>535</v>
      </c>
      <c r="C192" s="13" t="s">
        <v>2059</v>
      </c>
      <c r="D192" s="13">
        <v>35</v>
      </c>
      <c r="E192" s="13" t="s">
        <v>2059</v>
      </c>
      <c r="F192" s="13">
        <v>352</v>
      </c>
      <c r="G192" s="13" t="s">
        <v>521</v>
      </c>
      <c r="H192" s="13">
        <v>3520</v>
      </c>
      <c r="I192" s="13" t="s">
        <v>521</v>
      </c>
      <c r="J192" s="13" t="s">
        <v>2052</v>
      </c>
      <c r="K192" s="13" t="s">
        <v>1994</v>
      </c>
      <c r="L192" s="13" t="s">
        <v>2051</v>
      </c>
    </row>
    <row r="193" spans="1:12" x14ac:dyDescent="0.25">
      <c r="A193" s="13">
        <v>686256</v>
      </c>
      <c r="B193" s="13" t="s">
        <v>535</v>
      </c>
      <c r="C193" s="13" t="s">
        <v>2059</v>
      </c>
      <c r="D193" s="13">
        <v>35</v>
      </c>
      <c r="E193" s="13" t="s">
        <v>2059</v>
      </c>
      <c r="F193" s="13">
        <v>353</v>
      </c>
      <c r="G193" s="13" t="s">
        <v>2049</v>
      </c>
      <c r="H193" s="13">
        <v>3530</v>
      </c>
      <c r="I193" s="13" t="s">
        <v>2049</v>
      </c>
      <c r="J193" s="13" t="s">
        <v>2048</v>
      </c>
      <c r="K193" s="13"/>
      <c r="L193" s="13"/>
    </row>
    <row r="194" spans="1:12" x14ac:dyDescent="0.25">
      <c r="A194" s="13">
        <v>686260</v>
      </c>
      <c r="B194" s="13" t="s">
        <v>516</v>
      </c>
      <c r="C194" s="13" t="s">
        <v>2047</v>
      </c>
      <c r="D194" s="13">
        <v>36</v>
      </c>
      <c r="E194" s="13" t="s">
        <v>2042</v>
      </c>
      <c r="F194" s="13">
        <v>360</v>
      </c>
      <c r="G194" s="13" t="s">
        <v>2042</v>
      </c>
      <c r="H194" s="13">
        <v>3600</v>
      </c>
      <c r="I194" s="13" t="s">
        <v>2042</v>
      </c>
      <c r="J194" s="13" t="s">
        <v>2041</v>
      </c>
      <c r="K194" s="13"/>
      <c r="L194" s="13" t="s">
        <v>2040</v>
      </c>
    </row>
    <row r="195" spans="1:12" x14ac:dyDescent="0.25">
      <c r="A195" s="13">
        <v>686263</v>
      </c>
      <c r="B195" s="13" t="s">
        <v>516</v>
      </c>
      <c r="C195" s="13" t="s">
        <v>2047</v>
      </c>
      <c r="D195" s="13">
        <v>37</v>
      </c>
      <c r="E195" s="13" t="s">
        <v>2035</v>
      </c>
      <c r="F195" s="13">
        <v>370</v>
      </c>
      <c r="G195" s="13" t="s">
        <v>2035</v>
      </c>
      <c r="H195" s="13">
        <v>3700</v>
      </c>
      <c r="I195" s="13" t="s">
        <v>2035</v>
      </c>
      <c r="J195" s="13" t="s">
        <v>2034</v>
      </c>
      <c r="K195" s="13"/>
      <c r="L195" s="13"/>
    </row>
    <row r="196" spans="1:12" x14ac:dyDescent="0.25">
      <c r="A196" s="13">
        <v>686266</v>
      </c>
      <c r="B196" s="13" t="s">
        <v>516</v>
      </c>
      <c r="C196" s="13" t="s">
        <v>2047</v>
      </c>
      <c r="D196" s="13">
        <v>38</v>
      </c>
      <c r="E196" s="13" t="s">
        <v>2033</v>
      </c>
      <c r="F196" s="13">
        <v>381</v>
      </c>
      <c r="G196" s="13" t="s">
        <v>2030</v>
      </c>
      <c r="H196" s="13">
        <v>3811</v>
      </c>
      <c r="I196" s="13" t="s">
        <v>2028</v>
      </c>
      <c r="J196" s="13" t="s">
        <v>2027</v>
      </c>
      <c r="K196" s="13" t="s">
        <v>2026</v>
      </c>
      <c r="L196" s="13" t="s">
        <v>2025</v>
      </c>
    </row>
    <row r="197" spans="1:12" x14ac:dyDescent="0.25">
      <c r="A197" s="13">
        <v>686267</v>
      </c>
      <c r="B197" s="13" t="s">
        <v>516</v>
      </c>
      <c r="C197" s="13" t="s">
        <v>2047</v>
      </c>
      <c r="D197" s="13">
        <v>38</v>
      </c>
      <c r="E197" s="13" t="s">
        <v>2033</v>
      </c>
      <c r="F197" s="13">
        <v>381</v>
      </c>
      <c r="G197" s="13" t="s">
        <v>2030</v>
      </c>
      <c r="H197" s="13">
        <v>3812</v>
      </c>
      <c r="I197" s="13" t="s">
        <v>2024</v>
      </c>
      <c r="J197" s="13" t="s">
        <v>2023</v>
      </c>
      <c r="K197" s="13"/>
      <c r="L197" s="13" t="s">
        <v>2022</v>
      </c>
    </row>
    <row r="198" spans="1:12" x14ac:dyDescent="0.25">
      <c r="A198" s="13">
        <v>686269</v>
      </c>
      <c r="B198" s="13" t="s">
        <v>516</v>
      </c>
      <c r="C198" s="13" t="s">
        <v>2047</v>
      </c>
      <c r="D198" s="13">
        <v>38</v>
      </c>
      <c r="E198" s="13" t="s">
        <v>2033</v>
      </c>
      <c r="F198" s="13">
        <v>382</v>
      </c>
      <c r="G198" s="13" t="s">
        <v>2021</v>
      </c>
      <c r="H198" s="13">
        <v>3821</v>
      </c>
      <c r="I198" s="13" t="s">
        <v>2017</v>
      </c>
      <c r="J198" s="13" t="s">
        <v>2016</v>
      </c>
      <c r="K198" s="13"/>
      <c r="L198" s="13" t="s">
        <v>2015</v>
      </c>
    </row>
    <row r="199" spans="1:12" x14ac:dyDescent="0.25">
      <c r="A199" s="13">
        <v>686270</v>
      </c>
      <c r="B199" s="13" t="s">
        <v>516</v>
      </c>
      <c r="C199" s="13" t="s">
        <v>2047</v>
      </c>
      <c r="D199" s="13">
        <v>38</v>
      </c>
      <c r="E199" s="13" t="s">
        <v>2033</v>
      </c>
      <c r="F199" s="13">
        <v>382</v>
      </c>
      <c r="G199" s="13" t="s">
        <v>2021</v>
      </c>
      <c r="H199" s="13">
        <v>3822</v>
      </c>
      <c r="I199" s="13" t="s">
        <v>2014</v>
      </c>
      <c r="J199" s="13" t="s">
        <v>2013</v>
      </c>
      <c r="K199" s="13"/>
      <c r="L199" s="13" t="s">
        <v>2012</v>
      </c>
    </row>
    <row r="200" spans="1:12" x14ac:dyDescent="0.25">
      <c r="A200" s="13">
        <v>686272</v>
      </c>
      <c r="B200" s="13" t="s">
        <v>516</v>
      </c>
      <c r="C200" s="13" t="s">
        <v>2047</v>
      </c>
      <c r="D200" s="13">
        <v>38</v>
      </c>
      <c r="E200" s="13" t="s">
        <v>2033</v>
      </c>
      <c r="F200" s="13">
        <v>383</v>
      </c>
      <c r="G200" s="13" t="s">
        <v>2010</v>
      </c>
      <c r="H200" s="13">
        <v>3830</v>
      </c>
      <c r="I200" s="13" t="s">
        <v>2010</v>
      </c>
      <c r="J200" s="13" t="s">
        <v>2009</v>
      </c>
      <c r="K200" s="13"/>
      <c r="L200" s="13" t="s">
        <v>2008</v>
      </c>
    </row>
    <row r="201" spans="1:12" x14ac:dyDescent="0.25">
      <c r="A201" s="13">
        <v>686275</v>
      </c>
      <c r="B201" s="13" t="s">
        <v>516</v>
      </c>
      <c r="C201" s="13" t="s">
        <v>2047</v>
      </c>
      <c r="D201" s="13">
        <v>39</v>
      </c>
      <c r="E201" s="13" t="s">
        <v>2004</v>
      </c>
      <c r="F201" s="13">
        <v>390</v>
      </c>
      <c r="G201" s="13" t="s">
        <v>2004</v>
      </c>
      <c r="H201" s="13">
        <v>3900</v>
      </c>
      <c r="I201" s="13" t="s">
        <v>2004</v>
      </c>
      <c r="J201" s="13" t="s">
        <v>2003</v>
      </c>
      <c r="K201" s="13"/>
      <c r="L201" s="13" t="s">
        <v>2002</v>
      </c>
    </row>
    <row r="202" spans="1:12" x14ac:dyDescent="0.25">
      <c r="A202" s="13">
        <v>686279</v>
      </c>
      <c r="B202" s="13" t="s">
        <v>512</v>
      </c>
      <c r="C202" s="13" t="s">
        <v>511</v>
      </c>
      <c r="D202" s="13">
        <v>41</v>
      </c>
      <c r="E202" s="13" t="s">
        <v>1996</v>
      </c>
      <c r="F202" s="13">
        <v>410</v>
      </c>
      <c r="G202" s="13" t="s">
        <v>1996</v>
      </c>
      <c r="H202" s="13">
        <v>4100</v>
      </c>
      <c r="I202" s="13" t="s">
        <v>1996</v>
      </c>
      <c r="J202" s="13" t="s">
        <v>1995</v>
      </c>
      <c r="K202" s="13" t="s">
        <v>1994</v>
      </c>
      <c r="L202" s="13" t="s">
        <v>1993</v>
      </c>
    </row>
    <row r="203" spans="1:12" x14ac:dyDescent="0.25">
      <c r="A203" s="13">
        <v>686282</v>
      </c>
      <c r="B203" s="13" t="s">
        <v>512</v>
      </c>
      <c r="C203" s="13" t="s">
        <v>511</v>
      </c>
      <c r="D203" s="13">
        <v>42</v>
      </c>
      <c r="E203" s="13" t="s">
        <v>1992</v>
      </c>
      <c r="F203" s="13">
        <v>421</v>
      </c>
      <c r="G203" s="13" t="s">
        <v>1989</v>
      </c>
      <c r="H203" s="13">
        <v>4210</v>
      </c>
      <c r="I203" s="13" t="s">
        <v>1989</v>
      </c>
      <c r="J203" s="13" t="s">
        <v>1988</v>
      </c>
      <c r="K203" s="13"/>
      <c r="L203" s="13" t="s">
        <v>1987</v>
      </c>
    </row>
    <row r="204" spans="1:12" x14ac:dyDescent="0.25">
      <c r="A204" s="13">
        <v>686284</v>
      </c>
      <c r="B204" s="13" t="s">
        <v>512</v>
      </c>
      <c r="C204" s="13" t="s">
        <v>511</v>
      </c>
      <c r="D204" s="13">
        <v>42</v>
      </c>
      <c r="E204" s="13" t="s">
        <v>1992</v>
      </c>
      <c r="F204" s="13">
        <v>422</v>
      </c>
      <c r="G204" s="13" t="s">
        <v>1985</v>
      </c>
      <c r="H204" s="13">
        <v>4220</v>
      </c>
      <c r="I204" s="13" t="s">
        <v>1985</v>
      </c>
      <c r="J204" s="13" t="s">
        <v>1984</v>
      </c>
      <c r="K204" s="13" t="s">
        <v>1983</v>
      </c>
      <c r="L204" s="13" t="s">
        <v>1978</v>
      </c>
    </row>
    <row r="205" spans="1:12" x14ac:dyDescent="0.25">
      <c r="A205" s="13">
        <v>686286</v>
      </c>
      <c r="B205" s="13" t="s">
        <v>512</v>
      </c>
      <c r="C205" s="13" t="s">
        <v>511</v>
      </c>
      <c r="D205" s="13">
        <v>42</v>
      </c>
      <c r="E205" s="13" t="s">
        <v>1992</v>
      </c>
      <c r="F205" s="13">
        <v>429</v>
      </c>
      <c r="G205" s="13" t="s">
        <v>1981</v>
      </c>
      <c r="H205" s="13">
        <v>4290</v>
      </c>
      <c r="I205" s="13" t="s">
        <v>1981</v>
      </c>
      <c r="J205" s="13" t="s">
        <v>1980</v>
      </c>
      <c r="K205" s="13" t="s">
        <v>1979</v>
      </c>
      <c r="L205" s="13" t="s">
        <v>1978</v>
      </c>
    </row>
    <row r="206" spans="1:12" x14ac:dyDescent="0.25">
      <c r="A206" s="13">
        <v>686289</v>
      </c>
      <c r="B206" s="13" t="s">
        <v>512</v>
      </c>
      <c r="C206" s="13" t="s">
        <v>511</v>
      </c>
      <c r="D206" s="13">
        <v>43</v>
      </c>
      <c r="E206" s="13" t="s">
        <v>1977</v>
      </c>
      <c r="F206" s="13">
        <v>431</v>
      </c>
      <c r="G206" s="13" t="s">
        <v>1975</v>
      </c>
      <c r="H206" s="13">
        <v>4311</v>
      </c>
      <c r="I206" s="13" t="s">
        <v>1973</v>
      </c>
      <c r="J206" s="13" t="s">
        <v>1972</v>
      </c>
      <c r="K206" s="13"/>
      <c r="L206" s="13"/>
    </row>
    <row r="207" spans="1:12" x14ac:dyDescent="0.25">
      <c r="A207" s="13">
        <v>686290</v>
      </c>
      <c r="B207" s="13" t="s">
        <v>512</v>
      </c>
      <c r="C207" s="13" t="s">
        <v>511</v>
      </c>
      <c r="D207" s="13">
        <v>43</v>
      </c>
      <c r="E207" s="13" t="s">
        <v>1977</v>
      </c>
      <c r="F207" s="13">
        <v>431</v>
      </c>
      <c r="G207" s="13" t="s">
        <v>1975</v>
      </c>
      <c r="H207" s="13">
        <v>4312</v>
      </c>
      <c r="I207" s="13" t="s">
        <v>509</v>
      </c>
      <c r="J207" s="13" t="s">
        <v>1971</v>
      </c>
      <c r="K207" s="13" t="s">
        <v>1970</v>
      </c>
      <c r="L207" s="13" t="s">
        <v>1969</v>
      </c>
    </row>
    <row r="208" spans="1:12" x14ac:dyDescent="0.25">
      <c r="A208" s="13">
        <v>686292</v>
      </c>
      <c r="B208" s="13" t="s">
        <v>512</v>
      </c>
      <c r="C208" s="13" t="s">
        <v>511</v>
      </c>
      <c r="D208" s="13">
        <v>43</v>
      </c>
      <c r="E208" s="13" t="s">
        <v>1977</v>
      </c>
      <c r="F208" s="13">
        <v>432</v>
      </c>
      <c r="G208" s="13" t="s">
        <v>1968</v>
      </c>
      <c r="H208" s="13">
        <v>4321</v>
      </c>
      <c r="I208" s="13" t="s">
        <v>1966</v>
      </c>
      <c r="J208" s="13" t="s">
        <v>1965</v>
      </c>
      <c r="K208" s="13" t="s">
        <v>1964</v>
      </c>
      <c r="L208" s="13" t="s">
        <v>1963</v>
      </c>
    </row>
    <row r="209" spans="1:12" x14ac:dyDescent="0.25">
      <c r="A209" s="13">
        <v>686293</v>
      </c>
      <c r="B209" s="13" t="s">
        <v>512</v>
      </c>
      <c r="C209" s="13" t="s">
        <v>511</v>
      </c>
      <c r="D209" s="13">
        <v>43</v>
      </c>
      <c r="E209" s="13" t="s">
        <v>1977</v>
      </c>
      <c r="F209" s="13">
        <v>432</v>
      </c>
      <c r="G209" s="13" t="s">
        <v>1968</v>
      </c>
      <c r="H209" s="13">
        <v>4322</v>
      </c>
      <c r="I209" s="13" t="s">
        <v>1962</v>
      </c>
      <c r="J209" s="13" t="s">
        <v>1961</v>
      </c>
      <c r="K209" s="13"/>
      <c r="L209" s="13" t="s">
        <v>1960</v>
      </c>
    </row>
    <row r="210" spans="1:12" x14ac:dyDescent="0.25">
      <c r="A210" s="13">
        <v>686294</v>
      </c>
      <c r="B210" s="13" t="s">
        <v>512</v>
      </c>
      <c r="C210" s="13" t="s">
        <v>511</v>
      </c>
      <c r="D210" s="13">
        <v>43</v>
      </c>
      <c r="E210" s="13" t="s">
        <v>1977</v>
      </c>
      <c r="F210" s="13">
        <v>432</v>
      </c>
      <c r="G210" s="13" t="s">
        <v>1968</v>
      </c>
      <c r="H210" s="13">
        <v>4329</v>
      </c>
      <c r="I210" s="13" t="s">
        <v>1959</v>
      </c>
      <c r="J210" s="13" t="s">
        <v>1958</v>
      </c>
      <c r="K210" s="13"/>
      <c r="L210" s="13" t="s">
        <v>1957</v>
      </c>
    </row>
    <row r="211" spans="1:12" x14ac:dyDescent="0.25">
      <c r="A211" s="13">
        <v>686296</v>
      </c>
      <c r="B211" s="13" t="s">
        <v>512</v>
      </c>
      <c r="C211" s="13" t="s">
        <v>511</v>
      </c>
      <c r="D211" s="13">
        <v>43</v>
      </c>
      <c r="E211" s="13" t="s">
        <v>1977</v>
      </c>
      <c r="F211" s="13">
        <v>433</v>
      </c>
      <c r="G211" s="13" t="s">
        <v>1955</v>
      </c>
      <c r="H211" s="13">
        <v>4330</v>
      </c>
      <c r="I211" s="13" t="s">
        <v>1955</v>
      </c>
      <c r="J211" s="13" t="s">
        <v>1954</v>
      </c>
      <c r="K211" s="13" t="s">
        <v>1953</v>
      </c>
      <c r="L211" s="13" t="s">
        <v>1952</v>
      </c>
    </row>
    <row r="212" spans="1:12" x14ac:dyDescent="0.25">
      <c r="A212" s="13">
        <v>686298</v>
      </c>
      <c r="B212" s="13" t="s">
        <v>512</v>
      </c>
      <c r="C212" s="13" t="s">
        <v>511</v>
      </c>
      <c r="D212" s="13">
        <v>43</v>
      </c>
      <c r="E212" s="13" t="s">
        <v>1977</v>
      </c>
      <c r="F212" s="13">
        <v>439</v>
      </c>
      <c r="G212" s="13" t="s">
        <v>1950</v>
      </c>
      <c r="H212" s="13">
        <v>4390</v>
      </c>
      <c r="I212" s="13" t="s">
        <v>1950</v>
      </c>
      <c r="J212" s="13" t="s">
        <v>1949</v>
      </c>
      <c r="K212" s="13" t="s">
        <v>1799</v>
      </c>
      <c r="L212" s="13" t="s">
        <v>1948</v>
      </c>
    </row>
    <row r="213" spans="1:12" x14ac:dyDescent="0.25">
      <c r="A213" s="13">
        <v>686302</v>
      </c>
      <c r="B213" s="13" t="s">
        <v>433</v>
      </c>
      <c r="C213" s="13" t="s">
        <v>1947</v>
      </c>
      <c r="D213" s="13">
        <v>45</v>
      </c>
      <c r="E213" s="13" t="s">
        <v>1945</v>
      </c>
      <c r="F213" s="13">
        <v>451</v>
      </c>
      <c r="G213" s="13" t="s">
        <v>489</v>
      </c>
      <c r="H213" s="13">
        <v>4510</v>
      </c>
      <c r="I213" s="13" t="s">
        <v>489</v>
      </c>
      <c r="J213" s="13" t="s">
        <v>1940</v>
      </c>
      <c r="K213" s="13" t="s">
        <v>1939</v>
      </c>
      <c r="L213" s="13" t="s">
        <v>1938</v>
      </c>
    </row>
    <row r="214" spans="1:12" x14ac:dyDescent="0.25">
      <c r="A214" s="13">
        <v>686304</v>
      </c>
      <c r="B214" s="13" t="s">
        <v>433</v>
      </c>
      <c r="C214" s="13" t="s">
        <v>1947</v>
      </c>
      <c r="D214" s="13">
        <v>45</v>
      </c>
      <c r="E214" s="13" t="s">
        <v>1945</v>
      </c>
      <c r="F214" s="13">
        <v>452</v>
      </c>
      <c r="G214" s="13" t="s">
        <v>486</v>
      </c>
      <c r="H214" s="13">
        <v>4520</v>
      </c>
      <c r="I214" s="13" t="s">
        <v>486</v>
      </c>
      <c r="J214" s="13" t="s">
        <v>1936</v>
      </c>
      <c r="K214" s="13" t="s">
        <v>1765</v>
      </c>
      <c r="L214" s="13" t="s">
        <v>1935</v>
      </c>
    </row>
    <row r="215" spans="1:12" x14ac:dyDescent="0.25">
      <c r="A215" s="13">
        <v>686306</v>
      </c>
      <c r="B215" s="13" t="s">
        <v>433</v>
      </c>
      <c r="C215" s="13" t="s">
        <v>1947</v>
      </c>
      <c r="D215" s="13">
        <v>45</v>
      </c>
      <c r="E215" s="13" t="s">
        <v>1945</v>
      </c>
      <c r="F215" s="13">
        <v>453</v>
      </c>
      <c r="G215" s="13" t="s">
        <v>483</v>
      </c>
      <c r="H215" s="13">
        <v>4530</v>
      </c>
      <c r="I215" s="13" t="s">
        <v>483</v>
      </c>
      <c r="J215" s="13" t="s">
        <v>1933</v>
      </c>
      <c r="K215" s="13"/>
      <c r="L215" s="13" t="s">
        <v>1932</v>
      </c>
    </row>
    <row r="216" spans="1:12" x14ac:dyDescent="0.25">
      <c r="A216" s="13">
        <v>686308</v>
      </c>
      <c r="B216" s="13" t="s">
        <v>433</v>
      </c>
      <c r="C216" s="13" t="s">
        <v>1947</v>
      </c>
      <c r="D216" s="13">
        <v>45</v>
      </c>
      <c r="E216" s="13" t="s">
        <v>1945</v>
      </c>
      <c r="F216" s="13">
        <v>454</v>
      </c>
      <c r="G216" s="13" t="s">
        <v>481</v>
      </c>
      <c r="H216" s="13">
        <v>4540</v>
      </c>
      <c r="I216" s="13" t="s">
        <v>481</v>
      </c>
      <c r="J216" s="13" t="s">
        <v>1930</v>
      </c>
      <c r="K216" s="13"/>
      <c r="L216" s="13" t="s">
        <v>1929</v>
      </c>
    </row>
    <row r="217" spans="1:12" x14ac:dyDescent="0.25">
      <c r="A217" s="13">
        <v>686311</v>
      </c>
      <c r="B217" s="13" t="s">
        <v>433</v>
      </c>
      <c r="C217" s="13" t="s">
        <v>1947</v>
      </c>
      <c r="D217" s="13">
        <v>46</v>
      </c>
      <c r="E217" s="13" t="s">
        <v>1928</v>
      </c>
      <c r="F217" s="13">
        <v>461</v>
      </c>
      <c r="G217" s="13" t="s">
        <v>473</v>
      </c>
      <c r="H217" s="13">
        <v>4610</v>
      </c>
      <c r="I217" s="13" t="s">
        <v>473</v>
      </c>
      <c r="J217" s="13" t="s">
        <v>1923</v>
      </c>
      <c r="K217" s="13" t="s">
        <v>1922</v>
      </c>
      <c r="L217" s="13" t="s">
        <v>1921</v>
      </c>
    </row>
    <row r="218" spans="1:12" x14ac:dyDescent="0.25">
      <c r="A218" s="13">
        <v>686313</v>
      </c>
      <c r="B218" s="13" t="s">
        <v>433</v>
      </c>
      <c r="C218" s="13" t="s">
        <v>1947</v>
      </c>
      <c r="D218" s="13">
        <v>46</v>
      </c>
      <c r="E218" s="13" t="s">
        <v>1928</v>
      </c>
      <c r="F218" s="13">
        <v>462</v>
      </c>
      <c r="G218" s="13" t="s">
        <v>469</v>
      </c>
      <c r="H218" s="13">
        <v>4620</v>
      </c>
      <c r="I218" s="13" t="s">
        <v>469</v>
      </c>
      <c r="J218" s="13" t="s">
        <v>468</v>
      </c>
      <c r="K218" s="13"/>
      <c r="L218" s="13" t="s">
        <v>1919</v>
      </c>
    </row>
    <row r="219" spans="1:12" x14ac:dyDescent="0.25">
      <c r="A219" s="13">
        <v>686315</v>
      </c>
      <c r="B219" s="13" t="s">
        <v>433</v>
      </c>
      <c r="C219" s="13" t="s">
        <v>1947</v>
      </c>
      <c r="D219" s="13">
        <v>46</v>
      </c>
      <c r="E219" s="13" t="s">
        <v>1928</v>
      </c>
      <c r="F219" s="13">
        <v>463</v>
      </c>
      <c r="G219" s="13" t="s">
        <v>466</v>
      </c>
      <c r="H219" s="13">
        <v>4630</v>
      </c>
      <c r="I219" s="13" t="s">
        <v>466</v>
      </c>
      <c r="J219" s="13" t="s">
        <v>1917</v>
      </c>
      <c r="K219" s="13" t="s">
        <v>1916</v>
      </c>
      <c r="L219" s="13" t="s">
        <v>1915</v>
      </c>
    </row>
    <row r="220" spans="1:12" x14ac:dyDescent="0.25">
      <c r="A220" s="13">
        <v>686317</v>
      </c>
      <c r="B220" s="13" t="s">
        <v>433</v>
      </c>
      <c r="C220" s="13" t="s">
        <v>1947</v>
      </c>
      <c r="D220" s="13">
        <v>46</v>
      </c>
      <c r="E220" s="13" t="s">
        <v>1928</v>
      </c>
      <c r="F220" s="13">
        <v>464</v>
      </c>
      <c r="G220" s="13" t="s">
        <v>463</v>
      </c>
      <c r="H220" s="13">
        <v>4641</v>
      </c>
      <c r="I220" s="13" t="s">
        <v>462</v>
      </c>
      <c r="J220" s="13" t="s">
        <v>461</v>
      </c>
      <c r="K220" s="13"/>
      <c r="L220" s="13" t="s">
        <v>1913</v>
      </c>
    </row>
    <row r="221" spans="1:12" x14ac:dyDescent="0.25">
      <c r="A221" s="13">
        <v>686318</v>
      </c>
      <c r="B221" s="13" t="s">
        <v>433</v>
      </c>
      <c r="C221" s="13" t="s">
        <v>1947</v>
      </c>
      <c r="D221" s="13">
        <v>46</v>
      </c>
      <c r="E221" s="13" t="s">
        <v>1928</v>
      </c>
      <c r="F221" s="13">
        <v>464</v>
      </c>
      <c r="G221" s="13" t="s">
        <v>463</v>
      </c>
      <c r="H221" s="13">
        <v>4649</v>
      </c>
      <c r="I221" s="13" t="s">
        <v>459</v>
      </c>
      <c r="J221" s="13" t="s">
        <v>1912</v>
      </c>
      <c r="K221" s="13"/>
      <c r="L221" s="13" t="s">
        <v>1911</v>
      </c>
    </row>
    <row r="222" spans="1:12" x14ac:dyDescent="0.25">
      <c r="A222" s="13">
        <v>686320</v>
      </c>
      <c r="B222" s="13" t="s">
        <v>433</v>
      </c>
      <c r="C222" s="13" t="s">
        <v>1947</v>
      </c>
      <c r="D222" s="13">
        <v>46</v>
      </c>
      <c r="E222" s="13" t="s">
        <v>1928</v>
      </c>
      <c r="F222" s="13">
        <v>465</v>
      </c>
      <c r="G222" s="13" t="s">
        <v>445</v>
      </c>
      <c r="H222" s="13">
        <v>4651</v>
      </c>
      <c r="I222" s="13" t="s">
        <v>444</v>
      </c>
      <c r="J222" s="13" t="s">
        <v>443</v>
      </c>
      <c r="K222" s="13"/>
      <c r="L222" s="13" t="s">
        <v>1909</v>
      </c>
    </row>
    <row r="223" spans="1:12" x14ac:dyDescent="0.25">
      <c r="A223" s="13">
        <v>686321</v>
      </c>
      <c r="B223" s="13" t="s">
        <v>433</v>
      </c>
      <c r="C223" s="13" t="s">
        <v>1947</v>
      </c>
      <c r="D223" s="13">
        <v>46</v>
      </c>
      <c r="E223" s="13" t="s">
        <v>1928</v>
      </c>
      <c r="F223" s="13">
        <v>465</v>
      </c>
      <c r="G223" s="13" t="s">
        <v>445</v>
      </c>
      <c r="H223" s="13">
        <v>4652</v>
      </c>
      <c r="I223" s="13" t="s">
        <v>1908</v>
      </c>
      <c r="J223" s="13" t="s">
        <v>1907</v>
      </c>
      <c r="K223" s="13"/>
      <c r="L223" s="13" t="s">
        <v>1906</v>
      </c>
    </row>
    <row r="224" spans="1:12" x14ac:dyDescent="0.25">
      <c r="A224" s="13">
        <v>686322</v>
      </c>
      <c r="B224" s="13" t="s">
        <v>433</v>
      </c>
      <c r="C224" s="13" t="s">
        <v>1947</v>
      </c>
      <c r="D224" s="13">
        <v>46</v>
      </c>
      <c r="E224" s="13" t="s">
        <v>1928</v>
      </c>
      <c r="F224" s="13">
        <v>465</v>
      </c>
      <c r="G224" s="13" t="s">
        <v>445</v>
      </c>
      <c r="H224" s="13">
        <v>4653</v>
      </c>
      <c r="I224" s="13" t="s">
        <v>1905</v>
      </c>
      <c r="J224" s="13" t="s">
        <v>1904</v>
      </c>
      <c r="K224" s="13" t="s">
        <v>1903</v>
      </c>
      <c r="L224" s="13"/>
    </row>
    <row r="225" spans="1:12" x14ac:dyDescent="0.25">
      <c r="A225" s="13">
        <v>686323</v>
      </c>
      <c r="B225" s="13" t="s">
        <v>433</v>
      </c>
      <c r="C225" s="13" t="s">
        <v>1947</v>
      </c>
      <c r="D225" s="13">
        <v>46</v>
      </c>
      <c r="E225" s="13" t="s">
        <v>1928</v>
      </c>
      <c r="F225" s="13">
        <v>465</v>
      </c>
      <c r="G225" s="13" t="s">
        <v>445</v>
      </c>
      <c r="H225" s="13">
        <v>4659</v>
      </c>
      <c r="I225" s="13" t="s">
        <v>1902</v>
      </c>
      <c r="J225" s="13" t="s">
        <v>1901</v>
      </c>
      <c r="K225" s="13" t="s">
        <v>1900</v>
      </c>
      <c r="L225" s="13" t="s">
        <v>1899</v>
      </c>
    </row>
    <row r="226" spans="1:12" x14ac:dyDescent="0.25">
      <c r="A226" s="13">
        <v>686325</v>
      </c>
      <c r="B226" s="13" t="s">
        <v>433</v>
      </c>
      <c r="C226" s="13" t="s">
        <v>1947</v>
      </c>
      <c r="D226" s="13">
        <v>46</v>
      </c>
      <c r="E226" s="13" t="s">
        <v>1928</v>
      </c>
      <c r="F226" s="13">
        <v>466</v>
      </c>
      <c r="G226" s="13" t="s">
        <v>1898</v>
      </c>
      <c r="H226" s="13">
        <v>4661</v>
      </c>
      <c r="I226" s="13" t="s">
        <v>455</v>
      </c>
      <c r="J226" s="13" t="s">
        <v>1896</v>
      </c>
      <c r="K226" s="13"/>
      <c r="L226" s="13"/>
    </row>
    <row r="227" spans="1:12" x14ac:dyDescent="0.25">
      <c r="A227" s="13">
        <v>686326</v>
      </c>
      <c r="B227" s="13" t="s">
        <v>433</v>
      </c>
      <c r="C227" s="13" t="s">
        <v>1947</v>
      </c>
      <c r="D227" s="13">
        <v>46</v>
      </c>
      <c r="E227" s="13" t="s">
        <v>1928</v>
      </c>
      <c r="F227" s="13">
        <v>466</v>
      </c>
      <c r="G227" s="13" t="s">
        <v>1898</v>
      </c>
      <c r="H227" s="13">
        <v>4662</v>
      </c>
      <c r="I227" s="13" t="s">
        <v>453</v>
      </c>
      <c r="J227" s="13" t="s">
        <v>452</v>
      </c>
      <c r="K227" s="13"/>
      <c r="L227" s="13" t="s">
        <v>1895</v>
      </c>
    </row>
    <row r="228" spans="1:12" x14ac:dyDescent="0.25">
      <c r="A228" s="13">
        <v>686327</v>
      </c>
      <c r="B228" s="13" t="s">
        <v>433</v>
      </c>
      <c r="C228" s="13" t="s">
        <v>1947</v>
      </c>
      <c r="D228" s="13">
        <v>46</v>
      </c>
      <c r="E228" s="13" t="s">
        <v>1928</v>
      </c>
      <c r="F228" s="13">
        <v>466</v>
      </c>
      <c r="G228" s="13" t="s">
        <v>1898</v>
      </c>
      <c r="H228" s="13">
        <v>4663</v>
      </c>
      <c r="I228" s="13" t="s">
        <v>450</v>
      </c>
      <c r="J228" s="13" t="s">
        <v>1894</v>
      </c>
      <c r="K228" s="13"/>
      <c r="L228" s="13"/>
    </row>
    <row r="229" spans="1:12" x14ac:dyDescent="0.25">
      <c r="A229" s="13">
        <v>686328</v>
      </c>
      <c r="B229" s="13" t="s">
        <v>433</v>
      </c>
      <c r="C229" s="13" t="s">
        <v>1947</v>
      </c>
      <c r="D229" s="13">
        <v>46</v>
      </c>
      <c r="E229" s="13" t="s">
        <v>1928</v>
      </c>
      <c r="F229" s="13">
        <v>466</v>
      </c>
      <c r="G229" s="13" t="s">
        <v>1898</v>
      </c>
      <c r="H229" s="13">
        <v>4669</v>
      </c>
      <c r="I229" s="13" t="s">
        <v>1893</v>
      </c>
      <c r="J229" s="13" t="s">
        <v>1892</v>
      </c>
      <c r="K229" s="13" t="s">
        <v>1891</v>
      </c>
      <c r="L229" s="13" t="s">
        <v>1890</v>
      </c>
    </row>
    <row r="230" spans="1:12" x14ac:dyDescent="0.25">
      <c r="A230" s="13">
        <v>686330</v>
      </c>
      <c r="B230" s="13" t="s">
        <v>433</v>
      </c>
      <c r="C230" s="13" t="s">
        <v>1947</v>
      </c>
      <c r="D230" s="13">
        <v>46</v>
      </c>
      <c r="E230" s="13" t="s">
        <v>1928</v>
      </c>
      <c r="F230" s="13">
        <v>469</v>
      </c>
      <c r="G230" s="13" t="s">
        <v>1888</v>
      </c>
      <c r="H230" s="13">
        <v>4690</v>
      </c>
      <c r="I230" s="13" t="s">
        <v>1888</v>
      </c>
      <c r="J230" s="13" t="s">
        <v>1887</v>
      </c>
      <c r="K230" s="13"/>
      <c r="L230" s="13" t="s">
        <v>1723</v>
      </c>
    </row>
    <row r="231" spans="1:12" x14ac:dyDescent="0.25">
      <c r="A231" s="13">
        <v>686333</v>
      </c>
      <c r="B231" s="13" t="s">
        <v>433</v>
      </c>
      <c r="C231" s="13" t="s">
        <v>1947</v>
      </c>
      <c r="D231" s="13">
        <v>47</v>
      </c>
      <c r="E231" s="13" t="s">
        <v>1886</v>
      </c>
      <c r="F231" s="13">
        <v>471</v>
      </c>
      <c r="G231" s="13" t="s">
        <v>1882</v>
      </c>
      <c r="H231" s="13">
        <v>4711</v>
      </c>
      <c r="I231" s="13" t="s">
        <v>429</v>
      </c>
      <c r="J231" s="13" t="s">
        <v>1880</v>
      </c>
      <c r="K231" s="13"/>
      <c r="L231" s="13" t="s">
        <v>1879</v>
      </c>
    </row>
    <row r="232" spans="1:12" x14ac:dyDescent="0.25">
      <c r="A232" s="13">
        <v>686334</v>
      </c>
      <c r="B232" s="13" t="s">
        <v>433</v>
      </c>
      <c r="C232" s="13" t="s">
        <v>1947</v>
      </c>
      <c r="D232" s="13">
        <v>47</v>
      </c>
      <c r="E232" s="13" t="s">
        <v>1886</v>
      </c>
      <c r="F232" s="13">
        <v>471</v>
      </c>
      <c r="G232" s="13" t="s">
        <v>1882</v>
      </c>
      <c r="H232" s="13">
        <v>4719</v>
      </c>
      <c r="I232" s="13" t="s">
        <v>427</v>
      </c>
      <c r="J232" s="13" t="s">
        <v>1878</v>
      </c>
      <c r="K232" s="13"/>
      <c r="L232" s="13"/>
    </row>
    <row r="233" spans="1:12" x14ac:dyDescent="0.25">
      <c r="A233" s="13">
        <v>686336</v>
      </c>
      <c r="B233" s="13" t="s">
        <v>433</v>
      </c>
      <c r="C233" s="13" t="s">
        <v>1947</v>
      </c>
      <c r="D233" s="13">
        <v>47</v>
      </c>
      <c r="E233" s="13" t="s">
        <v>1886</v>
      </c>
      <c r="F233" s="13">
        <v>472</v>
      </c>
      <c r="G233" s="13" t="s">
        <v>425</v>
      </c>
      <c r="H233" s="13">
        <v>4721</v>
      </c>
      <c r="I233" s="13" t="s">
        <v>1876</v>
      </c>
      <c r="J233" s="13" t="s">
        <v>1875</v>
      </c>
      <c r="K233" s="13"/>
      <c r="L233" s="13" t="s">
        <v>1874</v>
      </c>
    </row>
    <row r="234" spans="1:12" x14ac:dyDescent="0.25">
      <c r="A234" s="13">
        <v>686337</v>
      </c>
      <c r="B234" s="13" t="s">
        <v>433</v>
      </c>
      <c r="C234" s="13" t="s">
        <v>1947</v>
      </c>
      <c r="D234" s="13">
        <v>47</v>
      </c>
      <c r="E234" s="13" t="s">
        <v>1886</v>
      </c>
      <c r="F234" s="13">
        <v>472</v>
      </c>
      <c r="G234" s="13" t="s">
        <v>425</v>
      </c>
      <c r="H234" s="13">
        <v>4722</v>
      </c>
      <c r="I234" s="13" t="s">
        <v>1873</v>
      </c>
      <c r="J234" s="13" t="s">
        <v>1872</v>
      </c>
      <c r="K234" s="13"/>
      <c r="L234" s="13"/>
    </row>
    <row r="235" spans="1:12" x14ac:dyDescent="0.25">
      <c r="A235" s="13">
        <v>686338</v>
      </c>
      <c r="B235" s="13" t="s">
        <v>433</v>
      </c>
      <c r="C235" s="13" t="s">
        <v>1947</v>
      </c>
      <c r="D235" s="13">
        <v>47</v>
      </c>
      <c r="E235" s="13" t="s">
        <v>1886</v>
      </c>
      <c r="F235" s="13">
        <v>472</v>
      </c>
      <c r="G235" s="13" t="s">
        <v>425</v>
      </c>
      <c r="H235" s="13">
        <v>4723</v>
      </c>
      <c r="I235" s="13" t="s">
        <v>1871</v>
      </c>
      <c r="J235" s="13" t="s">
        <v>1870</v>
      </c>
      <c r="K235" s="13"/>
      <c r="L235" s="13"/>
    </row>
    <row r="236" spans="1:12" x14ac:dyDescent="0.25">
      <c r="A236" s="13">
        <v>686340</v>
      </c>
      <c r="B236" s="13" t="s">
        <v>433</v>
      </c>
      <c r="C236" s="13" t="s">
        <v>1947</v>
      </c>
      <c r="D236" s="13">
        <v>47</v>
      </c>
      <c r="E236" s="13" t="s">
        <v>1886</v>
      </c>
      <c r="F236" s="13">
        <v>473</v>
      </c>
      <c r="G236" s="13" t="s">
        <v>1868</v>
      </c>
      <c r="H236" s="13">
        <v>4730</v>
      </c>
      <c r="I236" s="13" t="s">
        <v>1868</v>
      </c>
      <c r="J236" s="13" t="s">
        <v>1867</v>
      </c>
      <c r="K236" s="13" t="s">
        <v>1866</v>
      </c>
      <c r="L236" s="13" t="s">
        <v>1865</v>
      </c>
    </row>
    <row r="237" spans="1:12" x14ac:dyDescent="0.25">
      <c r="A237" s="13">
        <v>686342</v>
      </c>
      <c r="B237" s="13" t="s">
        <v>433</v>
      </c>
      <c r="C237" s="13" t="s">
        <v>1947</v>
      </c>
      <c r="D237" s="13">
        <v>47</v>
      </c>
      <c r="E237" s="13" t="s">
        <v>1886</v>
      </c>
      <c r="F237" s="13">
        <v>474</v>
      </c>
      <c r="G237" s="13" t="s">
        <v>1864</v>
      </c>
      <c r="H237" s="13">
        <v>4741</v>
      </c>
      <c r="I237" s="13" t="s">
        <v>1862</v>
      </c>
      <c r="J237" s="13" t="s">
        <v>1861</v>
      </c>
      <c r="K237" s="13"/>
      <c r="L237" s="13" t="s">
        <v>1860</v>
      </c>
    </row>
    <row r="238" spans="1:12" x14ac:dyDescent="0.25">
      <c r="A238" s="13">
        <v>686343</v>
      </c>
      <c r="B238" s="13" t="s">
        <v>433</v>
      </c>
      <c r="C238" s="13" t="s">
        <v>1947</v>
      </c>
      <c r="D238" s="13">
        <v>47</v>
      </c>
      <c r="E238" s="13" t="s">
        <v>1886</v>
      </c>
      <c r="F238" s="13">
        <v>474</v>
      </c>
      <c r="G238" s="13" t="s">
        <v>1864</v>
      </c>
      <c r="H238" s="13">
        <v>4742</v>
      </c>
      <c r="I238" s="13" t="s">
        <v>1859</v>
      </c>
      <c r="J238" s="13" t="s">
        <v>1858</v>
      </c>
      <c r="K238" s="13"/>
      <c r="L238" s="13"/>
    </row>
    <row r="239" spans="1:12" x14ac:dyDescent="0.25">
      <c r="A239" s="13">
        <v>686345</v>
      </c>
      <c r="B239" s="13" t="s">
        <v>433</v>
      </c>
      <c r="C239" s="13" t="s">
        <v>1947</v>
      </c>
      <c r="D239" s="13">
        <v>47</v>
      </c>
      <c r="E239" s="13" t="s">
        <v>1886</v>
      </c>
      <c r="F239" s="13">
        <v>475</v>
      </c>
      <c r="G239" s="13" t="s">
        <v>1857</v>
      </c>
      <c r="H239" s="13">
        <v>4751</v>
      </c>
      <c r="I239" s="13" t="s">
        <v>1855</v>
      </c>
      <c r="J239" s="13" t="s">
        <v>1854</v>
      </c>
      <c r="K239" s="13"/>
      <c r="L239" s="13" t="s">
        <v>1853</v>
      </c>
    </row>
    <row r="240" spans="1:12" x14ac:dyDescent="0.25">
      <c r="A240" s="13">
        <v>686346</v>
      </c>
      <c r="B240" s="13" t="s">
        <v>433</v>
      </c>
      <c r="C240" s="13" t="s">
        <v>1947</v>
      </c>
      <c r="D240" s="13">
        <v>47</v>
      </c>
      <c r="E240" s="13" t="s">
        <v>1886</v>
      </c>
      <c r="F240" s="13">
        <v>475</v>
      </c>
      <c r="G240" s="13" t="s">
        <v>1857</v>
      </c>
      <c r="H240" s="13">
        <v>4752</v>
      </c>
      <c r="I240" s="13" t="s">
        <v>1852</v>
      </c>
      <c r="J240" s="13" t="s">
        <v>1851</v>
      </c>
      <c r="K240" s="13" t="s">
        <v>1850</v>
      </c>
      <c r="L240" s="13"/>
    </row>
    <row r="241" spans="1:12" x14ac:dyDescent="0.25">
      <c r="A241" s="13">
        <v>686347</v>
      </c>
      <c r="B241" s="13" t="s">
        <v>433</v>
      </c>
      <c r="C241" s="13" t="s">
        <v>1947</v>
      </c>
      <c r="D241" s="13">
        <v>47</v>
      </c>
      <c r="E241" s="13" t="s">
        <v>1886</v>
      </c>
      <c r="F241" s="13">
        <v>475</v>
      </c>
      <c r="G241" s="13" t="s">
        <v>1857</v>
      </c>
      <c r="H241" s="13">
        <v>4753</v>
      </c>
      <c r="I241" s="13" t="s">
        <v>1849</v>
      </c>
      <c r="J241" s="13" t="s">
        <v>1848</v>
      </c>
      <c r="K241" s="13"/>
      <c r="L241" s="13" t="s">
        <v>1847</v>
      </c>
    </row>
    <row r="242" spans="1:12" x14ac:dyDescent="0.25">
      <c r="A242" s="13">
        <v>686348</v>
      </c>
      <c r="B242" s="13" t="s">
        <v>433</v>
      </c>
      <c r="C242" s="13" t="s">
        <v>1947</v>
      </c>
      <c r="D242" s="13">
        <v>47</v>
      </c>
      <c r="E242" s="13" t="s">
        <v>1886</v>
      </c>
      <c r="F242" s="13">
        <v>475</v>
      </c>
      <c r="G242" s="13" t="s">
        <v>1857</v>
      </c>
      <c r="H242" s="13">
        <v>4759</v>
      </c>
      <c r="I242" s="13" t="s">
        <v>1846</v>
      </c>
      <c r="J242" s="13" t="s">
        <v>1845</v>
      </c>
      <c r="K242" s="13"/>
      <c r="L242" s="13" t="s">
        <v>1844</v>
      </c>
    </row>
    <row r="243" spans="1:12" x14ac:dyDescent="0.25">
      <c r="A243" s="13">
        <v>686350</v>
      </c>
      <c r="B243" s="13" t="s">
        <v>433</v>
      </c>
      <c r="C243" s="13" t="s">
        <v>1947</v>
      </c>
      <c r="D243" s="13">
        <v>47</v>
      </c>
      <c r="E243" s="13" t="s">
        <v>1886</v>
      </c>
      <c r="F243" s="13">
        <v>476</v>
      </c>
      <c r="G243" s="13" t="s">
        <v>1843</v>
      </c>
      <c r="H243" s="13">
        <v>4761</v>
      </c>
      <c r="I243" s="13" t="s">
        <v>1841</v>
      </c>
      <c r="J243" s="13" t="s">
        <v>1840</v>
      </c>
      <c r="K243" s="13" t="s">
        <v>1839</v>
      </c>
      <c r="L243" s="13" t="s">
        <v>1838</v>
      </c>
    </row>
    <row r="244" spans="1:12" x14ac:dyDescent="0.25">
      <c r="A244" s="13">
        <v>686351</v>
      </c>
      <c r="B244" s="13" t="s">
        <v>433</v>
      </c>
      <c r="C244" s="13" t="s">
        <v>1947</v>
      </c>
      <c r="D244" s="13">
        <v>47</v>
      </c>
      <c r="E244" s="13" t="s">
        <v>1886</v>
      </c>
      <c r="F244" s="13">
        <v>476</v>
      </c>
      <c r="G244" s="13" t="s">
        <v>1843</v>
      </c>
      <c r="H244" s="13">
        <v>4762</v>
      </c>
      <c r="I244" s="13" t="s">
        <v>1837</v>
      </c>
      <c r="J244" s="13" t="s">
        <v>1836</v>
      </c>
      <c r="K244" s="13" t="s">
        <v>1835</v>
      </c>
      <c r="L244" s="13"/>
    </row>
    <row r="245" spans="1:12" x14ac:dyDescent="0.25">
      <c r="A245" s="13">
        <v>686352</v>
      </c>
      <c r="B245" s="13" t="s">
        <v>433</v>
      </c>
      <c r="C245" s="13" t="s">
        <v>1947</v>
      </c>
      <c r="D245" s="13">
        <v>47</v>
      </c>
      <c r="E245" s="13" t="s">
        <v>1886</v>
      </c>
      <c r="F245" s="13">
        <v>476</v>
      </c>
      <c r="G245" s="13" t="s">
        <v>1843</v>
      </c>
      <c r="H245" s="13">
        <v>4763</v>
      </c>
      <c r="I245" s="13" t="s">
        <v>1834</v>
      </c>
      <c r="J245" s="13" t="s">
        <v>1833</v>
      </c>
      <c r="K245" s="13"/>
      <c r="L245" s="13"/>
    </row>
    <row r="246" spans="1:12" x14ac:dyDescent="0.25">
      <c r="A246" s="13">
        <v>686353</v>
      </c>
      <c r="B246" s="13" t="s">
        <v>433</v>
      </c>
      <c r="C246" s="13" t="s">
        <v>1947</v>
      </c>
      <c r="D246" s="13">
        <v>47</v>
      </c>
      <c r="E246" s="13" t="s">
        <v>1886</v>
      </c>
      <c r="F246" s="13">
        <v>476</v>
      </c>
      <c r="G246" s="13" t="s">
        <v>1843</v>
      </c>
      <c r="H246" s="13">
        <v>4764</v>
      </c>
      <c r="I246" s="13" t="s">
        <v>1832</v>
      </c>
      <c r="J246" s="13" t="s">
        <v>1831</v>
      </c>
      <c r="K246" s="13"/>
      <c r="L246" s="13" t="s">
        <v>1830</v>
      </c>
    </row>
    <row r="247" spans="1:12" x14ac:dyDescent="0.25">
      <c r="A247" s="13">
        <v>686355</v>
      </c>
      <c r="B247" s="13" t="s">
        <v>433</v>
      </c>
      <c r="C247" s="13" t="s">
        <v>1947</v>
      </c>
      <c r="D247" s="13">
        <v>47</v>
      </c>
      <c r="E247" s="13" t="s">
        <v>1886</v>
      </c>
      <c r="F247" s="13">
        <v>477</v>
      </c>
      <c r="G247" s="13" t="s">
        <v>1829</v>
      </c>
      <c r="H247" s="13">
        <v>4771</v>
      </c>
      <c r="I247" s="13" t="s">
        <v>1826</v>
      </c>
      <c r="J247" s="13" t="s">
        <v>1825</v>
      </c>
      <c r="K247" s="13"/>
      <c r="L247" s="13" t="s">
        <v>1824</v>
      </c>
    </row>
    <row r="248" spans="1:12" x14ac:dyDescent="0.25">
      <c r="A248" s="13">
        <v>686356</v>
      </c>
      <c r="B248" s="13" t="s">
        <v>433</v>
      </c>
      <c r="C248" s="13" t="s">
        <v>1947</v>
      </c>
      <c r="D248" s="13">
        <v>47</v>
      </c>
      <c r="E248" s="13" t="s">
        <v>1886</v>
      </c>
      <c r="F248" s="13">
        <v>477</v>
      </c>
      <c r="G248" s="13" t="s">
        <v>1829</v>
      </c>
      <c r="H248" s="13">
        <v>4772</v>
      </c>
      <c r="I248" s="13" t="s">
        <v>1823</v>
      </c>
      <c r="J248" s="13" t="s">
        <v>1822</v>
      </c>
      <c r="K248" s="13"/>
      <c r="L248" s="13"/>
    </row>
    <row r="249" spans="1:12" x14ac:dyDescent="0.25">
      <c r="A249" s="13">
        <v>686357</v>
      </c>
      <c r="B249" s="13" t="s">
        <v>433</v>
      </c>
      <c r="C249" s="13" t="s">
        <v>1947</v>
      </c>
      <c r="D249" s="13">
        <v>47</v>
      </c>
      <c r="E249" s="13" t="s">
        <v>1886</v>
      </c>
      <c r="F249" s="13">
        <v>477</v>
      </c>
      <c r="G249" s="13" t="s">
        <v>1829</v>
      </c>
      <c r="H249" s="13">
        <v>4773</v>
      </c>
      <c r="I249" s="13" t="s">
        <v>1821</v>
      </c>
      <c r="J249" s="13" t="s">
        <v>1820</v>
      </c>
      <c r="K249" s="13"/>
      <c r="L249" s="13"/>
    </row>
    <row r="250" spans="1:12" x14ac:dyDescent="0.25">
      <c r="A250" s="13">
        <v>686358</v>
      </c>
      <c r="B250" s="13" t="s">
        <v>433</v>
      </c>
      <c r="C250" s="13" t="s">
        <v>1947</v>
      </c>
      <c r="D250" s="13">
        <v>47</v>
      </c>
      <c r="E250" s="13" t="s">
        <v>1886</v>
      </c>
      <c r="F250" s="13">
        <v>477</v>
      </c>
      <c r="G250" s="13" t="s">
        <v>1829</v>
      </c>
      <c r="H250" s="13">
        <v>4774</v>
      </c>
      <c r="I250" s="13" t="s">
        <v>1819</v>
      </c>
      <c r="J250" s="13" t="s">
        <v>408</v>
      </c>
      <c r="K250" s="13"/>
      <c r="L250" s="13" t="s">
        <v>1818</v>
      </c>
    </row>
    <row r="251" spans="1:12" x14ac:dyDescent="0.25">
      <c r="A251" s="13">
        <v>686360</v>
      </c>
      <c r="B251" s="13" t="s">
        <v>433</v>
      </c>
      <c r="C251" s="13" t="s">
        <v>1947</v>
      </c>
      <c r="D251" s="13">
        <v>47</v>
      </c>
      <c r="E251" s="13" t="s">
        <v>1886</v>
      </c>
      <c r="F251" s="13">
        <v>478</v>
      </c>
      <c r="G251" s="13" t="s">
        <v>403</v>
      </c>
      <c r="H251" s="13">
        <v>4781</v>
      </c>
      <c r="I251" s="13" t="s">
        <v>1816</v>
      </c>
      <c r="J251" s="13" t="s">
        <v>1815</v>
      </c>
      <c r="K251" s="13"/>
      <c r="L251" s="13" t="s">
        <v>1814</v>
      </c>
    </row>
    <row r="252" spans="1:12" x14ac:dyDescent="0.25">
      <c r="A252" s="13">
        <v>686361</v>
      </c>
      <c r="B252" s="13" t="s">
        <v>433</v>
      </c>
      <c r="C252" s="13" t="s">
        <v>1947</v>
      </c>
      <c r="D252" s="13">
        <v>47</v>
      </c>
      <c r="E252" s="13" t="s">
        <v>1886</v>
      </c>
      <c r="F252" s="13">
        <v>478</v>
      </c>
      <c r="G252" s="13" t="s">
        <v>403</v>
      </c>
      <c r="H252" s="13">
        <v>4782</v>
      </c>
      <c r="I252" s="13" t="s">
        <v>1813</v>
      </c>
      <c r="J252" s="13" t="s">
        <v>1812</v>
      </c>
      <c r="K252" s="13"/>
      <c r="L252" s="13"/>
    </row>
    <row r="253" spans="1:12" x14ac:dyDescent="0.25">
      <c r="A253" s="13">
        <v>686362</v>
      </c>
      <c r="B253" s="13" t="s">
        <v>433</v>
      </c>
      <c r="C253" s="13" t="s">
        <v>1947</v>
      </c>
      <c r="D253" s="13">
        <v>47</v>
      </c>
      <c r="E253" s="13" t="s">
        <v>1886</v>
      </c>
      <c r="F253" s="13">
        <v>478</v>
      </c>
      <c r="G253" s="13" t="s">
        <v>403</v>
      </c>
      <c r="H253" s="13">
        <v>4789</v>
      </c>
      <c r="I253" s="13" t="s">
        <v>1811</v>
      </c>
      <c r="J253" s="13" t="s">
        <v>1810</v>
      </c>
      <c r="K253" s="13"/>
      <c r="L253" s="13"/>
    </row>
    <row r="254" spans="1:12" x14ac:dyDescent="0.25">
      <c r="A254" s="13">
        <v>686364</v>
      </c>
      <c r="B254" s="13" t="s">
        <v>433</v>
      </c>
      <c r="C254" s="13" t="s">
        <v>1947</v>
      </c>
      <c r="D254" s="13">
        <v>47</v>
      </c>
      <c r="E254" s="13" t="s">
        <v>1886</v>
      </c>
      <c r="F254" s="13">
        <v>479</v>
      </c>
      <c r="G254" s="13" t="s">
        <v>1809</v>
      </c>
      <c r="H254" s="13">
        <v>4791</v>
      </c>
      <c r="I254" s="13" t="s">
        <v>1807</v>
      </c>
      <c r="J254" s="13" t="s">
        <v>1806</v>
      </c>
      <c r="K254" s="13" t="s">
        <v>1805</v>
      </c>
      <c r="L254" s="13"/>
    </row>
    <row r="255" spans="1:12" x14ac:dyDescent="0.25">
      <c r="A255" s="13">
        <v>686365</v>
      </c>
      <c r="B255" s="13" t="s">
        <v>433</v>
      </c>
      <c r="C255" s="13" t="s">
        <v>1947</v>
      </c>
      <c r="D255" s="13">
        <v>47</v>
      </c>
      <c r="E255" s="13" t="s">
        <v>1886</v>
      </c>
      <c r="F255" s="13">
        <v>479</v>
      </c>
      <c r="G255" s="13" t="s">
        <v>1809</v>
      </c>
      <c r="H255" s="13">
        <v>4799</v>
      </c>
      <c r="I255" s="13" t="s">
        <v>1804</v>
      </c>
      <c r="J255" s="13" t="s">
        <v>1803</v>
      </c>
      <c r="K255" s="13"/>
      <c r="L255" s="13" t="s">
        <v>1802</v>
      </c>
    </row>
    <row r="256" spans="1:12" x14ac:dyDescent="0.25">
      <c r="A256" s="13">
        <v>686369</v>
      </c>
      <c r="B256" s="13" t="s">
        <v>394</v>
      </c>
      <c r="C256" s="13" t="s">
        <v>1801</v>
      </c>
      <c r="D256" s="13">
        <v>49</v>
      </c>
      <c r="E256" s="13" t="s">
        <v>1797</v>
      </c>
      <c r="F256" s="13">
        <v>491</v>
      </c>
      <c r="G256" s="13" t="s">
        <v>381</v>
      </c>
      <c r="H256" s="13">
        <v>4911</v>
      </c>
      <c r="I256" s="13" t="s">
        <v>1794</v>
      </c>
      <c r="J256" s="13" t="s">
        <v>1793</v>
      </c>
      <c r="K256" s="13"/>
      <c r="L256" s="13" t="s">
        <v>1792</v>
      </c>
    </row>
    <row r="257" spans="1:12" x14ac:dyDescent="0.25">
      <c r="A257" s="13">
        <v>686370</v>
      </c>
      <c r="B257" s="13" t="s">
        <v>394</v>
      </c>
      <c r="C257" s="13" t="s">
        <v>1801</v>
      </c>
      <c r="D257" s="13">
        <v>49</v>
      </c>
      <c r="E257" s="13" t="s">
        <v>1797</v>
      </c>
      <c r="F257" s="13">
        <v>491</v>
      </c>
      <c r="G257" s="13" t="s">
        <v>381</v>
      </c>
      <c r="H257" s="13">
        <v>4912</v>
      </c>
      <c r="I257" s="13" t="s">
        <v>1791</v>
      </c>
      <c r="J257" s="13" t="s">
        <v>1790</v>
      </c>
      <c r="K257" s="13"/>
      <c r="L257" s="13" t="s">
        <v>1789</v>
      </c>
    </row>
    <row r="258" spans="1:12" x14ac:dyDescent="0.25">
      <c r="A258" s="13">
        <v>686372</v>
      </c>
      <c r="B258" s="13" t="s">
        <v>394</v>
      </c>
      <c r="C258" s="13" t="s">
        <v>1801</v>
      </c>
      <c r="D258" s="13">
        <v>49</v>
      </c>
      <c r="E258" s="13" t="s">
        <v>1797</v>
      </c>
      <c r="F258" s="13">
        <v>492</v>
      </c>
      <c r="G258" s="13" t="s">
        <v>378</v>
      </c>
      <c r="H258" s="13">
        <v>4921</v>
      </c>
      <c r="I258" s="13" t="s">
        <v>1787</v>
      </c>
      <c r="J258" s="13" t="s">
        <v>1786</v>
      </c>
      <c r="K258" s="13" t="s">
        <v>1785</v>
      </c>
      <c r="L258" s="13" t="s">
        <v>1784</v>
      </c>
    </row>
    <row r="259" spans="1:12" x14ac:dyDescent="0.25">
      <c r="A259" s="13">
        <v>686373</v>
      </c>
      <c r="B259" s="13" t="s">
        <v>394</v>
      </c>
      <c r="C259" s="13" t="s">
        <v>1801</v>
      </c>
      <c r="D259" s="13">
        <v>49</v>
      </c>
      <c r="E259" s="13" t="s">
        <v>1797</v>
      </c>
      <c r="F259" s="13">
        <v>492</v>
      </c>
      <c r="G259" s="13" t="s">
        <v>378</v>
      </c>
      <c r="H259" s="13">
        <v>4922</v>
      </c>
      <c r="I259" s="13" t="s">
        <v>1783</v>
      </c>
      <c r="J259" s="13" t="s">
        <v>1782</v>
      </c>
      <c r="K259" s="13" t="s">
        <v>1781</v>
      </c>
      <c r="L259" s="13" t="s">
        <v>1780</v>
      </c>
    </row>
    <row r="260" spans="1:12" x14ac:dyDescent="0.25">
      <c r="A260" s="13">
        <v>686374</v>
      </c>
      <c r="B260" s="13" t="s">
        <v>394</v>
      </c>
      <c r="C260" s="13" t="s">
        <v>1801</v>
      </c>
      <c r="D260" s="13">
        <v>49</v>
      </c>
      <c r="E260" s="13" t="s">
        <v>1797</v>
      </c>
      <c r="F260" s="13">
        <v>492</v>
      </c>
      <c r="G260" s="13" t="s">
        <v>378</v>
      </c>
      <c r="H260" s="13">
        <v>4923</v>
      </c>
      <c r="I260" s="13" t="s">
        <v>371</v>
      </c>
      <c r="J260" s="13" t="s">
        <v>1779</v>
      </c>
      <c r="K260" s="13" t="s">
        <v>1778</v>
      </c>
      <c r="L260" s="13" t="s">
        <v>1777</v>
      </c>
    </row>
    <row r="261" spans="1:12" x14ac:dyDescent="0.25">
      <c r="A261" s="13">
        <v>686376</v>
      </c>
      <c r="B261" s="13" t="s">
        <v>394</v>
      </c>
      <c r="C261" s="13" t="s">
        <v>1801</v>
      </c>
      <c r="D261" s="13">
        <v>49</v>
      </c>
      <c r="E261" s="13" t="s">
        <v>1797</v>
      </c>
      <c r="F261" s="13">
        <v>493</v>
      </c>
      <c r="G261" s="13" t="s">
        <v>1775</v>
      </c>
      <c r="H261" s="13">
        <v>4930</v>
      </c>
      <c r="I261" s="13" t="s">
        <v>1775</v>
      </c>
      <c r="J261" s="13" t="s">
        <v>1774</v>
      </c>
      <c r="K261" s="13" t="s">
        <v>1773</v>
      </c>
      <c r="L261" s="13" t="s">
        <v>1772</v>
      </c>
    </row>
    <row r="262" spans="1:12" x14ac:dyDescent="0.25">
      <c r="A262" s="13">
        <v>686379</v>
      </c>
      <c r="B262" s="13" t="s">
        <v>394</v>
      </c>
      <c r="C262" s="13" t="s">
        <v>1801</v>
      </c>
      <c r="D262" s="13">
        <v>50</v>
      </c>
      <c r="E262" s="13" t="s">
        <v>365</v>
      </c>
      <c r="F262" s="13">
        <v>501</v>
      </c>
      <c r="G262" s="13" t="s">
        <v>363</v>
      </c>
      <c r="H262" s="13">
        <v>5011</v>
      </c>
      <c r="I262" s="13" t="s">
        <v>1767</v>
      </c>
      <c r="J262" s="13" t="s">
        <v>1766</v>
      </c>
      <c r="K262" s="13" t="s">
        <v>1765</v>
      </c>
      <c r="L262" s="13" t="s">
        <v>1764</v>
      </c>
    </row>
    <row r="263" spans="1:12" x14ac:dyDescent="0.25">
      <c r="A263" s="13">
        <v>686380</v>
      </c>
      <c r="B263" s="13" t="s">
        <v>394</v>
      </c>
      <c r="C263" s="13" t="s">
        <v>1801</v>
      </c>
      <c r="D263" s="13">
        <v>50</v>
      </c>
      <c r="E263" s="13" t="s">
        <v>365</v>
      </c>
      <c r="F263" s="13">
        <v>501</v>
      </c>
      <c r="G263" s="13" t="s">
        <v>363</v>
      </c>
      <c r="H263" s="13">
        <v>5012</v>
      </c>
      <c r="I263" s="13" t="s">
        <v>1763</v>
      </c>
      <c r="J263" s="13" t="s">
        <v>1762</v>
      </c>
      <c r="K263" s="13"/>
      <c r="L263" s="13" t="s">
        <v>1761</v>
      </c>
    </row>
    <row r="264" spans="1:12" x14ac:dyDescent="0.25">
      <c r="A264" s="13">
        <v>686382</v>
      </c>
      <c r="B264" s="13" t="s">
        <v>394</v>
      </c>
      <c r="C264" s="13" t="s">
        <v>1801</v>
      </c>
      <c r="D264" s="13">
        <v>50</v>
      </c>
      <c r="E264" s="13" t="s">
        <v>365</v>
      </c>
      <c r="F264" s="13">
        <v>502</v>
      </c>
      <c r="G264" s="13" t="s">
        <v>360</v>
      </c>
      <c r="H264" s="13">
        <v>5021</v>
      </c>
      <c r="I264" s="13" t="s">
        <v>1759</v>
      </c>
      <c r="J264" s="13" t="s">
        <v>1758</v>
      </c>
      <c r="K264" s="13" t="s">
        <v>1757</v>
      </c>
      <c r="L264" s="13"/>
    </row>
    <row r="265" spans="1:12" x14ac:dyDescent="0.25">
      <c r="A265" s="13">
        <v>686383</v>
      </c>
      <c r="B265" s="13" t="s">
        <v>394</v>
      </c>
      <c r="C265" s="13" t="s">
        <v>1801</v>
      </c>
      <c r="D265" s="13">
        <v>50</v>
      </c>
      <c r="E265" s="13" t="s">
        <v>365</v>
      </c>
      <c r="F265" s="13">
        <v>502</v>
      </c>
      <c r="G265" s="13" t="s">
        <v>360</v>
      </c>
      <c r="H265" s="13">
        <v>5022</v>
      </c>
      <c r="I265" s="13" t="s">
        <v>1756</v>
      </c>
      <c r="J265" s="13" t="s">
        <v>1755</v>
      </c>
      <c r="K265" s="13"/>
      <c r="L265" s="13"/>
    </row>
    <row r="266" spans="1:12" x14ac:dyDescent="0.25">
      <c r="A266" s="13">
        <v>686386</v>
      </c>
      <c r="B266" s="13" t="s">
        <v>394</v>
      </c>
      <c r="C266" s="13" t="s">
        <v>1801</v>
      </c>
      <c r="D266" s="13">
        <v>51</v>
      </c>
      <c r="E266" s="13" t="s">
        <v>358</v>
      </c>
      <c r="F266" s="13">
        <v>511</v>
      </c>
      <c r="G266" s="13" t="s">
        <v>1751</v>
      </c>
      <c r="H266" s="13">
        <v>5110</v>
      </c>
      <c r="I266" s="13" t="s">
        <v>1751</v>
      </c>
      <c r="J266" s="13" t="s">
        <v>1750</v>
      </c>
      <c r="K266" s="13" t="s">
        <v>1749</v>
      </c>
      <c r="L266" s="13" t="s">
        <v>1627</v>
      </c>
    </row>
    <row r="267" spans="1:12" x14ac:dyDescent="0.25">
      <c r="A267" s="13">
        <v>686388</v>
      </c>
      <c r="B267" s="13" t="s">
        <v>394</v>
      </c>
      <c r="C267" s="13" t="s">
        <v>1801</v>
      </c>
      <c r="D267" s="13">
        <v>51</v>
      </c>
      <c r="E267" s="13" t="s">
        <v>358</v>
      </c>
      <c r="F267" s="13">
        <v>512</v>
      </c>
      <c r="G267" s="13" t="s">
        <v>1747</v>
      </c>
      <c r="H267" s="13">
        <v>5120</v>
      </c>
      <c r="I267" s="13" t="s">
        <v>1747</v>
      </c>
      <c r="J267" s="13" t="s">
        <v>1746</v>
      </c>
      <c r="K267" s="13" t="s">
        <v>1745</v>
      </c>
      <c r="L267" s="13" t="s">
        <v>1623</v>
      </c>
    </row>
    <row r="268" spans="1:12" x14ac:dyDescent="0.25">
      <c r="A268" s="13">
        <v>686391</v>
      </c>
      <c r="B268" s="13" t="s">
        <v>394</v>
      </c>
      <c r="C268" s="13" t="s">
        <v>1801</v>
      </c>
      <c r="D268" s="13">
        <v>52</v>
      </c>
      <c r="E268" s="13" t="s">
        <v>1744</v>
      </c>
      <c r="F268" s="13">
        <v>521</v>
      </c>
      <c r="G268" s="13" t="s">
        <v>1741</v>
      </c>
      <c r="H268" s="13">
        <v>5210</v>
      </c>
      <c r="I268" s="13" t="s">
        <v>1741</v>
      </c>
      <c r="J268" s="13" t="s">
        <v>1740</v>
      </c>
      <c r="K268" s="13" t="s">
        <v>1739</v>
      </c>
      <c r="L268" s="13" t="s">
        <v>1738</v>
      </c>
    </row>
    <row r="269" spans="1:12" x14ac:dyDescent="0.25">
      <c r="A269" s="13">
        <v>686393</v>
      </c>
      <c r="B269" s="13" t="s">
        <v>394</v>
      </c>
      <c r="C269" s="13" t="s">
        <v>1801</v>
      </c>
      <c r="D269" s="13">
        <v>52</v>
      </c>
      <c r="E269" s="13" t="s">
        <v>1744</v>
      </c>
      <c r="F269" s="13">
        <v>522</v>
      </c>
      <c r="G269" s="13" t="s">
        <v>1737</v>
      </c>
      <c r="H269" s="13">
        <v>5221</v>
      </c>
      <c r="I269" s="13" t="s">
        <v>1735</v>
      </c>
      <c r="J269" s="13" t="s">
        <v>1734</v>
      </c>
      <c r="K269" s="13" t="s">
        <v>1733</v>
      </c>
      <c r="L269" s="13" t="s">
        <v>1732</v>
      </c>
    </row>
    <row r="270" spans="1:12" x14ac:dyDescent="0.25">
      <c r="A270" s="13">
        <v>686394</v>
      </c>
      <c r="B270" s="13" t="s">
        <v>394</v>
      </c>
      <c r="C270" s="13" t="s">
        <v>1801</v>
      </c>
      <c r="D270" s="13">
        <v>52</v>
      </c>
      <c r="E270" s="13" t="s">
        <v>1744</v>
      </c>
      <c r="F270" s="13">
        <v>522</v>
      </c>
      <c r="G270" s="13" t="s">
        <v>1737</v>
      </c>
      <c r="H270" s="13">
        <v>5222</v>
      </c>
      <c r="I270" s="13" t="s">
        <v>1731</v>
      </c>
      <c r="J270" s="13" t="s">
        <v>1730</v>
      </c>
      <c r="K270" s="13"/>
      <c r="L270" s="13" t="s">
        <v>1729</v>
      </c>
    </row>
    <row r="271" spans="1:12" x14ac:dyDescent="0.25">
      <c r="A271" s="13">
        <v>686395</v>
      </c>
      <c r="B271" s="13" t="s">
        <v>394</v>
      </c>
      <c r="C271" s="13" t="s">
        <v>1801</v>
      </c>
      <c r="D271" s="13">
        <v>52</v>
      </c>
      <c r="E271" s="13" t="s">
        <v>1744</v>
      </c>
      <c r="F271" s="13">
        <v>522</v>
      </c>
      <c r="G271" s="13" t="s">
        <v>1737</v>
      </c>
      <c r="H271" s="13">
        <v>5223</v>
      </c>
      <c r="I271" s="13" t="s">
        <v>1728</v>
      </c>
      <c r="J271" s="13" t="s">
        <v>1727</v>
      </c>
      <c r="K271" s="13" t="s">
        <v>1726</v>
      </c>
      <c r="L271" s="13" t="s">
        <v>1725</v>
      </c>
    </row>
    <row r="272" spans="1:12" x14ac:dyDescent="0.25">
      <c r="A272" s="13">
        <v>686396</v>
      </c>
      <c r="B272" s="13" t="s">
        <v>394</v>
      </c>
      <c r="C272" s="13" t="s">
        <v>1801</v>
      </c>
      <c r="D272" s="13">
        <v>52</v>
      </c>
      <c r="E272" s="13" t="s">
        <v>1744</v>
      </c>
      <c r="F272" s="13">
        <v>522</v>
      </c>
      <c r="G272" s="13" t="s">
        <v>1737</v>
      </c>
      <c r="H272" s="13">
        <v>5224</v>
      </c>
      <c r="I272" s="13" t="s">
        <v>348</v>
      </c>
      <c r="J272" s="13" t="s">
        <v>1724</v>
      </c>
      <c r="K272" s="13"/>
      <c r="L272" s="13" t="s">
        <v>1723</v>
      </c>
    </row>
    <row r="273" spans="1:12" x14ac:dyDescent="0.25">
      <c r="A273" s="13">
        <v>686397</v>
      </c>
      <c r="B273" s="13" t="s">
        <v>394</v>
      </c>
      <c r="C273" s="13" t="s">
        <v>1801</v>
      </c>
      <c r="D273" s="13">
        <v>52</v>
      </c>
      <c r="E273" s="13" t="s">
        <v>1744</v>
      </c>
      <c r="F273" s="13">
        <v>522</v>
      </c>
      <c r="G273" s="13" t="s">
        <v>1737</v>
      </c>
      <c r="H273" s="13">
        <v>5229</v>
      </c>
      <c r="I273" s="13" t="s">
        <v>1722</v>
      </c>
      <c r="J273" s="13" t="s">
        <v>1721</v>
      </c>
      <c r="K273" s="13"/>
      <c r="L273" s="13" t="s">
        <v>1720</v>
      </c>
    </row>
    <row r="274" spans="1:12" x14ac:dyDescent="0.25">
      <c r="A274" s="13">
        <v>686400</v>
      </c>
      <c r="B274" s="13" t="s">
        <v>394</v>
      </c>
      <c r="C274" s="13" t="s">
        <v>1801</v>
      </c>
      <c r="D274" s="13">
        <v>53</v>
      </c>
      <c r="E274" s="13" t="s">
        <v>1719</v>
      </c>
      <c r="F274" s="13">
        <v>531</v>
      </c>
      <c r="G274" s="13" t="s">
        <v>1715</v>
      </c>
      <c r="H274" s="13">
        <v>5310</v>
      </c>
      <c r="I274" s="13" t="s">
        <v>1715</v>
      </c>
      <c r="J274" s="13" t="s">
        <v>1714</v>
      </c>
      <c r="K274" s="13" t="s">
        <v>1713</v>
      </c>
      <c r="L274" s="13" t="s">
        <v>1712</v>
      </c>
    </row>
    <row r="275" spans="1:12" x14ac:dyDescent="0.25">
      <c r="A275" s="13">
        <v>686402</v>
      </c>
      <c r="B275" s="13" t="s">
        <v>394</v>
      </c>
      <c r="C275" s="13" t="s">
        <v>1801</v>
      </c>
      <c r="D275" s="13">
        <v>53</v>
      </c>
      <c r="E275" s="13" t="s">
        <v>1719</v>
      </c>
      <c r="F275" s="13">
        <v>532</v>
      </c>
      <c r="G275" s="13" t="s">
        <v>1710</v>
      </c>
      <c r="H275" s="13">
        <v>5320</v>
      </c>
      <c r="I275" s="13" t="s">
        <v>1710</v>
      </c>
      <c r="J275" s="13" t="s">
        <v>1709</v>
      </c>
      <c r="K275" s="13" t="s">
        <v>1708</v>
      </c>
      <c r="L275" s="13" t="s">
        <v>1707</v>
      </c>
    </row>
    <row r="276" spans="1:12" x14ac:dyDescent="0.25">
      <c r="A276" s="13">
        <v>686406</v>
      </c>
      <c r="B276" s="13" t="s">
        <v>334</v>
      </c>
      <c r="C276" s="13" t="s">
        <v>1706</v>
      </c>
      <c r="D276" s="13">
        <v>55</v>
      </c>
      <c r="E276" s="13" t="s">
        <v>1703</v>
      </c>
      <c r="F276" s="13">
        <v>551</v>
      </c>
      <c r="G276" s="13" t="s">
        <v>1698</v>
      </c>
      <c r="H276" s="13">
        <v>5510</v>
      </c>
      <c r="I276" s="13" t="s">
        <v>1698</v>
      </c>
      <c r="J276" s="13" t="s">
        <v>1697</v>
      </c>
      <c r="K276" s="13"/>
      <c r="L276" s="13" t="s">
        <v>1696</v>
      </c>
    </row>
    <row r="277" spans="1:12" x14ac:dyDescent="0.25">
      <c r="A277" s="13">
        <v>686408</v>
      </c>
      <c r="B277" s="13" t="s">
        <v>334</v>
      </c>
      <c r="C277" s="13" t="s">
        <v>1706</v>
      </c>
      <c r="D277" s="13">
        <v>55</v>
      </c>
      <c r="E277" s="13" t="s">
        <v>1703</v>
      </c>
      <c r="F277" s="13">
        <v>552</v>
      </c>
      <c r="G277" s="13" t="s">
        <v>1694</v>
      </c>
      <c r="H277" s="13">
        <v>5520</v>
      </c>
      <c r="I277" s="13" t="s">
        <v>1694</v>
      </c>
      <c r="J277" s="13" t="s">
        <v>1693</v>
      </c>
      <c r="K277" s="13" t="s">
        <v>1692</v>
      </c>
      <c r="L277" s="13"/>
    </row>
    <row r="278" spans="1:12" x14ac:dyDescent="0.25">
      <c r="A278" s="13">
        <v>686410</v>
      </c>
      <c r="B278" s="13" t="s">
        <v>334</v>
      </c>
      <c r="C278" s="13" t="s">
        <v>1706</v>
      </c>
      <c r="D278" s="13">
        <v>55</v>
      </c>
      <c r="E278" s="13" t="s">
        <v>1703</v>
      </c>
      <c r="F278" s="13">
        <v>559</v>
      </c>
      <c r="G278" s="13" t="s">
        <v>1690</v>
      </c>
      <c r="H278" s="13">
        <v>5590</v>
      </c>
      <c r="I278" s="13" t="s">
        <v>1690</v>
      </c>
      <c r="J278" s="13" t="s">
        <v>1689</v>
      </c>
      <c r="K278" s="13"/>
      <c r="L278" s="13" t="s">
        <v>1524</v>
      </c>
    </row>
    <row r="279" spans="1:12" x14ac:dyDescent="0.25">
      <c r="A279" s="13">
        <v>686413</v>
      </c>
      <c r="B279" s="13" t="s">
        <v>334</v>
      </c>
      <c r="C279" s="13" t="s">
        <v>1706</v>
      </c>
      <c r="D279" s="13">
        <v>56</v>
      </c>
      <c r="E279" s="13" t="s">
        <v>1688</v>
      </c>
      <c r="F279" s="13">
        <v>561</v>
      </c>
      <c r="G279" s="13" t="s">
        <v>1684</v>
      </c>
      <c r="H279" s="13">
        <v>5610</v>
      </c>
      <c r="I279" s="13" t="s">
        <v>1684</v>
      </c>
      <c r="J279" s="13" t="s">
        <v>1683</v>
      </c>
      <c r="K279" s="13" t="s">
        <v>1682</v>
      </c>
      <c r="L279" s="13" t="s">
        <v>1681</v>
      </c>
    </row>
    <row r="280" spans="1:12" x14ac:dyDescent="0.25">
      <c r="A280" s="13">
        <v>686415</v>
      </c>
      <c r="B280" s="13" t="s">
        <v>334</v>
      </c>
      <c r="C280" s="13" t="s">
        <v>1706</v>
      </c>
      <c r="D280" s="13">
        <v>56</v>
      </c>
      <c r="E280" s="13" t="s">
        <v>1688</v>
      </c>
      <c r="F280" s="13">
        <v>562</v>
      </c>
      <c r="G280" s="13" t="s">
        <v>1680</v>
      </c>
      <c r="H280" s="13">
        <v>5621</v>
      </c>
      <c r="I280" s="13" t="s">
        <v>1678</v>
      </c>
      <c r="J280" s="13" t="s">
        <v>1677</v>
      </c>
      <c r="K280" s="13"/>
      <c r="L280" s="13" t="s">
        <v>1674</v>
      </c>
    </row>
    <row r="281" spans="1:12" x14ac:dyDescent="0.25">
      <c r="A281" s="13">
        <v>686416</v>
      </c>
      <c r="B281" s="13" t="s">
        <v>334</v>
      </c>
      <c r="C281" s="13" t="s">
        <v>1706</v>
      </c>
      <c r="D281" s="13">
        <v>56</v>
      </c>
      <c r="E281" s="13" t="s">
        <v>1688</v>
      </c>
      <c r="F281" s="13">
        <v>562</v>
      </c>
      <c r="G281" s="13" t="s">
        <v>1680</v>
      </c>
      <c r="H281" s="13">
        <v>5629</v>
      </c>
      <c r="I281" s="13" t="s">
        <v>1676</v>
      </c>
      <c r="J281" s="13" t="s">
        <v>1675</v>
      </c>
      <c r="K281" s="13"/>
      <c r="L281" s="13" t="s">
        <v>1674</v>
      </c>
    </row>
    <row r="282" spans="1:12" x14ac:dyDescent="0.25">
      <c r="A282" s="13">
        <v>686418</v>
      </c>
      <c r="B282" s="13" t="s">
        <v>334</v>
      </c>
      <c r="C282" s="13" t="s">
        <v>1706</v>
      </c>
      <c r="D282" s="13">
        <v>56</v>
      </c>
      <c r="E282" s="13" t="s">
        <v>1688</v>
      </c>
      <c r="F282" s="13">
        <v>563</v>
      </c>
      <c r="G282" s="13" t="s">
        <v>1672</v>
      </c>
      <c r="H282" s="13">
        <v>5630</v>
      </c>
      <c r="I282" s="13" t="s">
        <v>1672</v>
      </c>
      <c r="J282" s="13" t="s">
        <v>1671</v>
      </c>
      <c r="K282" s="13"/>
      <c r="L282" s="13" t="s">
        <v>1670</v>
      </c>
    </row>
    <row r="283" spans="1:12" x14ac:dyDescent="0.25">
      <c r="A283" s="13">
        <v>686422</v>
      </c>
      <c r="B283" s="13" t="s">
        <v>290</v>
      </c>
      <c r="C283" s="13" t="s">
        <v>1669</v>
      </c>
      <c r="D283" s="13">
        <v>58</v>
      </c>
      <c r="E283" s="13" t="s">
        <v>1667</v>
      </c>
      <c r="F283" s="13">
        <v>581</v>
      </c>
      <c r="G283" s="13" t="s">
        <v>1664</v>
      </c>
      <c r="H283" s="13">
        <v>5811</v>
      </c>
      <c r="I283" s="13" t="s">
        <v>1662</v>
      </c>
      <c r="J283" s="13" t="s">
        <v>1661</v>
      </c>
      <c r="K283" s="13"/>
      <c r="L283" s="13" t="s">
        <v>1660</v>
      </c>
    </row>
    <row r="284" spans="1:12" x14ac:dyDescent="0.25">
      <c r="A284" s="13">
        <v>686423</v>
      </c>
      <c r="B284" s="13" t="s">
        <v>290</v>
      </c>
      <c r="C284" s="13" t="s">
        <v>1669</v>
      </c>
      <c r="D284" s="13">
        <v>58</v>
      </c>
      <c r="E284" s="13" t="s">
        <v>1667</v>
      </c>
      <c r="F284" s="13">
        <v>581</v>
      </c>
      <c r="G284" s="13" t="s">
        <v>1664</v>
      </c>
      <c r="H284" s="13">
        <v>5812</v>
      </c>
      <c r="I284" s="13" t="s">
        <v>1659</v>
      </c>
      <c r="J284" s="13" t="s">
        <v>1658</v>
      </c>
      <c r="K284" s="13"/>
      <c r="L284" s="13"/>
    </row>
    <row r="285" spans="1:12" x14ac:dyDescent="0.25">
      <c r="A285" s="13">
        <v>686424</v>
      </c>
      <c r="B285" s="13" t="s">
        <v>290</v>
      </c>
      <c r="C285" s="13" t="s">
        <v>1669</v>
      </c>
      <c r="D285" s="13">
        <v>58</v>
      </c>
      <c r="E285" s="13" t="s">
        <v>1667</v>
      </c>
      <c r="F285" s="13">
        <v>581</v>
      </c>
      <c r="G285" s="13" t="s">
        <v>1664</v>
      </c>
      <c r="H285" s="13">
        <v>5813</v>
      </c>
      <c r="I285" s="13" t="s">
        <v>828</v>
      </c>
      <c r="J285" s="13" t="s">
        <v>1657</v>
      </c>
      <c r="K285" s="13"/>
      <c r="L285" s="13"/>
    </row>
    <row r="286" spans="1:12" x14ac:dyDescent="0.25">
      <c r="A286" s="13">
        <v>686425</v>
      </c>
      <c r="B286" s="13" t="s">
        <v>290</v>
      </c>
      <c r="C286" s="13" t="s">
        <v>1669</v>
      </c>
      <c r="D286" s="13">
        <v>58</v>
      </c>
      <c r="E286" s="13" t="s">
        <v>1667</v>
      </c>
      <c r="F286" s="13">
        <v>581</v>
      </c>
      <c r="G286" s="13" t="s">
        <v>1664</v>
      </c>
      <c r="H286" s="13">
        <v>5819</v>
      </c>
      <c r="I286" s="13" t="s">
        <v>1656</v>
      </c>
      <c r="J286" s="13" t="s">
        <v>1655</v>
      </c>
      <c r="K286" s="13"/>
      <c r="L286" s="13" t="s">
        <v>1654</v>
      </c>
    </row>
    <row r="287" spans="1:12" x14ac:dyDescent="0.25">
      <c r="A287" s="13">
        <v>686427</v>
      </c>
      <c r="B287" s="13" t="s">
        <v>290</v>
      </c>
      <c r="C287" s="13" t="s">
        <v>1669</v>
      </c>
      <c r="D287" s="13">
        <v>58</v>
      </c>
      <c r="E287" s="13" t="s">
        <v>1667</v>
      </c>
      <c r="F287" s="13">
        <v>582</v>
      </c>
      <c r="G287" s="13" t="s">
        <v>233</v>
      </c>
      <c r="H287" s="13">
        <v>5820</v>
      </c>
      <c r="I287" s="13" t="s">
        <v>233</v>
      </c>
      <c r="J287" s="13" t="s">
        <v>1652</v>
      </c>
      <c r="K287" s="13"/>
      <c r="L287" s="13" t="s">
        <v>1651</v>
      </c>
    </row>
    <row r="288" spans="1:12" x14ac:dyDescent="0.25">
      <c r="A288" s="13">
        <v>686430</v>
      </c>
      <c r="B288" s="13" t="s">
        <v>290</v>
      </c>
      <c r="C288" s="13" t="s">
        <v>1669</v>
      </c>
      <c r="D288" s="13">
        <v>59</v>
      </c>
      <c r="E288" s="13" t="s">
        <v>1650</v>
      </c>
      <c r="F288" s="13">
        <v>591</v>
      </c>
      <c r="G288" s="13" t="s">
        <v>1647</v>
      </c>
      <c r="H288" s="13">
        <v>5911</v>
      </c>
      <c r="I288" s="13" t="s">
        <v>1644</v>
      </c>
      <c r="J288" s="13" t="s">
        <v>1643</v>
      </c>
      <c r="K288" s="13"/>
      <c r="L288" s="13" t="s">
        <v>1642</v>
      </c>
    </row>
    <row r="289" spans="1:12" x14ac:dyDescent="0.25">
      <c r="A289" s="13">
        <v>686431</v>
      </c>
      <c r="B289" s="13" t="s">
        <v>290</v>
      </c>
      <c r="C289" s="13" t="s">
        <v>1669</v>
      </c>
      <c r="D289" s="13">
        <v>59</v>
      </c>
      <c r="E289" s="13" t="s">
        <v>1650</v>
      </c>
      <c r="F289" s="13">
        <v>591</v>
      </c>
      <c r="G289" s="13" t="s">
        <v>1647</v>
      </c>
      <c r="H289" s="13">
        <v>5912</v>
      </c>
      <c r="I289" s="13" t="s">
        <v>1641</v>
      </c>
      <c r="J289" s="13" t="s">
        <v>1640</v>
      </c>
      <c r="K289" s="13" t="s">
        <v>1639</v>
      </c>
      <c r="L289" s="13" t="s">
        <v>1638</v>
      </c>
    </row>
    <row r="290" spans="1:12" x14ac:dyDescent="0.25">
      <c r="A290" s="13">
        <v>686432</v>
      </c>
      <c r="B290" s="13" t="s">
        <v>290</v>
      </c>
      <c r="C290" s="13" t="s">
        <v>1669</v>
      </c>
      <c r="D290" s="13">
        <v>59</v>
      </c>
      <c r="E290" s="13" t="s">
        <v>1650</v>
      </c>
      <c r="F290" s="13">
        <v>591</v>
      </c>
      <c r="G290" s="13" t="s">
        <v>1647</v>
      </c>
      <c r="H290" s="13">
        <v>5913</v>
      </c>
      <c r="I290" s="13" t="s">
        <v>1637</v>
      </c>
      <c r="J290" s="13" t="s">
        <v>1636</v>
      </c>
      <c r="K290" s="13" t="s">
        <v>1635</v>
      </c>
      <c r="L290" s="13" t="s">
        <v>1634</v>
      </c>
    </row>
    <row r="291" spans="1:12" x14ac:dyDescent="0.25">
      <c r="A291" s="13">
        <v>686433</v>
      </c>
      <c r="B291" s="13" t="s">
        <v>290</v>
      </c>
      <c r="C291" s="13" t="s">
        <v>1669</v>
      </c>
      <c r="D291" s="13">
        <v>59</v>
      </c>
      <c r="E291" s="13" t="s">
        <v>1650</v>
      </c>
      <c r="F291" s="13">
        <v>591</v>
      </c>
      <c r="G291" s="13" t="s">
        <v>1647</v>
      </c>
      <c r="H291" s="13">
        <v>5914</v>
      </c>
      <c r="I291" s="13" t="s">
        <v>1633</v>
      </c>
      <c r="J291" s="13" t="s">
        <v>1632</v>
      </c>
      <c r="K291" s="13"/>
      <c r="L291" s="13"/>
    </row>
    <row r="292" spans="1:12" x14ac:dyDescent="0.25">
      <c r="A292" s="13">
        <v>686435</v>
      </c>
      <c r="B292" s="13" t="s">
        <v>290</v>
      </c>
      <c r="C292" s="13" t="s">
        <v>1669</v>
      </c>
      <c r="D292" s="13">
        <v>59</v>
      </c>
      <c r="E292" s="13" t="s">
        <v>1650</v>
      </c>
      <c r="F292" s="13">
        <v>592</v>
      </c>
      <c r="G292" s="13" t="s">
        <v>1630</v>
      </c>
      <c r="H292" s="13">
        <v>5920</v>
      </c>
      <c r="I292" s="13" t="s">
        <v>1630</v>
      </c>
      <c r="J292" s="13" t="s">
        <v>1629</v>
      </c>
      <c r="K292" s="13" t="s">
        <v>1628</v>
      </c>
      <c r="L292" s="13" t="s">
        <v>1627</v>
      </c>
    </row>
    <row r="293" spans="1:12" x14ac:dyDescent="0.25">
      <c r="A293" s="13">
        <v>686438</v>
      </c>
      <c r="B293" s="13" t="s">
        <v>290</v>
      </c>
      <c r="C293" s="13" t="s">
        <v>1669</v>
      </c>
      <c r="D293" s="13">
        <v>60</v>
      </c>
      <c r="E293" s="13" t="s">
        <v>1626</v>
      </c>
      <c r="F293" s="13">
        <v>601</v>
      </c>
      <c r="G293" s="13" t="s">
        <v>1621</v>
      </c>
      <c r="H293" s="13">
        <v>6010</v>
      </c>
      <c r="I293" s="13" t="s">
        <v>1621</v>
      </c>
      <c r="J293" s="13" t="s">
        <v>1620</v>
      </c>
      <c r="K293" s="13" t="s">
        <v>1619</v>
      </c>
      <c r="L293" s="13" t="s">
        <v>1618</v>
      </c>
    </row>
    <row r="294" spans="1:12" x14ac:dyDescent="0.25">
      <c r="A294" s="13">
        <v>686440</v>
      </c>
      <c r="B294" s="13" t="s">
        <v>290</v>
      </c>
      <c r="C294" s="13" t="s">
        <v>1669</v>
      </c>
      <c r="D294" s="13">
        <v>60</v>
      </c>
      <c r="E294" s="13" t="s">
        <v>1626</v>
      </c>
      <c r="F294" s="13">
        <v>602</v>
      </c>
      <c r="G294" s="13" t="s">
        <v>1616</v>
      </c>
      <c r="H294" s="13">
        <v>6020</v>
      </c>
      <c r="I294" s="13" t="s">
        <v>1616</v>
      </c>
      <c r="J294" s="13" t="s">
        <v>1615</v>
      </c>
      <c r="K294" s="13" t="s">
        <v>1614</v>
      </c>
      <c r="L294" s="13" t="s">
        <v>1613</v>
      </c>
    </row>
    <row r="295" spans="1:12" x14ac:dyDescent="0.25">
      <c r="A295" s="13">
        <v>686443</v>
      </c>
      <c r="B295" s="13" t="s">
        <v>290</v>
      </c>
      <c r="C295" s="13" t="s">
        <v>1669</v>
      </c>
      <c r="D295" s="13">
        <v>61</v>
      </c>
      <c r="E295" s="13" t="s">
        <v>325</v>
      </c>
      <c r="F295" s="13">
        <v>611</v>
      </c>
      <c r="G295" s="13" t="s">
        <v>1610</v>
      </c>
      <c r="H295" s="13">
        <v>6110</v>
      </c>
      <c r="I295" s="13" t="s">
        <v>1610</v>
      </c>
      <c r="J295" s="13" t="s">
        <v>1609</v>
      </c>
      <c r="K295" s="13" t="s">
        <v>1608</v>
      </c>
      <c r="L295" s="13" t="s">
        <v>1599</v>
      </c>
    </row>
    <row r="296" spans="1:12" x14ac:dyDescent="0.25">
      <c r="A296" s="13">
        <v>686445</v>
      </c>
      <c r="B296" s="13" t="s">
        <v>290</v>
      </c>
      <c r="C296" s="13" t="s">
        <v>1669</v>
      </c>
      <c r="D296" s="13">
        <v>61</v>
      </c>
      <c r="E296" s="13" t="s">
        <v>325</v>
      </c>
      <c r="F296" s="13">
        <v>612</v>
      </c>
      <c r="G296" s="13" t="s">
        <v>1606</v>
      </c>
      <c r="H296" s="13">
        <v>6120</v>
      </c>
      <c r="I296" s="13" t="s">
        <v>1606</v>
      </c>
      <c r="J296" s="13" t="s">
        <v>1605</v>
      </c>
      <c r="K296" s="13" t="s">
        <v>1604</v>
      </c>
      <c r="L296" s="13" t="s">
        <v>1599</v>
      </c>
    </row>
    <row r="297" spans="1:12" x14ac:dyDescent="0.25">
      <c r="A297" s="13">
        <v>686447</v>
      </c>
      <c r="B297" s="13" t="s">
        <v>290</v>
      </c>
      <c r="C297" s="13" t="s">
        <v>1669</v>
      </c>
      <c r="D297" s="13">
        <v>61</v>
      </c>
      <c r="E297" s="13" t="s">
        <v>325</v>
      </c>
      <c r="F297" s="13">
        <v>613</v>
      </c>
      <c r="G297" s="13" t="s">
        <v>1602</v>
      </c>
      <c r="H297" s="13">
        <v>6130</v>
      </c>
      <c r="I297" s="13" t="s">
        <v>1602</v>
      </c>
      <c r="J297" s="13" t="s">
        <v>1601</v>
      </c>
      <c r="K297" s="13" t="s">
        <v>1600</v>
      </c>
      <c r="L297" s="13" t="s">
        <v>1599</v>
      </c>
    </row>
    <row r="298" spans="1:12" x14ac:dyDescent="0.25">
      <c r="A298" s="13">
        <v>686449</v>
      </c>
      <c r="B298" s="13" t="s">
        <v>290</v>
      </c>
      <c r="C298" s="13" t="s">
        <v>1669</v>
      </c>
      <c r="D298" s="13">
        <v>61</v>
      </c>
      <c r="E298" s="13" t="s">
        <v>325</v>
      </c>
      <c r="F298" s="13">
        <v>619</v>
      </c>
      <c r="G298" s="13" t="s">
        <v>1597</v>
      </c>
      <c r="H298" s="13">
        <v>6190</v>
      </c>
      <c r="I298" s="13" t="s">
        <v>1597</v>
      </c>
      <c r="J298" s="13" t="s">
        <v>1596</v>
      </c>
      <c r="K298" s="13"/>
      <c r="L298" s="13" t="s">
        <v>1595</v>
      </c>
    </row>
    <row r="299" spans="1:12" x14ac:dyDescent="0.25">
      <c r="A299" s="13">
        <v>686452</v>
      </c>
      <c r="B299" s="13" t="s">
        <v>290</v>
      </c>
      <c r="C299" s="13" t="s">
        <v>1669</v>
      </c>
      <c r="D299" s="13">
        <v>62</v>
      </c>
      <c r="E299" s="13" t="s">
        <v>1593</v>
      </c>
      <c r="F299" s="13">
        <v>620</v>
      </c>
      <c r="G299" s="13" t="s">
        <v>1593</v>
      </c>
      <c r="H299" s="13">
        <v>6201</v>
      </c>
      <c r="I299" s="13" t="s">
        <v>1589</v>
      </c>
      <c r="J299" s="13" t="s">
        <v>1588</v>
      </c>
      <c r="K299" s="13"/>
      <c r="L299" s="13" t="s">
        <v>1587</v>
      </c>
    </row>
    <row r="300" spans="1:12" x14ac:dyDescent="0.25">
      <c r="A300" s="13">
        <v>686453</v>
      </c>
      <c r="B300" s="13" t="s">
        <v>290</v>
      </c>
      <c r="C300" s="13" t="s">
        <v>1669</v>
      </c>
      <c r="D300" s="13">
        <v>62</v>
      </c>
      <c r="E300" s="13" t="s">
        <v>1593</v>
      </c>
      <c r="F300" s="13">
        <v>620</v>
      </c>
      <c r="G300" s="13" t="s">
        <v>1593</v>
      </c>
      <c r="H300" s="13">
        <v>6202</v>
      </c>
      <c r="I300" s="13" t="s">
        <v>1586</v>
      </c>
      <c r="J300" s="13" t="s">
        <v>1585</v>
      </c>
      <c r="K300" s="13" t="s">
        <v>1584</v>
      </c>
      <c r="L300" s="13" t="s">
        <v>1583</v>
      </c>
    </row>
    <row r="301" spans="1:12" x14ac:dyDescent="0.25">
      <c r="A301" s="13">
        <v>686454</v>
      </c>
      <c r="B301" s="13" t="s">
        <v>290</v>
      </c>
      <c r="C301" s="13" t="s">
        <v>1669</v>
      </c>
      <c r="D301" s="13">
        <v>62</v>
      </c>
      <c r="E301" s="13" t="s">
        <v>1593</v>
      </c>
      <c r="F301" s="13">
        <v>620</v>
      </c>
      <c r="G301" s="13" t="s">
        <v>1593</v>
      </c>
      <c r="H301" s="13">
        <v>6209</v>
      </c>
      <c r="I301" s="13" t="s">
        <v>1582</v>
      </c>
      <c r="J301" s="13" t="s">
        <v>1581</v>
      </c>
      <c r="K301" s="13"/>
      <c r="L301" s="13" t="s">
        <v>1580</v>
      </c>
    </row>
    <row r="302" spans="1:12" x14ac:dyDescent="0.25">
      <c r="A302" s="13">
        <v>686457</v>
      </c>
      <c r="B302" s="13" t="s">
        <v>290</v>
      </c>
      <c r="C302" s="13" t="s">
        <v>1669</v>
      </c>
      <c r="D302" s="13">
        <v>63</v>
      </c>
      <c r="E302" s="13" t="s">
        <v>1579</v>
      </c>
      <c r="F302" s="13">
        <v>631</v>
      </c>
      <c r="G302" s="13" t="s">
        <v>1577</v>
      </c>
      <c r="H302" s="13">
        <v>6311</v>
      </c>
      <c r="I302" s="13" t="s">
        <v>1575</v>
      </c>
      <c r="J302" s="13" t="s">
        <v>1574</v>
      </c>
      <c r="K302" s="13"/>
      <c r="L302" s="13"/>
    </row>
    <row r="303" spans="1:12" x14ac:dyDescent="0.25">
      <c r="A303" s="13">
        <v>686458</v>
      </c>
      <c r="B303" s="13" t="s">
        <v>290</v>
      </c>
      <c r="C303" s="13" t="s">
        <v>1669</v>
      </c>
      <c r="D303" s="13">
        <v>63</v>
      </c>
      <c r="E303" s="13" t="s">
        <v>1579</v>
      </c>
      <c r="F303" s="13">
        <v>631</v>
      </c>
      <c r="G303" s="13" t="s">
        <v>1577</v>
      </c>
      <c r="H303" s="13">
        <v>6312</v>
      </c>
      <c r="I303" s="13" t="s">
        <v>1573</v>
      </c>
      <c r="J303" s="13" t="s">
        <v>1572</v>
      </c>
      <c r="K303" s="13"/>
      <c r="L303" s="13"/>
    </row>
    <row r="304" spans="1:12" x14ac:dyDescent="0.25">
      <c r="A304" s="13">
        <v>686460</v>
      </c>
      <c r="B304" s="13" t="s">
        <v>290</v>
      </c>
      <c r="C304" s="13" t="s">
        <v>1669</v>
      </c>
      <c r="D304" s="13">
        <v>63</v>
      </c>
      <c r="E304" s="13" t="s">
        <v>1579</v>
      </c>
      <c r="F304" s="13">
        <v>639</v>
      </c>
      <c r="G304" s="13" t="s">
        <v>1571</v>
      </c>
      <c r="H304" s="13">
        <v>6391</v>
      </c>
      <c r="I304" s="13" t="s">
        <v>51</v>
      </c>
      <c r="J304" s="13" t="s">
        <v>1568</v>
      </c>
      <c r="K304" s="13"/>
      <c r="L304" s="13" t="s">
        <v>1567</v>
      </c>
    </row>
    <row r="305" spans="1:12" x14ac:dyDescent="0.25">
      <c r="A305" s="13">
        <v>686461</v>
      </c>
      <c r="B305" s="13" t="s">
        <v>290</v>
      </c>
      <c r="C305" s="13" t="s">
        <v>1669</v>
      </c>
      <c r="D305" s="13">
        <v>63</v>
      </c>
      <c r="E305" s="13" t="s">
        <v>1579</v>
      </c>
      <c r="F305" s="13">
        <v>639</v>
      </c>
      <c r="G305" s="13" t="s">
        <v>1571</v>
      </c>
      <c r="H305" s="13">
        <v>6399</v>
      </c>
      <c r="I305" s="13" t="s">
        <v>1566</v>
      </c>
      <c r="J305" s="13" t="s">
        <v>1565</v>
      </c>
      <c r="K305" s="13"/>
      <c r="L305" s="13" t="s">
        <v>1564</v>
      </c>
    </row>
    <row r="306" spans="1:12" x14ac:dyDescent="0.25">
      <c r="A306" s="13">
        <v>686465</v>
      </c>
      <c r="B306" s="13" t="s">
        <v>210</v>
      </c>
      <c r="C306" s="13" t="s">
        <v>1563</v>
      </c>
      <c r="D306" s="13">
        <v>64</v>
      </c>
      <c r="E306" s="13" t="s">
        <v>1560</v>
      </c>
      <c r="F306" s="13">
        <v>641</v>
      </c>
      <c r="G306" s="13" t="s">
        <v>318</v>
      </c>
      <c r="H306" s="13">
        <v>6411</v>
      </c>
      <c r="I306" s="13" t="s">
        <v>316</v>
      </c>
      <c r="J306" s="13" t="s">
        <v>1557</v>
      </c>
      <c r="K306" s="13"/>
      <c r="L306" s="13"/>
    </row>
    <row r="307" spans="1:12" x14ac:dyDescent="0.25">
      <c r="A307" s="13">
        <v>686466</v>
      </c>
      <c r="B307" s="13" t="s">
        <v>210</v>
      </c>
      <c r="C307" s="13" t="s">
        <v>1563</v>
      </c>
      <c r="D307" s="13">
        <v>64</v>
      </c>
      <c r="E307" s="13" t="s">
        <v>1560</v>
      </c>
      <c r="F307" s="13">
        <v>641</v>
      </c>
      <c r="G307" s="13" t="s">
        <v>318</v>
      </c>
      <c r="H307" s="13">
        <v>6419</v>
      </c>
      <c r="I307" s="13" t="s">
        <v>314</v>
      </c>
      <c r="J307" s="13" t="s">
        <v>1556</v>
      </c>
      <c r="K307" s="13" t="s">
        <v>1555</v>
      </c>
      <c r="L307" s="13" t="s">
        <v>1554</v>
      </c>
    </row>
    <row r="308" spans="1:12" x14ac:dyDescent="0.25">
      <c r="A308" s="13">
        <v>686468</v>
      </c>
      <c r="B308" s="13" t="s">
        <v>210</v>
      </c>
      <c r="C308" s="13" t="s">
        <v>1563</v>
      </c>
      <c r="D308" s="13">
        <v>64</v>
      </c>
      <c r="E308" s="13" t="s">
        <v>1560</v>
      </c>
      <c r="F308" s="13">
        <v>642</v>
      </c>
      <c r="G308" s="13" t="s">
        <v>1552</v>
      </c>
      <c r="H308" s="13">
        <v>6420</v>
      </c>
      <c r="I308" s="13" t="s">
        <v>1552</v>
      </c>
      <c r="J308" s="13" t="s">
        <v>1551</v>
      </c>
      <c r="K308" s="13"/>
      <c r="L308" s="13" t="s">
        <v>1550</v>
      </c>
    </row>
    <row r="309" spans="1:12" x14ac:dyDescent="0.25">
      <c r="A309" s="13">
        <v>686470</v>
      </c>
      <c r="B309" s="13" t="s">
        <v>210</v>
      </c>
      <c r="C309" s="13" t="s">
        <v>1563</v>
      </c>
      <c r="D309" s="13">
        <v>64</v>
      </c>
      <c r="E309" s="13" t="s">
        <v>1560</v>
      </c>
      <c r="F309" s="13">
        <v>643</v>
      </c>
      <c r="G309" s="13" t="s">
        <v>1548</v>
      </c>
      <c r="H309" s="13">
        <v>6430</v>
      </c>
      <c r="I309" s="13" t="s">
        <v>1548</v>
      </c>
      <c r="J309" s="13" t="s">
        <v>1547</v>
      </c>
      <c r="K309" s="13"/>
      <c r="L309" s="13" t="s">
        <v>1546</v>
      </c>
    </row>
    <row r="310" spans="1:12" x14ac:dyDescent="0.25">
      <c r="A310" s="13">
        <v>686472</v>
      </c>
      <c r="B310" s="13" t="s">
        <v>210</v>
      </c>
      <c r="C310" s="13" t="s">
        <v>1563</v>
      </c>
      <c r="D310" s="13">
        <v>64</v>
      </c>
      <c r="E310" s="13" t="s">
        <v>1560</v>
      </c>
      <c r="F310" s="13">
        <v>649</v>
      </c>
      <c r="G310" s="13" t="s">
        <v>1545</v>
      </c>
      <c r="H310" s="13">
        <v>6491</v>
      </c>
      <c r="I310" s="13" t="s">
        <v>308</v>
      </c>
      <c r="J310" s="13" t="s">
        <v>1542</v>
      </c>
      <c r="K310" s="13"/>
      <c r="L310" s="13" t="s">
        <v>1541</v>
      </c>
    </row>
    <row r="311" spans="1:12" x14ac:dyDescent="0.25">
      <c r="A311" s="13">
        <v>686473</v>
      </c>
      <c r="B311" s="13" t="s">
        <v>210</v>
      </c>
      <c r="C311" s="13" t="s">
        <v>1563</v>
      </c>
      <c r="D311" s="13">
        <v>64</v>
      </c>
      <c r="E311" s="13" t="s">
        <v>1560</v>
      </c>
      <c r="F311" s="13">
        <v>649</v>
      </c>
      <c r="G311" s="13" t="s">
        <v>1545</v>
      </c>
      <c r="H311" s="13">
        <v>6492</v>
      </c>
      <c r="I311" s="13" t="s">
        <v>305</v>
      </c>
      <c r="J311" s="13" t="s">
        <v>1540</v>
      </c>
      <c r="K311" s="13"/>
      <c r="L311" s="13" t="s">
        <v>1539</v>
      </c>
    </row>
    <row r="312" spans="1:12" x14ac:dyDescent="0.25">
      <c r="A312" s="13">
        <v>686474</v>
      </c>
      <c r="B312" s="13" t="s">
        <v>210</v>
      </c>
      <c r="C312" s="13" t="s">
        <v>1563</v>
      </c>
      <c r="D312" s="13">
        <v>64</v>
      </c>
      <c r="E312" s="13" t="s">
        <v>1560</v>
      </c>
      <c r="F312" s="13">
        <v>649</v>
      </c>
      <c r="G312" s="13" t="s">
        <v>1545</v>
      </c>
      <c r="H312" s="13">
        <v>6499</v>
      </c>
      <c r="I312" s="13" t="s">
        <v>1538</v>
      </c>
      <c r="J312" s="13" t="s">
        <v>1537</v>
      </c>
      <c r="K312" s="13"/>
      <c r="L312" s="13" t="s">
        <v>1536</v>
      </c>
    </row>
    <row r="313" spans="1:12" x14ac:dyDescent="0.25">
      <c r="A313" s="13">
        <v>686477</v>
      </c>
      <c r="B313" s="13" t="s">
        <v>210</v>
      </c>
      <c r="C313" s="13" t="s">
        <v>1563</v>
      </c>
      <c r="D313" s="13">
        <v>65</v>
      </c>
      <c r="E313" s="13" t="s">
        <v>1535</v>
      </c>
      <c r="F313" s="13">
        <v>651</v>
      </c>
      <c r="G313" s="13" t="s">
        <v>1533</v>
      </c>
      <c r="H313" s="13">
        <v>6511</v>
      </c>
      <c r="I313" s="13" t="s">
        <v>297</v>
      </c>
      <c r="J313" s="13" t="s">
        <v>1531</v>
      </c>
      <c r="K313" s="13"/>
      <c r="L313" s="13"/>
    </row>
    <row r="314" spans="1:12" x14ac:dyDescent="0.25">
      <c r="A314" s="13">
        <v>686478</v>
      </c>
      <c r="B314" s="13" t="s">
        <v>210</v>
      </c>
      <c r="C314" s="13" t="s">
        <v>1563</v>
      </c>
      <c r="D314" s="13">
        <v>65</v>
      </c>
      <c r="E314" s="13" t="s">
        <v>1535</v>
      </c>
      <c r="F314" s="13">
        <v>651</v>
      </c>
      <c r="G314" s="13" t="s">
        <v>1533</v>
      </c>
      <c r="H314" s="13">
        <v>6512</v>
      </c>
      <c r="I314" s="13" t="s">
        <v>292</v>
      </c>
      <c r="J314" s="13" t="s">
        <v>1530</v>
      </c>
      <c r="K314" s="13"/>
      <c r="L314" s="13"/>
    </row>
    <row r="315" spans="1:12" x14ac:dyDescent="0.25">
      <c r="A315" s="13">
        <v>686480</v>
      </c>
      <c r="B315" s="13" t="s">
        <v>210</v>
      </c>
      <c r="C315" s="13" t="s">
        <v>1563</v>
      </c>
      <c r="D315" s="13">
        <v>65</v>
      </c>
      <c r="E315" s="13" t="s">
        <v>1535</v>
      </c>
      <c r="F315" s="13">
        <v>652</v>
      </c>
      <c r="G315" s="13" t="s">
        <v>1528</v>
      </c>
      <c r="H315" s="13">
        <v>6520</v>
      </c>
      <c r="I315" s="13" t="s">
        <v>1528</v>
      </c>
      <c r="J315" s="13" t="s">
        <v>1527</v>
      </c>
      <c r="K315" s="13"/>
      <c r="L315" s="13"/>
    </row>
    <row r="316" spans="1:12" x14ac:dyDescent="0.25">
      <c r="A316" s="13">
        <v>686482</v>
      </c>
      <c r="B316" s="13" t="s">
        <v>210</v>
      </c>
      <c r="C316" s="13" t="s">
        <v>1563</v>
      </c>
      <c r="D316" s="13">
        <v>65</v>
      </c>
      <c r="E316" s="13" t="s">
        <v>1535</v>
      </c>
      <c r="F316" s="13">
        <v>653</v>
      </c>
      <c r="G316" s="13" t="s">
        <v>295</v>
      </c>
      <c r="H316" s="13">
        <v>6530</v>
      </c>
      <c r="I316" s="13" t="s">
        <v>295</v>
      </c>
      <c r="J316" s="13" t="s">
        <v>1525</v>
      </c>
      <c r="K316" s="13" t="s">
        <v>1331</v>
      </c>
      <c r="L316" s="13" t="s">
        <v>1524</v>
      </c>
    </row>
    <row r="317" spans="1:12" x14ac:dyDescent="0.25">
      <c r="A317" s="13">
        <v>686485</v>
      </c>
      <c r="B317" s="13" t="s">
        <v>210</v>
      </c>
      <c r="C317" s="13" t="s">
        <v>1563</v>
      </c>
      <c r="D317" s="13">
        <v>66</v>
      </c>
      <c r="E317" s="13" t="s">
        <v>1523</v>
      </c>
      <c r="F317" s="13">
        <v>661</v>
      </c>
      <c r="G317" s="13" t="s">
        <v>1521</v>
      </c>
      <c r="H317" s="13">
        <v>6611</v>
      </c>
      <c r="I317" s="13" t="s">
        <v>286</v>
      </c>
      <c r="J317" s="13" t="s">
        <v>1519</v>
      </c>
      <c r="K317" s="13"/>
      <c r="L317" s="13"/>
    </row>
    <row r="318" spans="1:12" x14ac:dyDescent="0.25">
      <c r="A318" s="13">
        <v>686486</v>
      </c>
      <c r="B318" s="13" t="s">
        <v>210</v>
      </c>
      <c r="C318" s="13" t="s">
        <v>1563</v>
      </c>
      <c r="D318" s="13">
        <v>66</v>
      </c>
      <c r="E318" s="13" t="s">
        <v>1523</v>
      </c>
      <c r="F318" s="13">
        <v>661</v>
      </c>
      <c r="G318" s="13" t="s">
        <v>1521</v>
      </c>
      <c r="H318" s="13">
        <v>6612</v>
      </c>
      <c r="I318" s="13" t="s">
        <v>1518</v>
      </c>
      <c r="J318" s="13" t="s">
        <v>1517</v>
      </c>
      <c r="K318" s="13"/>
      <c r="L318" s="13" t="s">
        <v>1516</v>
      </c>
    </row>
    <row r="319" spans="1:12" x14ac:dyDescent="0.25">
      <c r="A319" s="13">
        <v>686487</v>
      </c>
      <c r="B319" s="13" t="s">
        <v>210</v>
      </c>
      <c r="C319" s="13" t="s">
        <v>1563</v>
      </c>
      <c r="D319" s="13">
        <v>66</v>
      </c>
      <c r="E319" s="13" t="s">
        <v>1523</v>
      </c>
      <c r="F319" s="13">
        <v>661</v>
      </c>
      <c r="G319" s="13" t="s">
        <v>1521</v>
      </c>
      <c r="H319" s="13">
        <v>6619</v>
      </c>
      <c r="I319" s="13" t="s">
        <v>1515</v>
      </c>
      <c r="J319" s="13" t="s">
        <v>1514</v>
      </c>
      <c r="K319" s="13" t="s">
        <v>1513</v>
      </c>
      <c r="L319" s="13" t="s">
        <v>1512</v>
      </c>
    </row>
    <row r="320" spans="1:12" x14ac:dyDescent="0.25">
      <c r="A320" s="13">
        <v>686489</v>
      </c>
      <c r="B320" s="13" t="s">
        <v>210</v>
      </c>
      <c r="C320" s="13" t="s">
        <v>1563</v>
      </c>
      <c r="D320" s="13">
        <v>66</v>
      </c>
      <c r="E320" s="13" t="s">
        <v>1523</v>
      </c>
      <c r="F320" s="13">
        <v>662</v>
      </c>
      <c r="G320" s="13" t="s">
        <v>278</v>
      </c>
      <c r="H320" s="13">
        <v>6621</v>
      </c>
      <c r="I320" s="13" t="s">
        <v>1510</v>
      </c>
      <c r="J320" s="13" t="s">
        <v>1509</v>
      </c>
      <c r="K320" s="13"/>
      <c r="L320" s="13" t="s">
        <v>1508</v>
      </c>
    </row>
    <row r="321" spans="1:12" x14ac:dyDescent="0.25">
      <c r="A321" s="13">
        <v>686490</v>
      </c>
      <c r="B321" s="13" t="s">
        <v>210</v>
      </c>
      <c r="C321" s="13" t="s">
        <v>1563</v>
      </c>
      <c r="D321" s="13">
        <v>66</v>
      </c>
      <c r="E321" s="13" t="s">
        <v>1523</v>
      </c>
      <c r="F321" s="13">
        <v>662</v>
      </c>
      <c r="G321" s="13" t="s">
        <v>278</v>
      </c>
      <c r="H321" s="13">
        <v>6622</v>
      </c>
      <c r="I321" s="13" t="s">
        <v>1507</v>
      </c>
      <c r="J321" s="13" t="s">
        <v>1506</v>
      </c>
      <c r="K321" s="13"/>
      <c r="L321" s="13"/>
    </row>
    <row r="322" spans="1:12" x14ac:dyDescent="0.25">
      <c r="A322" s="13">
        <v>686491</v>
      </c>
      <c r="B322" s="13" t="s">
        <v>210</v>
      </c>
      <c r="C322" s="13" t="s">
        <v>1563</v>
      </c>
      <c r="D322" s="13">
        <v>66</v>
      </c>
      <c r="E322" s="13" t="s">
        <v>1523</v>
      </c>
      <c r="F322" s="13">
        <v>662</v>
      </c>
      <c r="G322" s="13" t="s">
        <v>278</v>
      </c>
      <c r="H322" s="13">
        <v>6629</v>
      </c>
      <c r="I322" s="13" t="s">
        <v>1505</v>
      </c>
      <c r="J322" s="13" t="s">
        <v>1504</v>
      </c>
      <c r="K322" s="13"/>
      <c r="L322" s="13" t="s">
        <v>1503</v>
      </c>
    </row>
    <row r="323" spans="1:12" x14ac:dyDescent="0.25">
      <c r="A323" s="13">
        <v>686493</v>
      </c>
      <c r="B323" s="13" t="s">
        <v>210</v>
      </c>
      <c r="C323" s="13" t="s">
        <v>1563</v>
      </c>
      <c r="D323" s="13">
        <v>66</v>
      </c>
      <c r="E323" s="13" t="s">
        <v>1523</v>
      </c>
      <c r="F323" s="13">
        <v>663</v>
      </c>
      <c r="G323" s="13" t="s">
        <v>1501</v>
      </c>
      <c r="H323" s="13">
        <v>6630</v>
      </c>
      <c r="I323" s="13" t="s">
        <v>1501</v>
      </c>
      <c r="J323" s="13" t="s">
        <v>1500</v>
      </c>
      <c r="K323" s="13"/>
      <c r="L323" s="13"/>
    </row>
    <row r="324" spans="1:12" x14ac:dyDescent="0.25">
      <c r="A324" s="13">
        <v>686497</v>
      </c>
      <c r="B324" s="13" t="s">
        <v>165</v>
      </c>
      <c r="C324" s="13" t="s">
        <v>273</v>
      </c>
      <c r="D324" s="13">
        <v>68</v>
      </c>
      <c r="E324" s="13" t="s">
        <v>273</v>
      </c>
      <c r="F324" s="13">
        <v>681</v>
      </c>
      <c r="G324" s="13" t="s">
        <v>272</v>
      </c>
      <c r="H324" s="13">
        <v>6810</v>
      </c>
      <c r="I324" s="13" t="s">
        <v>272</v>
      </c>
      <c r="J324" s="13" t="s">
        <v>1495</v>
      </c>
      <c r="K324" s="13" t="s">
        <v>1494</v>
      </c>
      <c r="L324" s="13" t="s">
        <v>1493</v>
      </c>
    </row>
    <row r="325" spans="1:12" x14ac:dyDescent="0.25">
      <c r="A325" s="13">
        <v>686499</v>
      </c>
      <c r="B325" s="13" t="s">
        <v>165</v>
      </c>
      <c r="C325" s="13" t="s">
        <v>273</v>
      </c>
      <c r="D325" s="13">
        <v>68</v>
      </c>
      <c r="E325" s="13" t="s">
        <v>273</v>
      </c>
      <c r="F325" s="13">
        <v>682</v>
      </c>
      <c r="G325" s="13" t="s">
        <v>269</v>
      </c>
      <c r="H325" s="13">
        <v>6820</v>
      </c>
      <c r="I325" s="13" t="s">
        <v>269</v>
      </c>
      <c r="J325" s="13" t="s">
        <v>1491</v>
      </c>
      <c r="K325" s="13" t="s">
        <v>1273</v>
      </c>
      <c r="L325" s="13" t="s">
        <v>1490</v>
      </c>
    </row>
    <row r="326" spans="1:12" x14ac:dyDescent="0.25">
      <c r="A326" s="13">
        <v>686503</v>
      </c>
      <c r="B326" s="13" t="s">
        <v>137</v>
      </c>
      <c r="C326" s="13" t="s">
        <v>1489</v>
      </c>
      <c r="D326" s="13">
        <v>69</v>
      </c>
      <c r="E326" s="13" t="s">
        <v>1487</v>
      </c>
      <c r="F326" s="13">
        <v>691</v>
      </c>
      <c r="G326" s="13" t="s">
        <v>206</v>
      </c>
      <c r="H326" s="13">
        <v>6910</v>
      </c>
      <c r="I326" s="13" t="s">
        <v>206</v>
      </c>
      <c r="J326" s="13" t="s">
        <v>1483</v>
      </c>
      <c r="K326" s="13" t="s">
        <v>1251</v>
      </c>
      <c r="L326" s="13" t="s">
        <v>1482</v>
      </c>
    </row>
    <row r="327" spans="1:12" x14ac:dyDescent="0.25">
      <c r="A327" s="13">
        <v>686505</v>
      </c>
      <c r="B327" s="13" t="s">
        <v>137</v>
      </c>
      <c r="C327" s="13" t="s">
        <v>1489</v>
      </c>
      <c r="D327" s="13">
        <v>69</v>
      </c>
      <c r="E327" s="13" t="s">
        <v>1487</v>
      </c>
      <c r="F327" s="13">
        <v>692</v>
      </c>
      <c r="G327" s="13" t="s">
        <v>203</v>
      </c>
      <c r="H327" s="13">
        <v>6920</v>
      </c>
      <c r="I327" s="13" t="s">
        <v>203</v>
      </c>
      <c r="J327" s="13" t="s">
        <v>1480</v>
      </c>
      <c r="K327" s="13"/>
      <c r="L327" s="13" t="s">
        <v>1479</v>
      </c>
    </row>
    <row r="328" spans="1:12" x14ac:dyDescent="0.25">
      <c r="A328" s="13">
        <v>686508</v>
      </c>
      <c r="B328" s="13" t="s">
        <v>137</v>
      </c>
      <c r="C328" s="13" t="s">
        <v>1489</v>
      </c>
      <c r="D328" s="13">
        <v>70</v>
      </c>
      <c r="E328" s="13" t="s">
        <v>1478</v>
      </c>
      <c r="F328" s="13">
        <v>701</v>
      </c>
      <c r="G328" s="13" t="s">
        <v>1473</v>
      </c>
      <c r="H328" s="13">
        <v>7010</v>
      </c>
      <c r="I328" s="13" t="s">
        <v>1473</v>
      </c>
      <c r="J328" s="13" t="s">
        <v>1472</v>
      </c>
      <c r="K328" s="13" t="s">
        <v>1232</v>
      </c>
      <c r="L328" s="13" t="s">
        <v>1471</v>
      </c>
    </row>
    <row r="329" spans="1:12" x14ac:dyDescent="0.25">
      <c r="A329" s="13">
        <v>686510</v>
      </c>
      <c r="B329" s="13" t="s">
        <v>137</v>
      </c>
      <c r="C329" s="13" t="s">
        <v>1489</v>
      </c>
      <c r="D329" s="13">
        <v>70</v>
      </c>
      <c r="E329" s="13" t="s">
        <v>1478</v>
      </c>
      <c r="F329" s="13">
        <v>702</v>
      </c>
      <c r="G329" s="13" t="s">
        <v>1469</v>
      </c>
      <c r="H329" s="13">
        <v>7020</v>
      </c>
      <c r="I329" s="13" t="s">
        <v>1469</v>
      </c>
      <c r="J329" s="13" t="s">
        <v>1468</v>
      </c>
      <c r="K329" s="13"/>
      <c r="L329" s="13" t="s">
        <v>1467</v>
      </c>
    </row>
    <row r="330" spans="1:12" x14ac:dyDescent="0.25">
      <c r="A330" s="13">
        <v>686513</v>
      </c>
      <c r="B330" s="13" t="s">
        <v>137</v>
      </c>
      <c r="C330" s="13" t="s">
        <v>1489</v>
      </c>
      <c r="D330" s="13">
        <v>71</v>
      </c>
      <c r="E330" s="13" t="s">
        <v>1466</v>
      </c>
      <c r="F330" s="13">
        <v>711</v>
      </c>
      <c r="G330" s="13" t="s">
        <v>194</v>
      </c>
      <c r="H330" s="13">
        <v>7110</v>
      </c>
      <c r="I330" s="13" t="s">
        <v>194</v>
      </c>
      <c r="J330" s="13" t="s">
        <v>1462</v>
      </c>
      <c r="K330" s="13"/>
      <c r="L330" s="13" t="s">
        <v>1461</v>
      </c>
    </row>
    <row r="331" spans="1:12" x14ac:dyDescent="0.25">
      <c r="A331" s="13">
        <v>686515</v>
      </c>
      <c r="B331" s="13" t="s">
        <v>137</v>
      </c>
      <c r="C331" s="13" t="s">
        <v>1489</v>
      </c>
      <c r="D331" s="13">
        <v>71</v>
      </c>
      <c r="E331" s="13" t="s">
        <v>1466</v>
      </c>
      <c r="F331" s="13">
        <v>712</v>
      </c>
      <c r="G331" s="13" t="s">
        <v>191</v>
      </c>
      <c r="H331" s="13">
        <v>7120</v>
      </c>
      <c r="I331" s="13" t="s">
        <v>191</v>
      </c>
      <c r="J331" s="13" t="s">
        <v>1459</v>
      </c>
      <c r="K331" s="13"/>
      <c r="L331" s="13" t="s">
        <v>1458</v>
      </c>
    </row>
    <row r="332" spans="1:12" x14ac:dyDescent="0.25">
      <c r="A332" s="13">
        <v>686518</v>
      </c>
      <c r="B332" s="13" t="s">
        <v>137</v>
      </c>
      <c r="C332" s="13" t="s">
        <v>1489</v>
      </c>
      <c r="D332" s="13">
        <v>72</v>
      </c>
      <c r="E332" s="13" t="s">
        <v>1457</v>
      </c>
      <c r="F332" s="13">
        <v>721</v>
      </c>
      <c r="G332" s="13" t="s">
        <v>1453</v>
      </c>
      <c r="H332" s="13">
        <v>7210</v>
      </c>
      <c r="I332" s="13" t="s">
        <v>1453</v>
      </c>
      <c r="J332" s="13" t="s">
        <v>1452</v>
      </c>
      <c r="K332" s="13"/>
      <c r="L332" s="13"/>
    </row>
    <row r="333" spans="1:12" x14ac:dyDescent="0.25">
      <c r="A333" s="13">
        <v>686520</v>
      </c>
      <c r="B333" s="13" t="s">
        <v>137</v>
      </c>
      <c r="C333" s="13" t="s">
        <v>1489</v>
      </c>
      <c r="D333" s="13">
        <v>72</v>
      </c>
      <c r="E333" s="13" t="s">
        <v>1457</v>
      </c>
      <c r="F333" s="13">
        <v>722</v>
      </c>
      <c r="G333" s="13" t="s">
        <v>1450</v>
      </c>
      <c r="H333" s="13">
        <v>7220</v>
      </c>
      <c r="I333" s="13" t="s">
        <v>1450</v>
      </c>
      <c r="J333" s="13" t="s">
        <v>1449</v>
      </c>
      <c r="K333" s="13"/>
      <c r="L333" s="13" t="s">
        <v>1448</v>
      </c>
    </row>
    <row r="334" spans="1:12" x14ac:dyDescent="0.25">
      <c r="A334" s="13">
        <v>686523</v>
      </c>
      <c r="B334" s="13" t="s">
        <v>137</v>
      </c>
      <c r="C334" s="13" t="s">
        <v>1489</v>
      </c>
      <c r="D334" s="13">
        <v>73</v>
      </c>
      <c r="E334" s="13" t="s">
        <v>1447</v>
      </c>
      <c r="F334" s="13">
        <v>731</v>
      </c>
      <c r="G334" s="13" t="s">
        <v>188</v>
      </c>
      <c r="H334" s="13">
        <v>7310</v>
      </c>
      <c r="I334" s="13" t="s">
        <v>188</v>
      </c>
      <c r="J334" s="13" t="s">
        <v>1444</v>
      </c>
      <c r="K334" s="13"/>
      <c r="L334" s="13" t="s">
        <v>1443</v>
      </c>
    </row>
    <row r="335" spans="1:12" x14ac:dyDescent="0.25">
      <c r="A335" s="13">
        <v>686525</v>
      </c>
      <c r="B335" s="13" t="s">
        <v>137</v>
      </c>
      <c r="C335" s="13" t="s">
        <v>1489</v>
      </c>
      <c r="D335" s="13">
        <v>73</v>
      </c>
      <c r="E335" s="13" t="s">
        <v>1447</v>
      </c>
      <c r="F335" s="13">
        <v>732</v>
      </c>
      <c r="G335" s="13" t="s">
        <v>200</v>
      </c>
      <c r="H335" s="13">
        <v>7320</v>
      </c>
      <c r="I335" s="13" t="s">
        <v>200</v>
      </c>
      <c r="J335" s="13" t="s">
        <v>199</v>
      </c>
      <c r="K335" s="13"/>
      <c r="L335" s="13" t="s">
        <v>1159</v>
      </c>
    </row>
    <row r="336" spans="1:12" x14ac:dyDescent="0.25">
      <c r="A336" s="13">
        <v>686528</v>
      </c>
      <c r="B336" s="13" t="s">
        <v>137</v>
      </c>
      <c r="C336" s="13" t="s">
        <v>1489</v>
      </c>
      <c r="D336" s="13">
        <v>74</v>
      </c>
      <c r="E336" s="13" t="s">
        <v>1441</v>
      </c>
      <c r="F336" s="13">
        <v>741</v>
      </c>
      <c r="G336" s="13" t="s">
        <v>1438</v>
      </c>
      <c r="H336" s="13">
        <v>7410</v>
      </c>
      <c r="I336" s="13" t="s">
        <v>1438</v>
      </c>
      <c r="J336" s="13" t="s">
        <v>1437</v>
      </c>
      <c r="K336" s="13" t="s">
        <v>1137</v>
      </c>
      <c r="L336" s="13" t="s">
        <v>1436</v>
      </c>
    </row>
    <row r="337" spans="1:12" x14ac:dyDescent="0.25">
      <c r="A337" s="13">
        <v>686530</v>
      </c>
      <c r="B337" s="13" t="s">
        <v>137</v>
      </c>
      <c r="C337" s="13" t="s">
        <v>1489</v>
      </c>
      <c r="D337" s="13">
        <v>74</v>
      </c>
      <c r="E337" s="13" t="s">
        <v>1441</v>
      </c>
      <c r="F337" s="13">
        <v>742</v>
      </c>
      <c r="G337" s="13" t="s">
        <v>175</v>
      </c>
      <c r="H337" s="13">
        <v>7420</v>
      </c>
      <c r="I337" s="13" t="s">
        <v>175</v>
      </c>
      <c r="J337" s="13" t="s">
        <v>1434</v>
      </c>
      <c r="K337" s="13" t="s">
        <v>1433</v>
      </c>
      <c r="L337" s="13" t="s">
        <v>1432</v>
      </c>
    </row>
    <row r="338" spans="1:12" x14ac:dyDescent="0.25">
      <c r="A338" s="13">
        <v>686532</v>
      </c>
      <c r="B338" s="13" t="s">
        <v>137</v>
      </c>
      <c r="C338" s="13" t="s">
        <v>1489</v>
      </c>
      <c r="D338" s="13">
        <v>74</v>
      </c>
      <c r="E338" s="13" t="s">
        <v>1441</v>
      </c>
      <c r="F338" s="13">
        <v>749</v>
      </c>
      <c r="G338" s="13" t="s">
        <v>1430</v>
      </c>
      <c r="H338" s="13">
        <v>7490</v>
      </c>
      <c r="I338" s="13" t="s">
        <v>1430</v>
      </c>
      <c r="J338" s="13" t="s">
        <v>1429</v>
      </c>
      <c r="K338" s="13" t="s">
        <v>1428</v>
      </c>
      <c r="L338" s="13" t="s">
        <v>1427</v>
      </c>
    </row>
    <row r="339" spans="1:12" x14ac:dyDescent="0.25">
      <c r="A339" s="13">
        <v>686535</v>
      </c>
      <c r="B339" s="13" t="s">
        <v>137</v>
      </c>
      <c r="C339" s="13" t="s">
        <v>1489</v>
      </c>
      <c r="D339" s="13">
        <v>75</v>
      </c>
      <c r="E339" s="13" t="s">
        <v>105</v>
      </c>
      <c r="F339" s="13">
        <v>750</v>
      </c>
      <c r="G339" s="13" t="s">
        <v>105</v>
      </c>
      <c r="H339" s="13">
        <v>7500</v>
      </c>
      <c r="I339" s="13" t="s">
        <v>105</v>
      </c>
      <c r="J339" s="13" t="s">
        <v>1422</v>
      </c>
      <c r="K339" s="13" t="s">
        <v>1421</v>
      </c>
      <c r="L339" s="13" t="s">
        <v>1420</v>
      </c>
    </row>
    <row r="340" spans="1:12" x14ac:dyDescent="0.25">
      <c r="A340" s="13">
        <v>686539</v>
      </c>
      <c r="B340" s="13" t="s">
        <v>118</v>
      </c>
      <c r="C340" s="13" t="s">
        <v>1419</v>
      </c>
      <c r="D340" s="13">
        <v>77</v>
      </c>
      <c r="E340" s="13" t="s">
        <v>1417</v>
      </c>
      <c r="F340" s="13">
        <v>771</v>
      </c>
      <c r="G340" s="13" t="s">
        <v>1413</v>
      </c>
      <c r="H340" s="13">
        <v>7710</v>
      </c>
      <c r="I340" s="13" t="s">
        <v>1413</v>
      </c>
      <c r="J340" s="13" t="s">
        <v>1412</v>
      </c>
      <c r="K340" s="13"/>
      <c r="L340" s="13" t="s">
        <v>1411</v>
      </c>
    </row>
    <row r="341" spans="1:12" x14ac:dyDescent="0.25">
      <c r="A341" s="13">
        <v>686541</v>
      </c>
      <c r="B341" s="13" t="s">
        <v>118</v>
      </c>
      <c r="C341" s="13" t="s">
        <v>1419</v>
      </c>
      <c r="D341" s="13">
        <v>77</v>
      </c>
      <c r="E341" s="13" t="s">
        <v>1417</v>
      </c>
      <c r="F341" s="13">
        <v>772</v>
      </c>
      <c r="G341" s="13" t="s">
        <v>1410</v>
      </c>
      <c r="H341" s="13">
        <v>7721</v>
      </c>
      <c r="I341" s="13" t="s">
        <v>1408</v>
      </c>
      <c r="J341" s="13" t="s">
        <v>1407</v>
      </c>
      <c r="K341" s="13"/>
      <c r="L341" s="13" t="s">
        <v>1406</v>
      </c>
    </row>
    <row r="342" spans="1:12" x14ac:dyDescent="0.25">
      <c r="A342" s="13">
        <v>686542</v>
      </c>
      <c r="B342" s="13" t="s">
        <v>118</v>
      </c>
      <c r="C342" s="13" t="s">
        <v>1419</v>
      </c>
      <c r="D342" s="13">
        <v>77</v>
      </c>
      <c r="E342" s="13" t="s">
        <v>1417</v>
      </c>
      <c r="F342" s="13">
        <v>772</v>
      </c>
      <c r="G342" s="13" t="s">
        <v>1410</v>
      </c>
      <c r="H342" s="13">
        <v>7722</v>
      </c>
      <c r="I342" s="13" t="s">
        <v>1405</v>
      </c>
      <c r="J342" s="13" t="s">
        <v>1404</v>
      </c>
      <c r="K342" s="13"/>
      <c r="L342" s="13"/>
    </row>
    <row r="343" spans="1:12" x14ac:dyDescent="0.25">
      <c r="A343" s="13">
        <v>686543</v>
      </c>
      <c r="B343" s="13" t="s">
        <v>118</v>
      </c>
      <c r="C343" s="13" t="s">
        <v>1419</v>
      </c>
      <c r="D343" s="13">
        <v>77</v>
      </c>
      <c r="E343" s="13" t="s">
        <v>1417</v>
      </c>
      <c r="F343" s="13">
        <v>772</v>
      </c>
      <c r="G343" s="13" t="s">
        <v>1410</v>
      </c>
      <c r="H343" s="13">
        <v>7729</v>
      </c>
      <c r="I343" s="13" t="s">
        <v>1403</v>
      </c>
      <c r="J343" s="13" t="s">
        <v>1402</v>
      </c>
      <c r="K343" s="13"/>
      <c r="L343" s="13" t="s">
        <v>1401</v>
      </c>
    </row>
    <row r="344" spans="1:12" x14ac:dyDescent="0.25">
      <c r="A344" s="13">
        <v>686545</v>
      </c>
      <c r="B344" s="13" t="s">
        <v>118</v>
      </c>
      <c r="C344" s="13" t="s">
        <v>1419</v>
      </c>
      <c r="D344" s="13">
        <v>77</v>
      </c>
      <c r="E344" s="13" t="s">
        <v>1417</v>
      </c>
      <c r="F344" s="13">
        <v>773</v>
      </c>
      <c r="G344" s="13" t="s">
        <v>1399</v>
      </c>
      <c r="H344" s="13">
        <v>7730</v>
      </c>
      <c r="I344" s="13" t="s">
        <v>1399</v>
      </c>
      <c r="J344" s="13" t="s">
        <v>1398</v>
      </c>
      <c r="K344" s="13" t="s">
        <v>1397</v>
      </c>
      <c r="L344" s="13" t="s">
        <v>1396</v>
      </c>
    </row>
    <row r="345" spans="1:12" x14ac:dyDescent="0.25">
      <c r="A345" s="13">
        <v>686547</v>
      </c>
      <c r="B345" s="13" t="s">
        <v>118</v>
      </c>
      <c r="C345" s="13" t="s">
        <v>1419</v>
      </c>
      <c r="D345" s="13">
        <v>77</v>
      </c>
      <c r="E345" s="13" t="s">
        <v>1417</v>
      </c>
      <c r="F345" s="13">
        <v>774</v>
      </c>
      <c r="G345" s="13" t="s">
        <v>1394</v>
      </c>
      <c r="H345" s="13">
        <v>7740</v>
      </c>
      <c r="I345" s="13" t="s">
        <v>1394</v>
      </c>
      <c r="J345" s="13" t="s">
        <v>1393</v>
      </c>
      <c r="K345" s="13" t="s">
        <v>1071</v>
      </c>
      <c r="L345" s="13" t="s">
        <v>1392</v>
      </c>
    </row>
    <row r="346" spans="1:12" x14ac:dyDescent="0.25">
      <c r="A346" s="13">
        <v>686550</v>
      </c>
      <c r="B346" s="13" t="s">
        <v>118</v>
      </c>
      <c r="C346" s="13" t="s">
        <v>1419</v>
      </c>
      <c r="D346" s="13">
        <v>78</v>
      </c>
      <c r="E346" s="13" t="s">
        <v>1391</v>
      </c>
      <c r="F346" s="13">
        <v>781</v>
      </c>
      <c r="G346" s="13" t="s">
        <v>1386</v>
      </c>
      <c r="H346" s="13">
        <v>7810</v>
      </c>
      <c r="I346" s="13" t="s">
        <v>1386</v>
      </c>
      <c r="J346" s="13" t="s">
        <v>1385</v>
      </c>
      <c r="K346" s="13"/>
      <c r="L346" s="13" t="s">
        <v>1384</v>
      </c>
    </row>
    <row r="347" spans="1:12" x14ac:dyDescent="0.25">
      <c r="A347" s="13">
        <v>686552</v>
      </c>
      <c r="B347" s="13" t="s">
        <v>118</v>
      </c>
      <c r="C347" s="13" t="s">
        <v>1419</v>
      </c>
      <c r="D347" s="13">
        <v>78</v>
      </c>
      <c r="E347" s="13" t="s">
        <v>1391</v>
      </c>
      <c r="F347" s="13">
        <v>782</v>
      </c>
      <c r="G347" s="13" t="s">
        <v>1382</v>
      </c>
      <c r="H347" s="13">
        <v>7820</v>
      </c>
      <c r="I347" s="13" t="s">
        <v>1382</v>
      </c>
      <c r="J347" s="13" t="s">
        <v>1381</v>
      </c>
      <c r="K347" s="13"/>
      <c r="L347" s="13"/>
    </row>
    <row r="348" spans="1:12" x14ac:dyDescent="0.25">
      <c r="A348" s="13">
        <v>686554</v>
      </c>
      <c r="B348" s="13" t="s">
        <v>118</v>
      </c>
      <c r="C348" s="13" t="s">
        <v>1419</v>
      </c>
      <c r="D348" s="13">
        <v>78</v>
      </c>
      <c r="E348" s="13" t="s">
        <v>1391</v>
      </c>
      <c r="F348" s="13">
        <v>783</v>
      </c>
      <c r="G348" s="13" t="s">
        <v>1379</v>
      </c>
      <c r="H348" s="13">
        <v>7830</v>
      </c>
      <c r="I348" s="13" t="s">
        <v>1379</v>
      </c>
      <c r="J348" s="13" t="s">
        <v>1378</v>
      </c>
      <c r="K348" s="13"/>
      <c r="L348" s="13" t="s">
        <v>1377</v>
      </c>
    </row>
    <row r="349" spans="1:12" x14ac:dyDescent="0.25">
      <c r="A349" s="13">
        <v>686557</v>
      </c>
      <c r="B349" s="13" t="s">
        <v>118</v>
      </c>
      <c r="C349" s="13" t="s">
        <v>1419</v>
      </c>
      <c r="D349" s="13">
        <v>79</v>
      </c>
      <c r="E349" s="13" t="s">
        <v>1376</v>
      </c>
      <c r="F349" s="13">
        <v>791</v>
      </c>
      <c r="G349" s="13" t="s">
        <v>1373</v>
      </c>
      <c r="H349" s="13">
        <v>7911</v>
      </c>
      <c r="I349" s="13" t="s">
        <v>1371</v>
      </c>
      <c r="J349" s="13" t="s">
        <v>1370</v>
      </c>
      <c r="K349" s="13"/>
      <c r="L349" s="13"/>
    </row>
    <row r="350" spans="1:12" x14ac:dyDescent="0.25">
      <c r="A350" s="13">
        <v>686558</v>
      </c>
      <c r="B350" s="13" t="s">
        <v>118</v>
      </c>
      <c r="C350" s="13" t="s">
        <v>1419</v>
      </c>
      <c r="D350" s="13">
        <v>79</v>
      </c>
      <c r="E350" s="13" t="s">
        <v>1376</v>
      </c>
      <c r="F350" s="13">
        <v>791</v>
      </c>
      <c r="G350" s="13" t="s">
        <v>1373</v>
      </c>
      <c r="H350" s="13">
        <v>7912</v>
      </c>
      <c r="I350" s="13" t="s">
        <v>1369</v>
      </c>
      <c r="J350" s="13" t="s">
        <v>1368</v>
      </c>
      <c r="K350" s="13"/>
      <c r="L350" s="13"/>
    </row>
    <row r="351" spans="1:12" x14ac:dyDescent="0.25">
      <c r="A351" s="13">
        <v>686560</v>
      </c>
      <c r="B351" s="13" t="s">
        <v>118</v>
      </c>
      <c r="C351" s="13" t="s">
        <v>1419</v>
      </c>
      <c r="D351" s="13">
        <v>79</v>
      </c>
      <c r="E351" s="13" t="s">
        <v>1376</v>
      </c>
      <c r="F351" s="13">
        <v>799</v>
      </c>
      <c r="G351" s="13" t="s">
        <v>1366</v>
      </c>
      <c r="H351" s="13">
        <v>7990</v>
      </c>
      <c r="I351" s="13" t="s">
        <v>1366</v>
      </c>
      <c r="J351" s="13" t="s">
        <v>1365</v>
      </c>
      <c r="K351" s="13"/>
      <c r="L351" s="13" t="s">
        <v>1364</v>
      </c>
    </row>
    <row r="352" spans="1:12" x14ac:dyDescent="0.25">
      <c r="A352" s="13">
        <v>686563</v>
      </c>
      <c r="B352" s="13" t="s">
        <v>118</v>
      </c>
      <c r="C352" s="13" t="s">
        <v>1419</v>
      </c>
      <c r="D352" s="13">
        <v>80</v>
      </c>
      <c r="E352" s="13" t="s">
        <v>1363</v>
      </c>
      <c r="F352" s="13">
        <v>801</v>
      </c>
      <c r="G352" s="13" t="s">
        <v>1359</v>
      </c>
      <c r="H352" s="13">
        <v>8010</v>
      </c>
      <c r="I352" s="13" t="s">
        <v>1359</v>
      </c>
      <c r="J352" s="13" t="s">
        <v>1358</v>
      </c>
      <c r="K352" s="13"/>
      <c r="L352" s="13" t="s">
        <v>1357</v>
      </c>
    </row>
    <row r="353" spans="1:12" x14ac:dyDescent="0.25">
      <c r="A353" s="13">
        <v>686565</v>
      </c>
      <c r="B353" s="13" t="s">
        <v>118</v>
      </c>
      <c r="C353" s="13" t="s">
        <v>1419</v>
      </c>
      <c r="D353" s="13">
        <v>80</v>
      </c>
      <c r="E353" s="13" t="s">
        <v>1363</v>
      </c>
      <c r="F353" s="13">
        <v>802</v>
      </c>
      <c r="G353" s="13" t="s">
        <v>1355</v>
      </c>
      <c r="H353" s="13">
        <v>8020</v>
      </c>
      <c r="I353" s="13" t="s">
        <v>1355</v>
      </c>
      <c r="J353" s="13" t="s">
        <v>1354</v>
      </c>
      <c r="K353" s="13"/>
      <c r="L353" s="13" t="s">
        <v>1353</v>
      </c>
    </row>
    <row r="354" spans="1:12" x14ac:dyDescent="0.25">
      <c r="A354" s="13">
        <v>686567</v>
      </c>
      <c r="B354" s="13" t="s">
        <v>118</v>
      </c>
      <c r="C354" s="13" t="s">
        <v>1419</v>
      </c>
      <c r="D354" s="13">
        <v>80</v>
      </c>
      <c r="E354" s="13" t="s">
        <v>1363</v>
      </c>
      <c r="F354" s="13">
        <v>803</v>
      </c>
      <c r="G354" s="13" t="s">
        <v>1351</v>
      </c>
      <c r="H354" s="13">
        <v>8030</v>
      </c>
      <c r="I354" s="13" t="s">
        <v>1351</v>
      </c>
      <c r="J354" s="13" t="s">
        <v>1350</v>
      </c>
      <c r="K354" s="13"/>
      <c r="L354" s="13"/>
    </row>
    <row r="355" spans="1:12" x14ac:dyDescent="0.25">
      <c r="A355" s="13">
        <v>686570</v>
      </c>
      <c r="B355" s="13" t="s">
        <v>118</v>
      </c>
      <c r="C355" s="13" t="s">
        <v>1419</v>
      </c>
      <c r="D355" s="13">
        <v>81</v>
      </c>
      <c r="E355" s="13" t="s">
        <v>1349</v>
      </c>
      <c r="F355" s="13">
        <v>811</v>
      </c>
      <c r="G355" s="13" t="s">
        <v>1346</v>
      </c>
      <c r="H355" s="13">
        <v>8110</v>
      </c>
      <c r="I355" s="13" t="s">
        <v>1346</v>
      </c>
      <c r="J355" s="13" t="s">
        <v>1345</v>
      </c>
      <c r="K355" s="13"/>
      <c r="L355" s="13" t="s">
        <v>1344</v>
      </c>
    </row>
    <row r="356" spans="1:12" x14ac:dyDescent="0.25">
      <c r="A356" s="13">
        <v>686572</v>
      </c>
      <c r="B356" s="13" t="s">
        <v>118</v>
      </c>
      <c r="C356" s="13" t="s">
        <v>1419</v>
      </c>
      <c r="D356" s="13">
        <v>81</v>
      </c>
      <c r="E356" s="13" t="s">
        <v>1349</v>
      </c>
      <c r="F356" s="13">
        <v>812</v>
      </c>
      <c r="G356" s="13" t="s">
        <v>1343</v>
      </c>
      <c r="H356" s="13">
        <v>8121</v>
      </c>
      <c r="I356" s="13" t="s">
        <v>1340</v>
      </c>
      <c r="J356" s="13" t="s">
        <v>1339</v>
      </c>
      <c r="K356" s="13"/>
      <c r="L356" s="13" t="s">
        <v>1338</v>
      </c>
    </row>
    <row r="357" spans="1:12" x14ac:dyDescent="0.25">
      <c r="A357" s="13">
        <v>686573</v>
      </c>
      <c r="B357" s="13" t="s">
        <v>118</v>
      </c>
      <c r="C357" s="13" t="s">
        <v>1419</v>
      </c>
      <c r="D357" s="13">
        <v>81</v>
      </c>
      <c r="E357" s="13" t="s">
        <v>1349</v>
      </c>
      <c r="F357" s="13">
        <v>812</v>
      </c>
      <c r="G357" s="13" t="s">
        <v>1343</v>
      </c>
      <c r="H357" s="13">
        <v>8129</v>
      </c>
      <c r="I357" s="13" t="s">
        <v>1337</v>
      </c>
      <c r="J357" s="13" t="s">
        <v>1336</v>
      </c>
      <c r="K357" s="13"/>
      <c r="L357" s="13" t="s">
        <v>1335</v>
      </c>
    </row>
    <row r="358" spans="1:12" x14ac:dyDescent="0.25">
      <c r="A358" s="13">
        <v>686575</v>
      </c>
      <c r="B358" s="13" t="s">
        <v>118</v>
      </c>
      <c r="C358" s="13" t="s">
        <v>1419</v>
      </c>
      <c r="D358" s="13">
        <v>81</v>
      </c>
      <c r="E358" s="13" t="s">
        <v>1349</v>
      </c>
      <c r="F358" s="13">
        <v>813</v>
      </c>
      <c r="G358" s="13" t="s">
        <v>1333</v>
      </c>
      <c r="H358" s="13">
        <v>8130</v>
      </c>
      <c r="I358" s="13" t="s">
        <v>1333</v>
      </c>
      <c r="J358" s="13" t="s">
        <v>1332</v>
      </c>
      <c r="K358" s="13" t="s">
        <v>1331</v>
      </c>
      <c r="L358" s="13" t="s">
        <v>1330</v>
      </c>
    </row>
    <row r="359" spans="1:12" x14ac:dyDescent="0.25">
      <c r="A359" s="13">
        <v>686578</v>
      </c>
      <c r="B359" s="13" t="s">
        <v>118</v>
      </c>
      <c r="C359" s="13" t="s">
        <v>1419</v>
      </c>
      <c r="D359" s="13">
        <v>82</v>
      </c>
      <c r="E359" s="13" t="s">
        <v>1329</v>
      </c>
      <c r="F359" s="13">
        <v>821</v>
      </c>
      <c r="G359" s="13" t="s">
        <v>1325</v>
      </c>
      <c r="H359" s="13">
        <v>8211</v>
      </c>
      <c r="I359" s="13" t="s">
        <v>1321</v>
      </c>
      <c r="J359" s="13" t="s">
        <v>1320</v>
      </c>
      <c r="K359" s="13"/>
      <c r="L359" s="13" t="s">
        <v>1319</v>
      </c>
    </row>
    <row r="360" spans="1:12" x14ac:dyDescent="0.25">
      <c r="A360" s="13">
        <v>686579</v>
      </c>
      <c r="B360" s="13" t="s">
        <v>118</v>
      </c>
      <c r="C360" s="13" t="s">
        <v>1419</v>
      </c>
      <c r="D360" s="13">
        <v>82</v>
      </c>
      <c r="E360" s="13" t="s">
        <v>1329</v>
      </c>
      <c r="F360" s="13">
        <v>821</v>
      </c>
      <c r="G360" s="13" t="s">
        <v>1325</v>
      </c>
      <c r="H360" s="13">
        <v>8219</v>
      </c>
      <c r="I360" s="13" t="s">
        <v>1318</v>
      </c>
      <c r="J360" s="13" t="s">
        <v>1317</v>
      </c>
      <c r="K360" s="13"/>
      <c r="L360" s="13" t="s">
        <v>1316</v>
      </c>
    </row>
    <row r="361" spans="1:12" x14ac:dyDescent="0.25">
      <c r="A361" s="13">
        <v>686581</v>
      </c>
      <c r="B361" s="13" t="s">
        <v>118</v>
      </c>
      <c r="C361" s="13" t="s">
        <v>1419</v>
      </c>
      <c r="D361" s="13">
        <v>82</v>
      </c>
      <c r="E361" s="13" t="s">
        <v>1329</v>
      </c>
      <c r="F361" s="13">
        <v>822</v>
      </c>
      <c r="G361" s="13" t="s">
        <v>1314</v>
      </c>
      <c r="H361" s="13">
        <v>8220</v>
      </c>
      <c r="I361" s="13" t="s">
        <v>1314</v>
      </c>
      <c r="J361" s="13" t="s">
        <v>1313</v>
      </c>
      <c r="K361" s="13"/>
      <c r="L361" s="13"/>
    </row>
    <row r="362" spans="1:12" x14ac:dyDescent="0.25">
      <c r="A362" s="13">
        <v>686583</v>
      </c>
      <c r="B362" s="13" t="s">
        <v>118</v>
      </c>
      <c r="C362" s="13" t="s">
        <v>1419</v>
      </c>
      <c r="D362" s="13">
        <v>82</v>
      </c>
      <c r="E362" s="13" t="s">
        <v>1329</v>
      </c>
      <c r="F362" s="13">
        <v>823</v>
      </c>
      <c r="G362" s="13" t="s">
        <v>1311</v>
      </c>
      <c r="H362" s="13">
        <v>8230</v>
      </c>
      <c r="I362" s="13" t="s">
        <v>1311</v>
      </c>
      <c r="J362" s="13" t="s">
        <v>1310</v>
      </c>
      <c r="K362" s="13"/>
      <c r="L362" s="13"/>
    </row>
    <row r="363" spans="1:12" x14ac:dyDescent="0.25">
      <c r="A363" s="13">
        <v>686585</v>
      </c>
      <c r="B363" s="13" t="s">
        <v>118</v>
      </c>
      <c r="C363" s="13" t="s">
        <v>1419</v>
      </c>
      <c r="D363" s="13">
        <v>82</v>
      </c>
      <c r="E363" s="13" t="s">
        <v>1329</v>
      </c>
      <c r="F363" s="13">
        <v>829</v>
      </c>
      <c r="G363" s="13" t="s">
        <v>1309</v>
      </c>
      <c r="H363" s="13">
        <v>8291</v>
      </c>
      <c r="I363" s="13" t="s">
        <v>1307</v>
      </c>
      <c r="J363" s="13" t="s">
        <v>1306</v>
      </c>
      <c r="K363" s="13"/>
      <c r="L363" s="13"/>
    </row>
    <row r="364" spans="1:12" x14ac:dyDescent="0.25">
      <c r="A364" s="13">
        <v>686586</v>
      </c>
      <c r="B364" s="13" t="s">
        <v>118</v>
      </c>
      <c r="C364" s="13" t="s">
        <v>1419</v>
      </c>
      <c r="D364" s="13">
        <v>82</v>
      </c>
      <c r="E364" s="13" t="s">
        <v>1329</v>
      </c>
      <c r="F364" s="13">
        <v>829</v>
      </c>
      <c r="G364" s="13" t="s">
        <v>1309</v>
      </c>
      <c r="H364" s="13">
        <v>8292</v>
      </c>
      <c r="I364" s="13" t="s">
        <v>172</v>
      </c>
      <c r="J364" s="13" t="s">
        <v>1305</v>
      </c>
      <c r="K364" s="13"/>
      <c r="L364" s="13" t="s">
        <v>1304</v>
      </c>
    </row>
    <row r="365" spans="1:12" x14ac:dyDescent="0.25">
      <c r="A365" s="13">
        <v>686587</v>
      </c>
      <c r="B365" s="13" t="s">
        <v>118</v>
      </c>
      <c r="C365" s="13" t="s">
        <v>1419</v>
      </c>
      <c r="D365" s="13">
        <v>82</v>
      </c>
      <c r="E365" s="13" t="s">
        <v>1329</v>
      </c>
      <c r="F365" s="13">
        <v>829</v>
      </c>
      <c r="G365" s="13" t="s">
        <v>1309</v>
      </c>
      <c r="H365" s="13">
        <v>8299</v>
      </c>
      <c r="I365" s="13" t="s">
        <v>1303</v>
      </c>
      <c r="J365" s="13" t="s">
        <v>1302</v>
      </c>
      <c r="K365" s="13"/>
      <c r="L365" s="13" t="s">
        <v>1301</v>
      </c>
    </row>
    <row r="366" spans="1:12" x14ac:dyDescent="0.25">
      <c r="A366" s="13">
        <v>686591</v>
      </c>
      <c r="B366" s="13" t="s">
        <v>34</v>
      </c>
      <c r="C366" s="13" t="s">
        <v>164</v>
      </c>
      <c r="D366" s="13">
        <v>84</v>
      </c>
      <c r="E366" s="13" t="s">
        <v>164</v>
      </c>
      <c r="F366" s="13">
        <v>841</v>
      </c>
      <c r="G366" s="13" t="s">
        <v>162</v>
      </c>
      <c r="H366" s="13">
        <v>8411</v>
      </c>
      <c r="I366" s="13" t="s">
        <v>1296</v>
      </c>
      <c r="J366" s="13" t="s">
        <v>160</v>
      </c>
      <c r="K366" s="13"/>
      <c r="L366" s="13" t="s">
        <v>1295</v>
      </c>
    </row>
    <row r="367" spans="1:12" x14ac:dyDescent="0.25">
      <c r="A367" s="13">
        <v>686592</v>
      </c>
      <c r="B367" s="13" t="s">
        <v>34</v>
      </c>
      <c r="C367" s="13" t="s">
        <v>164</v>
      </c>
      <c r="D367" s="13">
        <v>84</v>
      </c>
      <c r="E367" s="13" t="s">
        <v>164</v>
      </c>
      <c r="F367" s="13">
        <v>841</v>
      </c>
      <c r="G367" s="13" t="s">
        <v>162</v>
      </c>
      <c r="H367" s="13">
        <v>8412</v>
      </c>
      <c r="I367" s="13" t="s">
        <v>1294</v>
      </c>
      <c r="J367" s="13" t="s">
        <v>1293</v>
      </c>
      <c r="K367" s="13" t="s">
        <v>1292</v>
      </c>
      <c r="L367" s="13" t="s">
        <v>1291</v>
      </c>
    </row>
    <row r="368" spans="1:12" x14ac:dyDescent="0.25">
      <c r="A368" s="13">
        <v>686593</v>
      </c>
      <c r="B368" s="13" t="s">
        <v>34</v>
      </c>
      <c r="C368" s="13" t="s">
        <v>164</v>
      </c>
      <c r="D368" s="13">
        <v>84</v>
      </c>
      <c r="E368" s="13" t="s">
        <v>164</v>
      </c>
      <c r="F368" s="13">
        <v>841</v>
      </c>
      <c r="G368" s="13" t="s">
        <v>162</v>
      </c>
      <c r="H368" s="13">
        <v>8413</v>
      </c>
      <c r="I368" s="13" t="s">
        <v>1290</v>
      </c>
      <c r="J368" s="13" t="s">
        <v>154</v>
      </c>
      <c r="K368" s="13"/>
      <c r="L368" s="13" t="s">
        <v>1289</v>
      </c>
    </row>
    <row r="369" spans="1:12" x14ac:dyDescent="0.25">
      <c r="A369" s="13">
        <v>686595</v>
      </c>
      <c r="B369" s="13" t="s">
        <v>34</v>
      </c>
      <c r="C369" s="13" t="s">
        <v>164</v>
      </c>
      <c r="D369" s="13">
        <v>84</v>
      </c>
      <c r="E369" s="13" t="s">
        <v>164</v>
      </c>
      <c r="F369" s="13">
        <v>842</v>
      </c>
      <c r="G369" s="13" t="s">
        <v>150</v>
      </c>
      <c r="H369" s="13">
        <v>8421</v>
      </c>
      <c r="I369" s="13" t="s">
        <v>149</v>
      </c>
      <c r="J369" s="13" t="s">
        <v>1287</v>
      </c>
      <c r="K369" s="13"/>
      <c r="L369" s="13" t="s">
        <v>1286</v>
      </c>
    </row>
    <row r="370" spans="1:12" x14ac:dyDescent="0.25">
      <c r="A370" s="13">
        <v>686596</v>
      </c>
      <c r="B370" s="13" t="s">
        <v>34</v>
      </c>
      <c r="C370" s="13" t="s">
        <v>164</v>
      </c>
      <c r="D370" s="13">
        <v>84</v>
      </c>
      <c r="E370" s="13" t="s">
        <v>164</v>
      </c>
      <c r="F370" s="13">
        <v>842</v>
      </c>
      <c r="G370" s="13" t="s">
        <v>150</v>
      </c>
      <c r="H370" s="13">
        <v>8422</v>
      </c>
      <c r="I370" s="13" t="s">
        <v>147</v>
      </c>
      <c r="J370" s="13" t="s">
        <v>1285</v>
      </c>
      <c r="K370" s="13"/>
      <c r="L370" s="13" t="s">
        <v>1284</v>
      </c>
    </row>
    <row r="371" spans="1:12" x14ac:dyDescent="0.25">
      <c r="A371" s="13">
        <v>686597</v>
      </c>
      <c r="B371" s="13" t="s">
        <v>34</v>
      </c>
      <c r="C371" s="13" t="s">
        <v>164</v>
      </c>
      <c r="D371" s="13">
        <v>84</v>
      </c>
      <c r="E371" s="13" t="s">
        <v>164</v>
      </c>
      <c r="F371" s="13">
        <v>842</v>
      </c>
      <c r="G371" s="13" t="s">
        <v>150</v>
      </c>
      <c r="H371" s="13">
        <v>8423</v>
      </c>
      <c r="I371" s="13" t="s">
        <v>144</v>
      </c>
      <c r="J371" s="13" t="s">
        <v>1283</v>
      </c>
      <c r="K371" s="13"/>
      <c r="L371" s="13" t="s">
        <v>1282</v>
      </c>
    </row>
    <row r="372" spans="1:12" x14ac:dyDescent="0.25">
      <c r="A372" s="13">
        <v>686599</v>
      </c>
      <c r="B372" s="13" t="s">
        <v>34</v>
      </c>
      <c r="C372" s="13" t="s">
        <v>164</v>
      </c>
      <c r="D372" s="13">
        <v>84</v>
      </c>
      <c r="E372" s="13" t="s">
        <v>164</v>
      </c>
      <c r="F372" s="13">
        <v>843</v>
      </c>
      <c r="G372" s="13" t="s">
        <v>141</v>
      </c>
      <c r="H372" s="13">
        <v>8430</v>
      </c>
      <c r="I372" s="13" t="s">
        <v>141</v>
      </c>
      <c r="J372" s="13" t="s">
        <v>140</v>
      </c>
      <c r="K372" s="13"/>
      <c r="L372" s="13" t="s">
        <v>1280</v>
      </c>
    </row>
    <row r="373" spans="1:12" x14ac:dyDescent="0.25">
      <c r="A373" s="13">
        <v>686603</v>
      </c>
      <c r="B373" s="13" t="s">
        <v>11</v>
      </c>
      <c r="C373" s="13" t="s">
        <v>136</v>
      </c>
      <c r="D373" s="13">
        <v>85</v>
      </c>
      <c r="E373" s="13" t="s">
        <v>136</v>
      </c>
      <c r="F373" s="13">
        <v>851</v>
      </c>
      <c r="G373" s="13" t="s">
        <v>1275</v>
      </c>
      <c r="H373" s="13">
        <v>8510</v>
      </c>
      <c r="I373" s="13" t="s">
        <v>1275</v>
      </c>
      <c r="J373" s="13" t="s">
        <v>1274</v>
      </c>
      <c r="K373" s="13" t="s">
        <v>1273</v>
      </c>
      <c r="L373" s="13" t="s">
        <v>1272</v>
      </c>
    </row>
    <row r="374" spans="1:12" x14ac:dyDescent="0.25">
      <c r="A374" s="13">
        <v>686605</v>
      </c>
      <c r="B374" s="13" t="s">
        <v>11</v>
      </c>
      <c r="C374" s="13" t="s">
        <v>136</v>
      </c>
      <c r="D374" s="13">
        <v>85</v>
      </c>
      <c r="E374" s="13" t="s">
        <v>136</v>
      </c>
      <c r="F374" s="13">
        <v>852</v>
      </c>
      <c r="G374" s="13" t="s">
        <v>131</v>
      </c>
      <c r="H374" s="13">
        <v>8521</v>
      </c>
      <c r="I374" s="13" t="s">
        <v>130</v>
      </c>
      <c r="J374" s="13" t="s">
        <v>1270</v>
      </c>
      <c r="K374" s="13" t="s">
        <v>1269</v>
      </c>
      <c r="L374" s="13" t="s">
        <v>1262</v>
      </c>
    </row>
    <row r="375" spans="1:12" x14ac:dyDescent="0.25">
      <c r="A375" s="13">
        <v>686606</v>
      </c>
      <c r="B375" s="13" t="s">
        <v>11</v>
      </c>
      <c r="C375" s="13" t="s">
        <v>136</v>
      </c>
      <c r="D375" s="13">
        <v>85</v>
      </c>
      <c r="E375" s="13" t="s">
        <v>136</v>
      </c>
      <c r="F375" s="13">
        <v>852</v>
      </c>
      <c r="G375" s="13" t="s">
        <v>131</v>
      </c>
      <c r="H375" s="13">
        <v>8522</v>
      </c>
      <c r="I375" s="13" t="s">
        <v>127</v>
      </c>
      <c r="J375" s="13" t="s">
        <v>1268</v>
      </c>
      <c r="K375" s="13" t="s">
        <v>1267</v>
      </c>
      <c r="L375" s="13" t="s">
        <v>1266</v>
      </c>
    </row>
    <row r="376" spans="1:12" x14ac:dyDescent="0.25">
      <c r="A376" s="13">
        <v>686608</v>
      </c>
      <c r="B376" s="13" t="s">
        <v>11</v>
      </c>
      <c r="C376" s="13" t="s">
        <v>136</v>
      </c>
      <c r="D376" s="13">
        <v>85</v>
      </c>
      <c r="E376" s="13" t="s">
        <v>136</v>
      </c>
      <c r="F376" s="13">
        <v>853</v>
      </c>
      <c r="G376" s="13" t="s">
        <v>124</v>
      </c>
      <c r="H376" s="13">
        <v>8530</v>
      </c>
      <c r="I376" s="13" t="s">
        <v>124</v>
      </c>
      <c r="J376" s="13" t="s">
        <v>1264</v>
      </c>
      <c r="K376" s="13" t="s">
        <v>1263</v>
      </c>
      <c r="L376" s="13" t="s">
        <v>1262</v>
      </c>
    </row>
    <row r="377" spans="1:12" x14ac:dyDescent="0.25">
      <c r="A377" s="13">
        <v>686610</v>
      </c>
      <c r="B377" s="13" t="s">
        <v>11</v>
      </c>
      <c r="C377" s="13" t="s">
        <v>136</v>
      </c>
      <c r="D377" s="13">
        <v>85</v>
      </c>
      <c r="E377" s="13" t="s">
        <v>136</v>
      </c>
      <c r="F377" s="13">
        <v>854</v>
      </c>
      <c r="G377" s="13" t="s">
        <v>122</v>
      </c>
      <c r="H377" s="13">
        <v>8541</v>
      </c>
      <c r="I377" s="13" t="s">
        <v>1258</v>
      </c>
      <c r="J377" s="13" t="s">
        <v>1257</v>
      </c>
      <c r="K377" s="13"/>
      <c r="L377" s="13" t="s">
        <v>1256</v>
      </c>
    </row>
    <row r="378" spans="1:12" x14ac:dyDescent="0.25">
      <c r="A378" s="13">
        <v>686611</v>
      </c>
      <c r="B378" s="13" t="s">
        <v>11</v>
      </c>
      <c r="C378" s="13" t="s">
        <v>136</v>
      </c>
      <c r="D378" s="13">
        <v>85</v>
      </c>
      <c r="E378" s="13" t="s">
        <v>136</v>
      </c>
      <c r="F378" s="13">
        <v>854</v>
      </c>
      <c r="G378" s="13" t="s">
        <v>122</v>
      </c>
      <c r="H378" s="13">
        <v>8542</v>
      </c>
      <c r="I378" s="13" t="s">
        <v>1255</v>
      </c>
      <c r="J378" s="13" t="s">
        <v>1254</v>
      </c>
      <c r="K378" s="13"/>
      <c r="L378" s="13"/>
    </row>
    <row r="379" spans="1:12" x14ac:dyDescent="0.25">
      <c r="A379" s="13">
        <v>686612</v>
      </c>
      <c r="B379" s="13" t="s">
        <v>11</v>
      </c>
      <c r="C379" s="13" t="s">
        <v>136</v>
      </c>
      <c r="D379" s="13">
        <v>85</v>
      </c>
      <c r="E379" s="13" t="s">
        <v>136</v>
      </c>
      <c r="F379" s="13">
        <v>854</v>
      </c>
      <c r="G379" s="13" t="s">
        <v>122</v>
      </c>
      <c r="H379" s="13">
        <v>8549</v>
      </c>
      <c r="I379" s="13" t="s">
        <v>1253</v>
      </c>
      <c r="J379" s="13" t="s">
        <v>1252</v>
      </c>
      <c r="K379" s="13" t="s">
        <v>1251</v>
      </c>
      <c r="L379" s="13" t="s">
        <v>1250</v>
      </c>
    </row>
    <row r="380" spans="1:12" x14ac:dyDescent="0.25">
      <c r="A380" s="13">
        <v>686614</v>
      </c>
      <c r="B380" s="13" t="s">
        <v>11</v>
      </c>
      <c r="C380" s="13" t="s">
        <v>136</v>
      </c>
      <c r="D380" s="13">
        <v>85</v>
      </c>
      <c r="E380" s="13" t="s">
        <v>136</v>
      </c>
      <c r="F380" s="13">
        <v>855</v>
      </c>
      <c r="G380" s="13" t="s">
        <v>1248</v>
      </c>
      <c r="H380" s="13">
        <v>8550</v>
      </c>
      <c r="I380" s="13" t="s">
        <v>1248</v>
      </c>
      <c r="J380" s="13" t="s">
        <v>1247</v>
      </c>
      <c r="K380" s="13"/>
      <c r="L380" s="13" t="s">
        <v>1246</v>
      </c>
    </row>
    <row r="381" spans="1:12" x14ac:dyDescent="0.25">
      <c r="A381" s="13">
        <v>686618</v>
      </c>
      <c r="B381" s="13" t="s">
        <v>6</v>
      </c>
      <c r="C381" s="13" t="s">
        <v>1245</v>
      </c>
      <c r="D381" s="13">
        <v>86</v>
      </c>
      <c r="E381" s="13" t="s">
        <v>115</v>
      </c>
      <c r="F381" s="13">
        <v>861</v>
      </c>
      <c r="G381" s="13" t="s">
        <v>114</v>
      </c>
      <c r="H381" s="13">
        <v>8610</v>
      </c>
      <c r="I381" s="13" t="s">
        <v>114</v>
      </c>
      <c r="J381" s="13" t="s">
        <v>1240</v>
      </c>
      <c r="K381" s="13"/>
      <c r="L381" s="13" t="s">
        <v>1239</v>
      </c>
    </row>
    <row r="382" spans="1:12" x14ac:dyDescent="0.25">
      <c r="A382" s="13">
        <v>686620</v>
      </c>
      <c r="B382" s="13" t="s">
        <v>6</v>
      </c>
      <c r="C382" s="13" t="s">
        <v>1245</v>
      </c>
      <c r="D382" s="13">
        <v>86</v>
      </c>
      <c r="E382" s="13" t="s">
        <v>115</v>
      </c>
      <c r="F382" s="13">
        <v>862</v>
      </c>
      <c r="G382" s="13" t="s">
        <v>111</v>
      </c>
      <c r="H382" s="13">
        <v>8620</v>
      </c>
      <c r="I382" s="13" t="s">
        <v>111</v>
      </c>
      <c r="J382" s="13" t="s">
        <v>1237</v>
      </c>
      <c r="K382" s="13" t="s">
        <v>1236</v>
      </c>
      <c r="L382" s="13" t="s">
        <v>1235</v>
      </c>
    </row>
    <row r="383" spans="1:12" x14ac:dyDescent="0.25">
      <c r="A383" s="13">
        <v>686622</v>
      </c>
      <c r="B383" s="13" t="s">
        <v>6</v>
      </c>
      <c r="C383" s="13" t="s">
        <v>1245</v>
      </c>
      <c r="D383" s="13">
        <v>86</v>
      </c>
      <c r="E383" s="13" t="s">
        <v>115</v>
      </c>
      <c r="F383" s="13">
        <v>869</v>
      </c>
      <c r="G383" s="13" t="s">
        <v>108</v>
      </c>
      <c r="H383" s="13">
        <v>8690</v>
      </c>
      <c r="I383" s="13" t="s">
        <v>108</v>
      </c>
      <c r="J383" s="13" t="s">
        <v>1233</v>
      </c>
      <c r="K383" s="13" t="s">
        <v>1232</v>
      </c>
      <c r="L383" s="13" t="s">
        <v>1231</v>
      </c>
    </row>
    <row r="384" spans="1:12" x14ac:dyDescent="0.25">
      <c r="A384" s="13">
        <v>686625</v>
      </c>
      <c r="B384" s="13" t="s">
        <v>6</v>
      </c>
      <c r="C384" s="13" t="s">
        <v>1245</v>
      </c>
      <c r="D384" s="13">
        <v>87</v>
      </c>
      <c r="E384" s="13" t="s">
        <v>1230</v>
      </c>
      <c r="F384" s="13">
        <v>871</v>
      </c>
      <c r="G384" s="13" t="s">
        <v>1227</v>
      </c>
      <c r="H384" s="13">
        <v>8710</v>
      </c>
      <c r="I384" s="13" t="s">
        <v>1227</v>
      </c>
      <c r="J384" s="13" t="s">
        <v>1226</v>
      </c>
      <c r="K384" s="13"/>
      <c r="L384" s="13" t="s">
        <v>1225</v>
      </c>
    </row>
    <row r="385" spans="1:12" x14ac:dyDescent="0.25">
      <c r="A385" s="13">
        <v>686627</v>
      </c>
      <c r="B385" s="13" t="s">
        <v>6</v>
      </c>
      <c r="C385" s="13" t="s">
        <v>1245</v>
      </c>
      <c r="D385" s="13">
        <v>87</v>
      </c>
      <c r="E385" s="13" t="s">
        <v>1230</v>
      </c>
      <c r="F385" s="13">
        <v>872</v>
      </c>
      <c r="G385" s="13" t="s">
        <v>1223</v>
      </c>
      <c r="H385" s="13">
        <v>8720</v>
      </c>
      <c r="I385" s="13" t="s">
        <v>1223</v>
      </c>
      <c r="J385" s="13" t="s">
        <v>1222</v>
      </c>
      <c r="K385" s="13" t="s">
        <v>1221</v>
      </c>
      <c r="L385" s="13" t="s">
        <v>1220</v>
      </c>
    </row>
    <row r="386" spans="1:12" x14ac:dyDescent="0.25">
      <c r="A386" s="13">
        <v>686629</v>
      </c>
      <c r="B386" s="13" t="s">
        <v>6</v>
      </c>
      <c r="C386" s="13" t="s">
        <v>1245</v>
      </c>
      <c r="D386" s="13">
        <v>87</v>
      </c>
      <c r="E386" s="13" t="s">
        <v>1230</v>
      </c>
      <c r="F386" s="13">
        <v>873</v>
      </c>
      <c r="G386" s="13" t="s">
        <v>1218</v>
      </c>
      <c r="H386" s="13">
        <v>8730</v>
      </c>
      <c r="I386" s="13" t="s">
        <v>1218</v>
      </c>
      <c r="J386" s="13" t="s">
        <v>1217</v>
      </c>
      <c r="K386" s="13"/>
      <c r="L386" s="13" t="s">
        <v>1216</v>
      </c>
    </row>
    <row r="387" spans="1:12" x14ac:dyDescent="0.25">
      <c r="A387" s="13">
        <v>686631</v>
      </c>
      <c r="B387" s="13" t="s">
        <v>6</v>
      </c>
      <c r="C387" s="13" t="s">
        <v>1245</v>
      </c>
      <c r="D387" s="13">
        <v>87</v>
      </c>
      <c r="E387" s="13" t="s">
        <v>1230</v>
      </c>
      <c r="F387" s="13">
        <v>879</v>
      </c>
      <c r="G387" s="13" t="s">
        <v>1214</v>
      </c>
      <c r="H387" s="13">
        <v>8790</v>
      </c>
      <c r="I387" s="13" t="s">
        <v>1214</v>
      </c>
      <c r="J387" s="13" t="s">
        <v>1213</v>
      </c>
      <c r="K387" s="13" t="s">
        <v>1212</v>
      </c>
      <c r="L387" s="13" t="s">
        <v>1211</v>
      </c>
    </row>
    <row r="388" spans="1:12" x14ac:dyDescent="0.25">
      <c r="A388" s="13">
        <v>686634</v>
      </c>
      <c r="B388" s="13" t="s">
        <v>6</v>
      </c>
      <c r="C388" s="13" t="s">
        <v>1245</v>
      </c>
      <c r="D388" s="13">
        <v>88</v>
      </c>
      <c r="E388" s="13" t="s">
        <v>98</v>
      </c>
      <c r="F388" s="13">
        <v>881</v>
      </c>
      <c r="G388" s="13" t="s">
        <v>1208</v>
      </c>
      <c r="H388" s="13">
        <v>8810</v>
      </c>
      <c r="I388" s="13" t="s">
        <v>1208</v>
      </c>
      <c r="J388" s="13" t="s">
        <v>1207</v>
      </c>
      <c r="K388" s="13"/>
      <c r="L388" s="13" t="s">
        <v>1206</v>
      </c>
    </row>
    <row r="389" spans="1:12" x14ac:dyDescent="0.25">
      <c r="A389" s="13">
        <v>686636</v>
      </c>
      <c r="B389" s="13" t="s">
        <v>6</v>
      </c>
      <c r="C389" s="13" t="s">
        <v>1245</v>
      </c>
      <c r="D389" s="13">
        <v>88</v>
      </c>
      <c r="E389" s="13" t="s">
        <v>98</v>
      </c>
      <c r="F389" s="13">
        <v>889</v>
      </c>
      <c r="G389" s="13" t="s">
        <v>1204</v>
      </c>
      <c r="H389" s="13">
        <v>8890</v>
      </c>
      <c r="I389" s="13" t="s">
        <v>1204</v>
      </c>
      <c r="J389" s="13" t="s">
        <v>1203</v>
      </c>
      <c r="K389" s="13"/>
      <c r="L389" s="13" t="s">
        <v>1202</v>
      </c>
    </row>
    <row r="390" spans="1:12" x14ac:dyDescent="0.25">
      <c r="A390" s="13">
        <v>686640</v>
      </c>
      <c r="B390" s="13" t="s">
        <v>1176</v>
      </c>
      <c r="C390" s="13" t="s">
        <v>1201</v>
      </c>
      <c r="D390" s="13">
        <v>90</v>
      </c>
      <c r="E390" s="13" t="s">
        <v>1198</v>
      </c>
      <c r="F390" s="13">
        <v>900</v>
      </c>
      <c r="G390" s="13" t="s">
        <v>1198</v>
      </c>
      <c r="H390" s="13">
        <v>9000</v>
      </c>
      <c r="I390" s="13" t="s">
        <v>1198</v>
      </c>
      <c r="J390" s="13" t="s">
        <v>1197</v>
      </c>
      <c r="K390" s="13" t="s">
        <v>1196</v>
      </c>
      <c r="L390" s="13" t="s">
        <v>1195</v>
      </c>
    </row>
    <row r="391" spans="1:12" x14ac:dyDescent="0.25">
      <c r="A391" s="13">
        <v>686643</v>
      </c>
      <c r="B391" s="13" t="s">
        <v>1176</v>
      </c>
      <c r="C391" s="13" t="s">
        <v>1201</v>
      </c>
      <c r="D391" s="13">
        <v>91</v>
      </c>
      <c r="E391" s="13" t="s">
        <v>1191</v>
      </c>
      <c r="F391" s="13">
        <v>910</v>
      </c>
      <c r="G391" s="13" t="s">
        <v>1191</v>
      </c>
      <c r="H391" s="13">
        <v>9101</v>
      </c>
      <c r="I391" s="13" t="s">
        <v>48</v>
      </c>
      <c r="J391" s="13" t="s">
        <v>1189</v>
      </c>
      <c r="K391" s="13"/>
      <c r="L391" s="13"/>
    </row>
    <row r="392" spans="1:12" x14ac:dyDescent="0.25">
      <c r="A392" s="13">
        <v>686644</v>
      </c>
      <c r="B392" s="13" t="s">
        <v>1176</v>
      </c>
      <c r="C392" s="13" t="s">
        <v>1201</v>
      </c>
      <c r="D392" s="13">
        <v>91</v>
      </c>
      <c r="E392" s="13" t="s">
        <v>1191</v>
      </c>
      <c r="F392" s="13">
        <v>910</v>
      </c>
      <c r="G392" s="13" t="s">
        <v>1191</v>
      </c>
      <c r="H392" s="13">
        <v>9102</v>
      </c>
      <c r="I392" s="13" t="s">
        <v>1188</v>
      </c>
      <c r="J392" s="13" t="s">
        <v>1187</v>
      </c>
      <c r="K392" s="13"/>
      <c r="L392" s="13" t="s">
        <v>1186</v>
      </c>
    </row>
    <row r="393" spans="1:12" x14ac:dyDescent="0.25">
      <c r="A393" s="13">
        <v>686645</v>
      </c>
      <c r="B393" s="13" t="s">
        <v>1176</v>
      </c>
      <c r="C393" s="13" t="s">
        <v>1201</v>
      </c>
      <c r="D393" s="13">
        <v>91</v>
      </c>
      <c r="E393" s="13" t="s">
        <v>1191</v>
      </c>
      <c r="F393" s="13">
        <v>910</v>
      </c>
      <c r="G393" s="13" t="s">
        <v>1191</v>
      </c>
      <c r="H393" s="13">
        <v>9103</v>
      </c>
      <c r="I393" s="13" t="s">
        <v>43</v>
      </c>
      <c r="J393" s="13" t="s">
        <v>1185</v>
      </c>
      <c r="K393" s="13"/>
      <c r="L393" s="13" t="s">
        <v>1184</v>
      </c>
    </row>
    <row r="394" spans="1:12" x14ac:dyDescent="0.25">
      <c r="A394" s="13">
        <v>686648</v>
      </c>
      <c r="B394" s="13" t="s">
        <v>1176</v>
      </c>
      <c r="C394" s="13" t="s">
        <v>1201</v>
      </c>
      <c r="D394" s="13">
        <v>92</v>
      </c>
      <c r="E394" s="13" t="s">
        <v>1179</v>
      </c>
      <c r="F394" s="13">
        <v>920</v>
      </c>
      <c r="G394" s="13" t="s">
        <v>1179</v>
      </c>
      <c r="H394" s="13">
        <v>9200</v>
      </c>
      <c r="I394" s="13" t="s">
        <v>1179</v>
      </c>
      <c r="J394" s="13" t="s">
        <v>1178</v>
      </c>
      <c r="K394" s="13"/>
      <c r="L394" s="13" t="s">
        <v>1177</v>
      </c>
    </row>
    <row r="395" spans="1:12" x14ac:dyDescent="0.25">
      <c r="A395" s="13">
        <v>686651</v>
      </c>
      <c r="B395" s="13" t="s">
        <v>1176</v>
      </c>
      <c r="C395" s="13" t="s">
        <v>1201</v>
      </c>
      <c r="D395" s="13">
        <v>93</v>
      </c>
      <c r="E395" s="13" t="s">
        <v>1175</v>
      </c>
      <c r="F395" s="13">
        <v>931</v>
      </c>
      <c r="G395" s="13" t="s">
        <v>1172</v>
      </c>
      <c r="H395" s="13">
        <v>9311</v>
      </c>
      <c r="I395" s="13" t="s">
        <v>1170</v>
      </c>
      <c r="J395" s="13" t="s">
        <v>1169</v>
      </c>
      <c r="K395" s="13"/>
      <c r="L395" s="13" t="s">
        <v>1168</v>
      </c>
    </row>
    <row r="396" spans="1:12" x14ac:dyDescent="0.25">
      <c r="A396" s="13">
        <v>686652</v>
      </c>
      <c r="B396" s="13" t="s">
        <v>1176</v>
      </c>
      <c r="C396" s="13" t="s">
        <v>1201</v>
      </c>
      <c r="D396" s="13">
        <v>93</v>
      </c>
      <c r="E396" s="13" t="s">
        <v>1175</v>
      </c>
      <c r="F396" s="13">
        <v>931</v>
      </c>
      <c r="G396" s="13" t="s">
        <v>1172</v>
      </c>
      <c r="H396" s="13">
        <v>9312</v>
      </c>
      <c r="I396" s="13" t="s">
        <v>1167</v>
      </c>
      <c r="J396" s="13" t="s">
        <v>1166</v>
      </c>
      <c r="K396" s="13"/>
      <c r="L396" s="13" t="s">
        <v>1165</v>
      </c>
    </row>
    <row r="397" spans="1:12" x14ac:dyDescent="0.25">
      <c r="A397" s="13">
        <v>686653</v>
      </c>
      <c r="B397" s="13" t="s">
        <v>1176</v>
      </c>
      <c r="C397" s="13" t="s">
        <v>1201</v>
      </c>
      <c r="D397" s="13">
        <v>93</v>
      </c>
      <c r="E397" s="13" t="s">
        <v>1175</v>
      </c>
      <c r="F397" s="13">
        <v>931</v>
      </c>
      <c r="G397" s="13" t="s">
        <v>1172</v>
      </c>
      <c r="H397" s="13">
        <v>9319</v>
      </c>
      <c r="I397" s="13" t="s">
        <v>1164</v>
      </c>
      <c r="J397" s="13" t="s">
        <v>1163</v>
      </c>
      <c r="K397" s="13"/>
      <c r="L397" s="13" t="s">
        <v>1162</v>
      </c>
    </row>
    <row r="398" spans="1:12" x14ac:dyDescent="0.25">
      <c r="A398" s="13">
        <v>686655</v>
      </c>
      <c r="B398" s="13" t="s">
        <v>1176</v>
      </c>
      <c r="C398" s="13" t="s">
        <v>1201</v>
      </c>
      <c r="D398" s="13">
        <v>93</v>
      </c>
      <c r="E398" s="13" t="s">
        <v>1175</v>
      </c>
      <c r="F398" s="13">
        <v>932</v>
      </c>
      <c r="G398" s="13" t="s">
        <v>1161</v>
      </c>
      <c r="H398" s="13">
        <v>9321</v>
      </c>
      <c r="I398" s="13" t="s">
        <v>1158</v>
      </c>
      <c r="J398" s="13" t="s">
        <v>1157</v>
      </c>
      <c r="K398" s="13"/>
      <c r="L398" s="13"/>
    </row>
    <row r="399" spans="1:12" x14ac:dyDescent="0.25">
      <c r="A399" s="13">
        <v>686656</v>
      </c>
      <c r="B399" s="13" t="s">
        <v>1176</v>
      </c>
      <c r="C399" s="13" t="s">
        <v>1201</v>
      </c>
      <c r="D399" s="13">
        <v>93</v>
      </c>
      <c r="E399" s="13" t="s">
        <v>1175</v>
      </c>
      <c r="F399" s="13">
        <v>932</v>
      </c>
      <c r="G399" s="13" t="s">
        <v>1161</v>
      </c>
      <c r="H399" s="13">
        <v>9329</v>
      </c>
      <c r="I399" s="13" t="s">
        <v>1156</v>
      </c>
      <c r="J399" s="13" t="s">
        <v>1155</v>
      </c>
      <c r="K399" s="13" t="s">
        <v>1154</v>
      </c>
      <c r="L399" s="13" t="s">
        <v>1153</v>
      </c>
    </row>
    <row r="400" spans="1:12" x14ac:dyDescent="0.25">
      <c r="A400" s="13">
        <v>686660</v>
      </c>
      <c r="B400" s="13" t="s">
        <v>1102</v>
      </c>
      <c r="C400" s="13" t="s">
        <v>32</v>
      </c>
      <c r="D400" s="13">
        <v>94</v>
      </c>
      <c r="E400" s="13" t="s">
        <v>1151</v>
      </c>
      <c r="F400" s="13">
        <v>941</v>
      </c>
      <c r="G400" s="13" t="s">
        <v>1149</v>
      </c>
      <c r="H400" s="13">
        <v>9411</v>
      </c>
      <c r="I400" s="13" t="s">
        <v>1146</v>
      </c>
      <c r="J400" s="13" t="s">
        <v>1145</v>
      </c>
      <c r="K400" s="13"/>
      <c r="L400" s="13" t="s">
        <v>1144</v>
      </c>
    </row>
    <row r="401" spans="1:12" x14ac:dyDescent="0.25">
      <c r="A401" s="13">
        <v>686661</v>
      </c>
      <c r="B401" s="13" t="s">
        <v>1102</v>
      </c>
      <c r="C401" s="13" t="s">
        <v>32</v>
      </c>
      <c r="D401" s="13">
        <v>94</v>
      </c>
      <c r="E401" s="13" t="s">
        <v>1151</v>
      </c>
      <c r="F401" s="13">
        <v>941</v>
      </c>
      <c r="G401" s="13" t="s">
        <v>1149</v>
      </c>
      <c r="H401" s="13">
        <v>9412</v>
      </c>
      <c r="I401" s="13" t="s">
        <v>1143</v>
      </c>
      <c r="J401" s="13" t="s">
        <v>1142</v>
      </c>
      <c r="K401" s="13" t="s">
        <v>1141</v>
      </c>
      <c r="L401" s="13" t="s">
        <v>1140</v>
      </c>
    </row>
    <row r="402" spans="1:12" x14ac:dyDescent="0.25">
      <c r="A402" s="13">
        <v>686663</v>
      </c>
      <c r="B402" s="13" t="s">
        <v>1102</v>
      </c>
      <c r="C402" s="13" t="s">
        <v>32</v>
      </c>
      <c r="D402" s="13">
        <v>94</v>
      </c>
      <c r="E402" s="13" t="s">
        <v>1151</v>
      </c>
      <c r="F402" s="13">
        <v>942</v>
      </c>
      <c r="G402" s="13" t="s">
        <v>80</v>
      </c>
      <c r="H402" s="13">
        <v>9420</v>
      </c>
      <c r="I402" s="13" t="s">
        <v>80</v>
      </c>
      <c r="J402" s="13" t="s">
        <v>1138</v>
      </c>
      <c r="K402" s="13" t="s">
        <v>1137</v>
      </c>
      <c r="L402" s="13" t="s">
        <v>1136</v>
      </c>
    </row>
    <row r="403" spans="1:12" x14ac:dyDescent="0.25">
      <c r="A403" s="13">
        <v>686665</v>
      </c>
      <c r="B403" s="13" t="s">
        <v>1102</v>
      </c>
      <c r="C403" s="13" t="s">
        <v>32</v>
      </c>
      <c r="D403" s="13">
        <v>94</v>
      </c>
      <c r="E403" s="13" t="s">
        <v>1151</v>
      </c>
      <c r="F403" s="13">
        <v>949</v>
      </c>
      <c r="G403" s="13" t="s">
        <v>77</v>
      </c>
      <c r="H403" s="13">
        <v>9491</v>
      </c>
      <c r="I403" s="13" t="s">
        <v>76</v>
      </c>
      <c r="J403" s="13" t="s">
        <v>1134</v>
      </c>
      <c r="K403" s="13" t="s">
        <v>1133</v>
      </c>
      <c r="L403" s="13" t="s">
        <v>1132</v>
      </c>
    </row>
    <row r="404" spans="1:12" x14ac:dyDescent="0.25">
      <c r="A404" s="13">
        <v>686666</v>
      </c>
      <c r="B404" s="13" t="s">
        <v>1102</v>
      </c>
      <c r="C404" s="13" t="s">
        <v>32</v>
      </c>
      <c r="D404" s="13">
        <v>94</v>
      </c>
      <c r="E404" s="13" t="s">
        <v>1151</v>
      </c>
      <c r="F404" s="13">
        <v>949</v>
      </c>
      <c r="G404" s="13" t="s">
        <v>77</v>
      </c>
      <c r="H404" s="13">
        <v>9492</v>
      </c>
      <c r="I404" s="13" t="s">
        <v>73</v>
      </c>
      <c r="J404" s="13" t="s">
        <v>72</v>
      </c>
      <c r="K404" s="13"/>
      <c r="L404" s="13"/>
    </row>
    <row r="405" spans="1:12" x14ac:dyDescent="0.25">
      <c r="A405" s="13">
        <v>686667</v>
      </c>
      <c r="B405" s="13" t="s">
        <v>1102</v>
      </c>
      <c r="C405" s="13" t="s">
        <v>32</v>
      </c>
      <c r="D405" s="13">
        <v>94</v>
      </c>
      <c r="E405" s="13" t="s">
        <v>1151</v>
      </c>
      <c r="F405" s="13">
        <v>949</v>
      </c>
      <c r="G405" s="13" t="s">
        <v>77</v>
      </c>
      <c r="H405" s="13">
        <v>9499</v>
      </c>
      <c r="I405" s="13" t="s">
        <v>71</v>
      </c>
      <c r="J405" s="13" t="s">
        <v>1131</v>
      </c>
      <c r="K405" s="13" t="s">
        <v>1130</v>
      </c>
      <c r="L405" s="13" t="s">
        <v>1129</v>
      </c>
    </row>
    <row r="406" spans="1:12" x14ac:dyDescent="0.25">
      <c r="A406" s="13">
        <v>686670</v>
      </c>
      <c r="B406" s="13" t="s">
        <v>1102</v>
      </c>
      <c r="C406" s="13" t="s">
        <v>32</v>
      </c>
      <c r="D406" s="13">
        <v>95</v>
      </c>
      <c r="E406" s="13" t="s">
        <v>1128</v>
      </c>
      <c r="F406" s="13">
        <v>951</v>
      </c>
      <c r="G406" s="13" t="s">
        <v>1124</v>
      </c>
      <c r="H406" s="13">
        <v>9511</v>
      </c>
      <c r="I406" s="13" t="s">
        <v>1122</v>
      </c>
      <c r="J406" s="13" t="s">
        <v>1121</v>
      </c>
      <c r="K406" s="13" t="s">
        <v>1120</v>
      </c>
      <c r="L406" s="13" t="s">
        <v>1119</v>
      </c>
    </row>
    <row r="407" spans="1:12" x14ac:dyDescent="0.25">
      <c r="A407" s="13">
        <v>686671</v>
      </c>
      <c r="B407" s="13" t="s">
        <v>1102</v>
      </c>
      <c r="C407" s="13" t="s">
        <v>32</v>
      </c>
      <c r="D407" s="13">
        <v>95</v>
      </c>
      <c r="E407" s="13" t="s">
        <v>1128</v>
      </c>
      <c r="F407" s="13">
        <v>951</v>
      </c>
      <c r="G407" s="13" t="s">
        <v>1124</v>
      </c>
      <c r="H407" s="13">
        <v>9512</v>
      </c>
      <c r="I407" s="13" t="s">
        <v>1118</v>
      </c>
      <c r="J407" s="13" t="s">
        <v>1117</v>
      </c>
      <c r="K407" s="13"/>
      <c r="L407" s="13"/>
    </row>
    <row r="408" spans="1:12" x14ac:dyDescent="0.25">
      <c r="A408" s="13">
        <v>686673</v>
      </c>
      <c r="B408" s="13" t="s">
        <v>1102</v>
      </c>
      <c r="C408" s="13" t="s">
        <v>32</v>
      </c>
      <c r="D408" s="13">
        <v>95</v>
      </c>
      <c r="E408" s="13" t="s">
        <v>1128</v>
      </c>
      <c r="F408" s="13">
        <v>952</v>
      </c>
      <c r="G408" s="13" t="s">
        <v>396</v>
      </c>
      <c r="H408" s="13">
        <v>9521</v>
      </c>
      <c r="I408" s="13" t="s">
        <v>1115</v>
      </c>
      <c r="J408" s="13" t="s">
        <v>1114</v>
      </c>
      <c r="K408" s="13"/>
      <c r="L408" s="13"/>
    </row>
    <row r="409" spans="1:12" x14ac:dyDescent="0.25">
      <c r="A409" s="13">
        <v>686674</v>
      </c>
      <c r="B409" s="13" t="s">
        <v>1102</v>
      </c>
      <c r="C409" s="13" t="s">
        <v>32</v>
      </c>
      <c r="D409" s="13">
        <v>95</v>
      </c>
      <c r="E409" s="13" t="s">
        <v>1128</v>
      </c>
      <c r="F409" s="13">
        <v>952</v>
      </c>
      <c r="G409" s="13" t="s">
        <v>396</v>
      </c>
      <c r="H409" s="13">
        <v>9522</v>
      </c>
      <c r="I409" s="13" t="s">
        <v>1113</v>
      </c>
      <c r="J409" s="13" t="s">
        <v>1112</v>
      </c>
      <c r="K409" s="13"/>
      <c r="L409" s="13" t="s">
        <v>1111</v>
      </c>
    </row>
    <row r="410" spans="1:12" x14ac:dyDescent="0.25">
      <c r="A410" s="13">
        <v>686675</v>
      </c>
      <c r="B410" s="13" t="s">
        <v>1102</v>
      </c>
      <c r="C410" s="13" t="s">
        <v>32</v>
      </c>
      <c r="D410" s="13">
        <v>95</v>
      </c>
      <c r="E410" s="13" t="s">
        <v>1128</v>
      </c>
      <c r="F410" s="13">
        <v>952</v>
      </c>
      <c r="G410" s="13" t="s">
        <v>396</v>
      </c>
      <c r="H410" s="13">
        <v>9523</v>
      </c>
      <c r="I410" s="13" t="s">
        <v>1110</v>
      </c>
      <c r="J410" s="13" t="s">
        <v>1109</v>
      </c>
      <c r="K410" s="13"/>
      <c r="L410" s="13"/>
    </row>
    <row r="411" spans="1:12" x14ac:dyDescent="0.25">
      <c r="A411" s="13">
        <v>686676</v>
      </c>
      <c r="B411" s="13" t="s">
        <v>1102</v>
      </c>
      <c r="C411" s="13" t="s">
        <v>32</v>
      </c>
      <c r="D411" s="13">
        <v>95</v>
      </c>
      <c r="E411" s="13" t="s">
        <v>1128</v>
      </c>
      <c r="F411" s="13">
        <v>952</v>
      </c>
      <c r="G411" s="13" t="s">
        <v>396</v>
      </c>
      <c r="H411" s="13">
        <v>9524</v>
      </c>
      <c r="I411" s="13" t="s">
        <v>1108</v>
      </c>
      <c r="J411" s="13" t="s">
        <v>1107</v>
      </c>
      <c r="K411" s="13"/>
      <c r="L411" s="13" t="s">
        <v>1106</v>
      </c>
    </row>
    <row r="412" spans="1:12" x14ac:dyDescent="0.25">
      <c r="A412" s="13">
        <v>686677</v>
      </c>
      <c r="B412" s="13" t="s">
        <v>1102</v>
      </c>
      <c r="C412" s="13" t="s">
        <v>32</v>
      </c>
      <c r="D412" s="13">
        <v>95</v>
      </c>
      <c r="E412" s="13" t="s">
        <v>1128</v>
      </c>
      <c r="F412" s="13">
        <v>952</v>
      </c>
      <c r="G412" s="13" t="s">
        <v>396</v>
      </c>
      <c r="H412" s="13">
        <v>9529</v>
      </c>
      <c r="I412" s="13" t="s">
        <v>1105</v>
      </c>
      <c r="J412" s="13" t="s">
        <v>1104</v>
      </c>
      <c r="K412" s="13"/>
      <c r="L412" s="13" t="s">
        <v>1103</v>
      </c>
    </row>
    <row r="413" spans="1:12" x14ac:dyDescent="0.25">
      <c r="A413" s="13">
        <v>686680</v>
      </c>
      <c r="B413" s="13" t="s">
        <v>1102</v>
      </c>
      <c r="C413" s="13" t="s">
        <v>32</v>
      </c>
      <c r="D413" s="13">
        <v>96</v>
      </c>
      <c r="E413" s="13" t="s">
        <v>1100</v>
      </c>
      <c r="F413" s="13">
        <v>960</v>
      </c>
      <c r="G413" s="13" t="s">
        <v>1100</v>
      </c>
      <c r="H413" s="13">
        <v>9601</v>
      </c>
      <c r="I413" s="13" t="s">
        <v>1096</v>
      </c>
      <c r="J413" s="13" t="s">
        <v>1095</v>
      </c>
      <c r="K413" s="13" t="s">
        <v>1094</v>
      </c>
      <c r="L413" s="13" t="s">
        <v>1093</v>
      </c>
    </row>
    <row r="414" spans="1:12" x14ac:dyDescent="0.25">
      <c r="A414" s="13">
        <v>686681</v>
      </c>
      <c r="B414" s="13" t="s">
        <v>1102</v>
      </c>
      <c r="C414" s="13" t="s">
        <v>32</v>
      </c>
      <c r="D414" s="13">
        <v>96</v>
      </c>
      <c r="E414" s="13" t="s">
        <v>1100</v>
      </c>
      <c r="F414" s="13">
        <v>960</v>
      </c>
      <c r="G414" s="13" t="s">
        <v>1100</v>
      </c>
      <c r="H414" s="13">
        <v>9602</v>
      </c>
      <c r="I414" s="13" t="s">
        <v>28</v>
      </c>
      <c r="J414" s="13" t="s">
        <v>27</v>
      </c>
      <c r="K414" s="13"/>
      <c r="L414" s="13" t="s">
        <v>1092</v>
      </c>
    </row>
    <row r="415" spans="1:12" x14ac:dyDescent="0.25">
      <c r="A415" s="13">
        <v>686682</v>
      </c>
      <c r="B415" s="13" t="s">
        <v>1102</v>
      </c>
      <c r="C415" s="13" t="s">
        <v>32</v>
      </c>
      <c r="D415" s="13">
        <v>96</v>
      </c>
      <c r="E415" s="13" t="s">
        <v>1100</v>
      </c>
      <c r="F415" s="13">
        <v>960</v>
      </c>
      <c r="G415" s="13" t="s">
        <v>1100</v>
      </c>
      <c r="H415" s="13">
        <v>9603</v>
      </c>
      <c r="I415" s="13" t="s">
        <v>25</v>
      </c>
      <c r="J415" s="13" t="s">
        <v>24</v>
      </c>
      <c r="K415" s="13"/>
      <c r="L415" s="13" t="s">
        <v>1091</v>
      </c>
    </row>
    <row r="416" spans="1:12" x14ac:dyDescent="0.25">
      <c r="A416" s="13">
        <v>686683</v>
      </c>
      <c r="B416" s="13" t="s">
        <v>1102</v>
      </c>
      <c r="C416" s="13" t="s">
        <v>32</v>
      </c>
      <c r="D416" s="13">
        <v>96</v>
      </c>
      <c r="E416" s="13" t="s">
        <v>1100</v>
      </c>
      <c r="F416" s="13">
        <v>960</v>
      </c>
      <c r="G416" s="13" t="s">
        <v>1100</v>
      </c>
      <c r="H416" s="13">
        <v>9609</v>
      </c>
      <c r="I416" s="13" t="s">
        <v>1090</v>
      </c>
      <c r="J416" s="13" t="s">
        <v>1089</v>
      </c>
      <c r="K416" s="13"/>
      <c r="L416" s="13" t="s">
        <v>1088</v>
      </c>
    </row>
    <row r="417" spans="1:12" x14ac:dyDescent="0.25">
      <c r="A417" s="13">
        <v>686687</v>
      </c>
      <c r="B417" s="13" t="s">
        <v>1082</v>
      </c>
      <c r="C417" s="13" t="s">
        <v>1087</v>
      </c>
      <c r="D417" s="13">
        <v>97</v>
      </c>
      <c r="E417" s="13" t="s">
        <v>1085</v>
      </c>
      <c r="F417" s="13">
        <v>970</v>
      </c>
      <c r="G417" s="13" t="s">
        <v>1085</v>
      </c>
      <c r="H417" s="13">
        <v>9700</v>
      </c>
      <c r="I417" s="13" t="s">
        <v>1085</v>
      </c>
      <c r="J417" s="13" t="s">
        <v>1084</v>
      </c>
      <c r="K417" s="13"/>
      <c r="L417" s="13" t="s">
        <v>1083</v>
      </c>
    </row>
    <row r="418" spans="1:12" x14ac:dyDescent="0.25">
      <c r="A418" s="13">
        <v>686690</v>
      </c>
      <c r="B418" s="13" t="s">
        <v>1082</v>
      </c>
      <c r="C418" s="13" t="s">
        <v>1087</v>
      </c>
      <c r="D418" s="13">
        <v>98</v>
      </c>
      <c r="E418" s="13" t="s">
        <v>1081</v>
      </c>
      <c r="F418" s="13">
        <v>981</v>
      </c>
      <c r="G418" s="13" t="s">
        <v>13</v>
      </c>
      <c r="H418" s="13">
        <v>9810</v>
      </c>
      <c r="I418" s="13" t="s">
        <v>13</v>
      </c>
      <c r="J418" s="13" t="s">
        <v>1078</v>
      </c>
      <c r="K418" s="13"/>
      <c r="L418" s="13"/>
    </row>
    <row r="419" spans="1:12" x14ac:dyDescent="0.25">
      <c r="A419" s="13">
        <v>686692</v>
      </c>
      <c r="B419" s="13" t="s">
        <v>1082</v>
      </c>
      <c r="C419" s="13" t="s">
        <v>1087</v>
      </c>
      <c r="D419" s="13">
        <v>98</v>
      </c>
      <c r="E419" s="13" t="s">
        <v>1081</v>
      </c>
      <c r="F419" s="13">
        <v>982</v>
      </c>
      <c r="G419" s="13" t="s">
        <v>9</v>
      </c>
      <c r="H419" s="13">
        <v>9820</v>
      </c>
      <c r="I419" s="13" t="s">
        <v>9</v>
      </c>
      <c r="J419" s="13" t="s">
        <v>1076</v>
      </c>
      <c r="K419" s="13"/>
      <c r="L419" s="13"/>
    </row>
    <row r="420" spans="1:12" x14ac:dyDescent="0.25">
      <c r="A420" s="13">
        <v>686696</v>
      </c>
      <c r="B420" s="13" t="s">
        <v>1075</v>
      </c>
      <c r="C420" s="13" t="s">
        <v>1073</v>
      </c>
      <c r="D420" s="13">
        <v>99</v>
      </c>
      <c r="E420" s="13" t="s">
        <v>1073</v>
      </c>
      <c r="F420" s="13">
        <v>990</v>
      </c>
      <c r="G420" s="13" t="s">
        <v>1073</v>
      </c>
      <c r="H420" s="13">
        <v>9900</v>
      </c>
      <c r="I420" s="13" t="s">
        <v>1073</v>
      </c>
      <c r="J420" s="13" t="s">
        <v>1072</v>
      </c>
      <c r="K420" s="13" t="s">
        <v>1071</v>
      </c>
      <c r="L420" s="13"/>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zoomScale="110" zoomScaleNormal="110" workbookViewId="0">
      <selection activeCell="C25" sqref="C25"/>
    </sheetView>
  </sheetViews>
  <sheetFormatPr defaultRowHeight="15" x14ac:dyDescent="0.25"/>
  <cols>
    <col min="1" max="1" width="23" style="4" bestFit="1" customWidth="1"/>
    <col min="2" max="2" width="15.7109375" style="4" bestFit="1" customWidth="1"/>
    <col min="3" max="3" width="38.140625" style="2" bestFit="1" customWidth="1"/>
    <col min="4" max="4" width="17.7109375" style="4" customWidth="1"/>
    <col min="5" max="5" width="40.5703125" style="1" customWidth="1"/>
    <col min="6" max="6" width="20.5703125" style="4" bestFit="1" customWidth="1"/>
    <col min="7" max="7" width="73.42578125" style="1" customWidth="1"/>
  </cols>
  <sheetData>
    <row r="1" spans="1:7" x14ac:dyDescent="0.25">
      <c r="A1" s="6" t="s">
        <v>4003</v>
      </c>
      <c r="B1" s="6" t="s">
        <v>4004</v>
      </c>
      <c r="C1" s="5" t="s">
        <v>4005</v>
      </c>
      <c r="D1" s="6" t="s">
        <v>4006</v>
      </c>
      <c r="E1" s="7" t="s">
        <v>4007</v>
      </c>
      <c r="F1" s="6" t="s">
        <v>4008</v>
      </c>
      <c r="G1" s="7" t="s">
        <v>4009</v>
      </c>
    </row>
    <row r="2" spans="1:7" x14ac:dyDescent="0.25">
      <c r="A2" s="4">
        <v>0</v>
      </c>
      <c r="C2" t="s">
        <v>2772</v>
      </c>
      <c r="D2" s="4">
        <v>0</v>
      </c>
      <c r="E2" t="s">
        <v>2772</v>
      </c>
    </row>
    <row r="3" spans="1:7" x14ac:dyDescent="0.25">
      <c r="A3" s="4">
        <v>10</v>
      </c>
      <c r="B3" s="4" t="s">
        <v>2771</v>
      </c>
      <c r="C3" t="s">
        <v>2770</v>
      </c>
      <c r="D3" s="4" t="s">
        <v>1032</v>
      </c>
      <c r="E3" s="1" t="s">
        <v>2769</v>
      </c>
    </row>
    <row r="4" spans="1:7" x14ac:dyDescent="0.25">
      <c r="A4" s="4" t="s">
        <v>2773</v>
      </c>
      <c r="C4"/>
      <c r="F4" s="4">
        <v>1</v>
      </c>
      <c r="G4" s="1" t="s">
        <v>3944</v>
      </c>
    </row>
    <row r="5" spans="1:7" x14ac:dyDescent="0.25">
      <c r="A5" s="4" t="s">
        <v>2773</v>
      </c>
      <c r="C5"/>
      <c r="F5" s="4">
        <v>2</v>
      </c>
      <c r="G5" s="1" t="s">
        <v>3945</v>
      </c>
    </row>
    <row r="6" spans="1:7" x14ac:dyDescent="0.25">
      <c r="A6" s="4" t="s">
        <v>2773</v>
      </c>
      <c r="C6"/>
      <c r="F6" s="4">
        <v>3</v>
      </c>
      <c r="G6" s="1" t="s">
        <v>3946</v>
      </c>
    </row>
    <row r="7" spans="1:7" x14ac:dyDescent="0.25">
      <c r="A7" s="4">
        <v>20</v>
      </c>
      <c r="B7" s="4" t="s">
        <v>983</v>
      </c>
      <c r="C7" t="s">
        <v>2768</v>
      </c>
      <c r="D7" s="4" t="s">
        <v>1026</v>
      </c>
      <c r="E7" s="1" t="s">
        <v>2767</v>
      </c>
    </row>
    <row r="8" spans="1:7" x14ac:dyDescent="0.25">
      <c r="A8" s="4" t="s">
        <v>2773</v>
      </c>
      <c r="C8"/>
      <c r="F8" s="4">
        <v>5</v>
      </c>
      <c r="G8" s="1" t="s">
        <v>3947</v>
      </c>
    </row>
    <row r="9" spans="1:7" x14ac:dyDescent="0.25">
      <c r="A9" s="4" t="s">
        <v>2773</v>
      </c>
      <c r="C9"/>
      <c r="F9" s="4">
        <v>6</v>
      </c>
      <c r="G9" s="1" t="s">
        <v>3948</v>
      </c>
    </row>
    <row r="10" spans="1:7" x14ac:dyDescent="0.25">
      <c r="A10" s="4" t="s">
        <v>2773</v>
      </c>
      <c r="C10"/>
      <c r="F10" s="4">
        <v>7</v>
      </c>
      <c r="G10" s="1" t="s">
        <v>3949</v>
      </c>
    </row>
    <row r="11" spans="1:7" x14ac:dyDescent="0.25">
      <c r="A11" s="4" t="s">
        <v>2773</v>
      </c>
      <c r="C11"/>
      <c r="F11" s="4">
        <v>8</v>
      </c>
      <c r="G11" s="1" t="s">
        <v>3950</v>
      </c>
    </row>
    <row r="12" spans="1:7" x14ac:dyDescent="0.25">
      <c r="A12" s="4" t="s">
        <v>2773</v>
      </c>
      <c r="C12"/>
      <c r="F12" s="4">
        <v>9</v>
      </c>
      <c r="G12" s="1" t="s">
        <v>3951</v>
      </c>
    </row>
    <row r="13" spans="1:7" x14ac:dyDescent="0.25">
      <c r="A13" s="4">
        <v>30</v>
      </c>
      <c r="B13" s="4" t="s">
        <v>535</v>
      </c>
      <c r="C13" t="s">
        <v>968</v>
      </c>
      <c r="D13" s="4" t="s">
        <v>983</v>
      </c>
      <c r="E13" s="1" t="s">
        <v>2766</v>
      </c>
    </row>
    <row r="14" spans="1:7" x14ac:dyDescent="0.25">
      <c r="C14"/>
      <c r="F14" s="4">
        <v>10</v>
      </c>
      <c r="G14" s="1" t="s">
        <v>2774</v>
      </c>
    </row>
    <row r="15" spans="1:7" x14ac:dyDescent="0.25">
      <c r="C15"/>
      <c r="F15" s="4">
        <v>11</v>
      </c>
      <c r="G15" s="1" t="s">
        <v>2775</v>
      </c>
    </row>
    <row r="16" spans="1:7" x14ac:dyDescent="0.25">
      <c r="C16"/>
      <c r="F16" s="4">
        <v>12</v>
      </c>
      <c r="G16" s="1" t="s">
        <v>2776</v>
      </c>
    </row>
    <row r="17" spans="3:7" x14ac:dyDescent="0.25">
      <c r="C17"/>
      <c r="F17" s="4">
        <v>13</v>
      </c>
      <c r="G17" s="1" t="s">
        <v>2777</v>
      </c>
    </row>
    <row r="18" spans="3:7" x14ac:dyDescent="0.25">
      <c r="C18"/>
      <c r="F18" s="4">
        <v>14</v>
      </c>
      <c r="G18" s="1" t="s">
        <v>2778</v>
      </c>
    </row>
    <row r="19" spans="3:7" x14ac:dyDescent="0.25">
      <c r="C19"/>
      <c r="F19" s="4">
        <v>15</v>
      </c>
      <c r="G19" s="1" t="s">
        <v>2779</v>
      </c>
    </row>
    <row r="20" spans="3:7" ht="30" x14ac:dyDescent="0.25">
      <c r="C20"/>
      <c r="F20" s="4">
        <v>16</v>
      </c>
      <c r="G20" s="1" t="s">
        <v>2780</v>
      </c>
    </row>
    <row r="21" spans="3:7" x14ac:dyDescent="0.25">
      <c r="C21"/>
      <c r="F21" s="4">
        <v>17</v>
      </c>
      <c r="G21" s="1" t="s">
        <v>2781</v>
      </c>
    </row>
    <row r="22" spans="3:7" x14ac:dyDescent="0.25">
      <c r="C22"/>
      <c r="F22" s="4">
        <v>18</v>
      </c>
      <c r="G22" s="1" t="s">
        <v>2782</v>
      </c>
    </row>
    <row r="23" spans="3:7" x14ac:dyDescent="0.25">
      <c r="C23"/>
      <c r="F23" s="4">
        <v>19</v>
      </c>
      <c r="G23" s="1" t="s">
        <v>2783</v>
      </c>
    </row>
    <row r="24" spans="3:7" x14ac:dyDescent="0.25">
      <c r="C24"/>
      <c r="F24" s="4">
        <v>20</v>
      </c>
      <c r="G24" s="1" t="s">
        <v>2784</v>
      </c>
    </row>
    <row r="25" spans="3:7" ht="30" x14ac:dyDescent="0.25">
      <c r="C25"/>
      <c r="F25" s="4">
        <v>21</v>
      </c>
      <c r="G25" s="1" t="s">
        <v>2785</v>
      </c>
    </row>
    <row r="26" spans="3:7" x14ac:dyDescent="0.25">
      <c r="C26"/>
      <c r="F26" s="4">
        <v>22</v>
      </c>
      <c r="G26" s="1" t="s">
        <v>2786</v>
      </c>
    </row>
    <row r="27" spans="3:7" x14ac:dyDescent="0.25">
      <c r="C27"/>
      <c r="F27" s="4">
        <v>23</v>
      </c>
      <c r="G27" s="1" t="s">
        <v>2787</v>
      </c>
    </row>
    <row r="28" spans="3:7" x14ac:dyDescent="0.25">
      <c r="C28"/>
      <c r="F28" s="4">
        <v>24</v>
      </c>
      <c r="G28" s="1" t="s">
        <v>2788</v>
      </c>
    </row>
    <row r="29" spans="3:7" x14ac:dyDescent="0.25">
      <c r="C29"/>
      <c r="F29" s="4">
        <v>25</v>
      </c>
      <c r="G29" s="1" t="s">
        <v>2789</v>
      </c>
    </row>
    <row r="30" spans="3:7" x14ac:dyDescent="0.25">
      <c r="C30"/>
      <c r="F30" s="4">
        <v>26</v>
      </c>
      <c r="G30" s="1" t="s">
        <v>2790</v>
      </c>
    </row>
    <row r="31" spans="3:7" x14ac:dyDescent="0.25">
      <c r="C31"/>
      <c r="F31" s="4">
        <v>27</v>
      </c>
      <c r="G31" s="1" t="s">
        <v>2791</v>
      </c>
    </row>
    <row r="32" spans="3:7" x14ac:dyDescent="0.25">
      <c r="C32"/>
      <c r="F32" s="4">
        <v>28</v>
      </c>
      <c r="G32" s="1" t="s">
        <v>2792</v>
      </c>
    </row>
    <row r="33" spans="1:7" x14ac:dyDescent="0.25">
      <c r="C33"/>
      <c r="F33" s="4">
        <v>29</v>
      </c>
      <c r="G33" s="1" t="s">
        <v>2793</v>
      </c>
    </row>
    <row r="34" spans="1:7" x14ac:dyDescent="0.25">
      <c r="C34"/>
      <c r="F34" s="4">
        <v>30</v>
      </c>
      <c r="G34" s="1" t="s">
        <v>2794</v>
      </c>
    </row>
    <row r="35" spans="1:7" x14ac:dyDescent="0.25">
      <c r="C35"/>
      <c r="F35" s="4">
        <v>31</v>
      </c>
      <c r="G35" s="1" t="s">
        <v>2795</v>
      </c>
    </row>
    <row r="36" spans="1:7" x14ac:dyDescent="0.25">
      <c r="C36"/>
      <c r="F36" s="4">
        <v>32</v>
      </c>
      <c r="G36" s="1" t="s">
        <v>2796</v>
      </c>
    </row>
    <row r="37" spans="1:7" x14ac:dyDescent="0.25">
      <c r="C37"/>
      <c r="F37" s="4">
        <v>33</v>
      </c>
      <c r="G37" s="1" t="s">
        <v>2797</v>
      </c>
    </row>
    <row r="38" spans="1:7" ht="30" x14ac:dyDescent="0.25">
      <c r="A38" s="4">
        <v>40</v>
      </c>
      <c r="B38" s="4" t="s">
        <v>516</v>
      </c>
      <c r="C38" t="s">
        <v>2765</v>
      </c>
      <c r="D38" s="4" t="s">
        <v>535</v>
      </c>
      <c r="E38" s="1" t="s">
        <v>2764</v>
      </c>
    </row>
    <row r="39" spans="1:7" x14ac:dyDescent="0.25">
      <c r="C39"/>
      <c r="F39" s="4">
        <v>35</v>
      </c>
      <c r="G39" s="1" t="s">
        <v>2059</v>
      </c>
    </row>
    <row r="40" spans="1:7" ht="30" x14ac:dyDescent="0.25">
      <c r="C40"/>
      <c r="D40" s="4" t="s">
        <v>516</v>
      </c>
      <c r="E40" s="1" t="s">
        <v>2763</v>
      </c>
    </row>
    <row r="41" spans="1:7" x14ac:dyDescent="0.25">
      <c r="C41"/>
      <c r="F41" s="4">
        <v>36</v>
      </c>
      <c r="G41" s="1" t="s">
        <v>3952</v>
      </c>
    </row>
    <row r="42" spans="1:7" x14ac:dyDescent="0.25">
      <c r="C42"/>
      <c r="F42" s="4">
        <v>37</v>
      </c>
      <c r="G42" s="1" t="s">
        <v>3953</v>
      </c>
    </row>
    <row r="43" spans="1:7" x14ac:dyDescent="0.25">
      <c r="C43"/>
      <c r="F43" s="4">
        <v>38</v>
      </c>
      <c r="G43" s="1" t="s">
        <v>3954</v>
      </c>
    </row>
    <row r="44" spans="1:7" x14ac:dyDescent="0.25">
      <c r="C44"/>
      <c r="F44" s="4">
        <v>39</v>
      </c>
      <c r="G44" s="1" t="s">
        <v>3955</v>
      </c>
    </row>
    <row r="45" spans="1:7" x14ac:dyDescent="0.25">
      <c r="A45" s="4">
        <v>50</v>
      </c>
      <c r="B45" s="4" t="s">
        <v>512</v>
      </c>
      <c r="C45" t="s">
        <v>511</v>
      </c>
      <c r="D45" s="4" t="s">
        <v>512</v>
      </c>
      <c r="E45" s="1" t="s">
        <v>2762</v>
      </c>
    </row>
    <row r="46" spans="1:7" x14ac:dyDescent="0.25">
      <c r="C46"/>
      <c r="F46" s="4">
        <v>41</v>
      </c>
      <c r="G46" s="1" t="s">
        <v>3956</v>
      </c>
    </row>
    <row r="47" spans="1:7" x14ac:dyDescent="0.25">
      <c r="C47"/>
      <c r="F47" s="4">
        <v>42</v>
      </c>
      <c r="G47" s="1" t="s">
        <v>3957</v>
      </c>
    </row>
    <row r="48" spans="1:7" x14ac:dyDescent="0.25">
      <c r="C48"/>
      <c r="F48" s="4">
        <v>43</v>
      </c>
      <c r="G48" s="1" t="s">
        <v>3958</v>
      </c>
    </row>
    <row r="49" spans="1:7" ht="30" x14ac:dyDescent="0.25">
      <c r="A49" s="4">
        <v>60</v>
      </c>
      <c r="B49" s="4" t="s">
        <v>433</v>
      </c>
      <c r="C49" t="s">
        <v>2761</v>
      </c>
      <c r="D49" s="4" t="s">
        <v>433</v>
      </c>
      <c r="E49" s="1" t="s">
        <v>2760</v>
      </c>
    </row>
    <row r="50" spans="1:7" x14ac:dyDescent="0.25">
      <c r="C50"/>
      <c r="F50" s="4">
        <v>45</v>
      </c>
      <c r="G50" s="1" t="s">
        <v>3959</v>
      </c>
    </row>
    <row r="51" spans="1:7" x14ac:dyDescent="0.25">
      <c r="C51"/>
      <c r="F51" s="4">
        <v>46</v>
      </c>
      <c r="G51" s="1" t="s">
        <v>3960</v>
      </c>
    </row>
    <row r="52" spans="1:7" x14ac:dyDescent="0.25">
      <c r="C52"/>
      <c r="F52" s="4">
        <v>47</v>
      </c>
      <c r="G52" s="1" t="s">
        <v>3961</v>
      </c>
    </row>
    <row r="53" spans="1:7" x14ac:dyDescent="0.25">
      <c r="A53" s="4">
        <v>80</v>
      </c>
      <c r="B53" s="4" t="s">
        <v>334</v>
      </c>
      <c r="C53" t="s">
        <v>2759</v>
      </c>
      <c r="D53" s="4" t="s">
        <v>394</v>
      </c>
      <c r="E53" s="1" t="s">
        <v>2758</v>
      </c>
    </row>
    <row r="54" spans="1:7" x14ac:dyDescent="0.25">
      <c r="C54"/>
      <c r="F54" s="4">
        <v>49</v>
      </c>
      <c r="G54" s="1" t="s">
        <v>3962</v>
      </c>
    </row>
    <row r="55" spans="1:7" x14ac:dyDescent="0.25">
      <c r="C55"/>
      <c r="F55" s="4">
        <v>50</v>
      </c>
      <c r="G55" s="1" t="s">
        <v>3963</v>
      </c>
    </row>
    <row r="56" spans="1:7" x14ac:dyDescent="0.25">
      <c r="C56"/>
      <c r="F56" s="4">
        <v>51</v>
      </c>
      <c r="G56" s="1" t="s">
        <v>3964</v>
      </c>
    </row>
    <row r="57" spans="1:7" x14ac:dyDescent="0.25">
      <c r="C57"/>
      <c r="F57" s="4">
        <v>52</v>
      </c>
      <c r="G57" s="1" t="s">
        <v>3965</v>
      </c>
    </row>
    <row r="58" spans="1:7" x14ac:dyDescent="0.25">
      <c r="C58"/>
      <c r="F58" s="4">
        <v>53</v>
      </c>
      <c r="G58" s="1" t="s">
        <v>3966</v>
      </c>
    </row>
    <row r="59" spans="1:7" x14ac:dyDescent="0.25">
      <c r="C59"/>
      <c r="D59" s="4" t="s">
        <v>290</v>
      </c>
      <c r="E59" s="1" t="s">
        <v>2757</v>
      </c>
    </row>
    <row r="60" spans="1:7" x14ac:dyDescent="0.25">
      <c r="C60"/>
      <c r="F60" s="4">
        <v>58</v>
      </c>
      <c r="G60" s="1" t="s">
        <v>3969</v>
      </c>
    </row>
    <row r="61" spans="1:7" ht="30" x14ac:dyDescent="0.25">
      <c r="C61"/>
      <c r="F61" s="4">
        <v>59</v>
      </c>
      <c r="G61" s="1" t="s">
        <v>3970</v>
      </c>
    </row>
    <row r="62" spans="1:7" x14ac:dyDescent="0.25">
      <c r="C62"/>
      <c r="F62" s="4">
        <v>60</v>
      </c>
      <c r="G62" s="1" t="s">
        <v>3971</v>
      </c>
    </row>
    <row r="63" spans="1:7" x14ac:dyDescent="0.25">
      <c r="C63"/>
      <c r="F63" s="4">
        <v>61</v>
      </c>
      <c r="G63" s="1" t="s">
        <v>3972</v>
      </c>
    </row>
    <row r="64" spans="1:7" x14ac:dyDescent="0.25">
      <c r="C64"/>
      <c r="F64" s="4">
        <v>62</v>
      </c>
      <c r="G64" s="1" t="s">
        <v>3973</v>
      </c>
    </row>
    <row r="65" spans="1:8" x14ac:dyDescent="0.25">
      <c r="C65"/>
      <c r="F65" s="4">
        <v>63</v>
      </c>
      <c r="G65" s="1" t="s">
        <v>3974</v>
      </c>
    </row>
    <row r="66" spans="1:8" x14ac:dyDescent="0.25">
      <c r="A66" s="4">
        <v>70</v>
      </c>
      <c r="B66" s="4" t="s">
        <v>394</v>
      </c>
      <c r="C66" t="s">
        <v>393</v>
      </c>
      <c r="D66" s="4" t="s">
        <v>334</v>
      </c>
      <c r="E66" s="1" t="s">
        <v>2756</v>
      </c>
    </row>
    <row r="67" spans="1:8" x14ac:dyDescent="0.25">
      <c r="C67"/>
      <c r="F67" s="4">
        <v>55</v>
      </c>
      <c r="G67" s="1" t="s">
        <v>3967</v>
      </c>
    </row>
    <row r="68" spans="1:8" x14ac:dyDescent="0.25">
      <c r="C68"/>
      <c r="F68" s="4">
        <v>56</v>
      </c>
      <c r="G68" s="1" t="s">
        <v>3968</v>
      </c>
    </row>
    <row r="69" spans="1:8" x14ac:dyDescent="0.25">
      <c r="A69" s="4">
        <v>90</v>
      </c>
      <c r="B69" s="4" t="s">
        <v>290</v>
      </c>
      <c r="C69" t="s">
        <v>2755</v>
      </c>
      <c r="D69" s="4" t="s">
        <v>210</v>
      </c>
      <c r="E69" s="1" t="s">
        <v>2754</v>
      </c>
    </row>
    <row r="70" spans="1:8" x14ac:dyDescent="0.25">
      <c r="C70"/>
      <c r="F70" s="4">
        <v>64</v>
      </c>
      <c r="G70" s="1" t="s">
        <v>3975</v>
      </c>
    </row>
    <row r="71" spans="1:8" x14ac:dyDescent="0.25">
      <c r="C71"/>
      <c r="F71" s="4">
        <v>65</v>
      </c>
      <c r="G71" s="1" t="s">
        <v>3976</v>
      </c>
    </row>
    <row r="72" spans="1:8" x14ac:dyDescent="0.25">
      <c r="C72"/>
      <c r="F72" s="4">
        <v>66</v>
      </c>
      <c r="G72" s="1" t="s">
        <v>3977</v>
      </c>
    </row>
    <row r="73" spans="1:8" x14ac:dyDescent="0.25">
      <c r="A73" s="4">
        <v>111</v>
      </c>
      <c r="B73" s="4" t="s">
        <v>210</v>
      </c>
      <c r="C73" t="s">
        <v>2753</v>
      </c>
      <c r="D73" s="4" t="s">
        <v>165</v>
      </c>
      <c r="E73" s="1" t="s">
        <v>2752</v>
      </c>
    </row>
    <row r="74" spans="1:8" x14ac:dyDescent="0.25">
      <c r="C74"/>
      <c r="F74" s="4">
        <v>68</v>
      </c>
      <c r="G74" s="1" t="s">
        <v>273</v>
      </c>
      <c r="H74" s="3"/>
    </row>
    <row r="75" spans="1:8" ht="30" x14ac:dyDescent="0.25">
      <c r="C75"/>
      <c r="D75" s="4" t="s">
        <v>137</v>
      </c>
      <c r="E75" s="1" t="s">
        <v>2751</v>
      </c>
    </row>
    <row r="76" spans="1:8" x14ac:dyDescent="0.25">
      <c r="C76"/>
      <c r="F76" s="4">
        <v>69</v>
      </c>
      <c r="G76" s="1" t="s">
        <v>3978</v>
      </c>
    </row>
    <row r="77" spans="1:8" x14ac:dyDescent="0.25">
      <c r="C77"/>
      <c r="F77" s="4">
        <v>70</v>
      </c>
      <c r="G77" s="1" t="s">
        <v>3979</v>
      </c>
    </row>
    <row r="78" spans="1:8" x14ac:dyDescent="0.25">
      <c r="C78"/>
      <c r="F78" s="4">
        <v>71</v>
      </c>
      <c r="G78" s="1" t="s">
        <v>3980</v>
      </c>
    </row>
    <row r="79" spans="1:8" x14ac:dyDescent="0.25">
      <c r="C79"/>
      <c r="F79" s="4">
        <v>72</v>
      </c>
      <c r="G79" s="1" t="s">
        <v>3981</v>
      </c>
    </row>
    <row r="80" spans="1:8" x14ac:dyDescent="0.25">
      <c r="C80"/>
      <c r="F80" s="4">
        <v>73</v>
      </c>
      <c r="G80" s="1" t="s">
        <v>3982</v>
      </c>
    </row>
    <row r="81" spans="1:7" x14ac:dyDescent="0.25">
      <c r="C81"/>
      <c r="F81" s="4">
        <v>74</v>
      </c>
      <c r="G81" s="1" t="s">
        <v>3983</v>
      </c>
    </row>
    <row r="82" spans="1:7" x14ac:dyDescent="0.25">
      <c r="C82"/>
      <c r="F82" s="4">
        <v>75</v>
      </c>
      <c r="G82" s="1" t="s">
        <v>3984</v>
      </c>
    </row>
    <row r="83" spans="1:7" ht="30" x14ac:dyDescent="0.25">
      <c r="C83"/>
      <c r="D83" s="4" t="s">
        <v>118</v>
      </c>
      <c r="E83" s="1" t="s">
        <v>2750</v>
      </c>
    </row>
    <row r="84" spans="1:7" x14ac:dyDescent="0.25">
      <c r="C84"/>
      <c r="F84" s="4">
        <v>77</v>
      </c>
      <c r="G84" s="1" t="s">
        <v>3985</v>
      </c>
    </row>
    <row r="85" spans="1:7" x14ac:dyDescent="0.25">
      <c r="C85"/>
      <c r="F85" s="4">
        <v>78</v>
      </c>
      <c r="G85" s="1" t="s">
        <v>3986</v>
      </c>
    </row>
    <row r="86" spans="1:7" x14ac:dyDescent="0.25">
      <c r="C86"/>
      <c r="F86" s="4">
        <v>79</v>
      </c>
      <c r="G86" s="1" t="s">
        <v>3987</v>
      </c>
    </row>
    <row r="87" spans="1:7" x14ac:dyDescent="0.25">
      <c r="C87"/>
      <c r="F87" s="4">
        <v>80</v>
      </c>
      <c r="G87" s="1" t="s">
        <v>3988</v>
      </c>
    </row>
    <row r="88" spans="1:7" x14ac:dyDescent="0.25">
      <c r="C88"/>
      <c r="F88" s="4">
        <v>81</v>
      </c>
      <c r="G88" s="1" t="s">
        <v>3989</v>
      </c>
    </row>
    <row r="89" spans="1:7" x14ac:dyDescent="0.25">
      <c r="C89"/>
      <c r="F89" s="4">
        <v>82</v>
      </c>
      <c r="G89" s="1" t="s">
        <v>3990</v>
      </c>
    </row>
    <row r="90" spans="1:7" ht="30" x14ac:dyDescent="0.25">
      <c r="A90" s="4">
        <v>100</v>
      </c>
      <c r="B90" s="4" t="s">
        <v>165</v>
      </c>
      <c r="C90" t="s">
        <v>2749</v>
      </c>
      <c r="D90" s="4" t="s">
        <v>34</v>
      </c>
      <c r="E90" s="1" t="s">
        <v>2748</v>
      </c>
    </row>
    <row r="91" spans="1:7" x14ac:dyDescent="0.25">
      <c r="C91"/>
      <c r="F91" s="4">
        <v>84</v>
      </c>
      <c r="G91" s="1" t="s">
        <v>164</v>
      </c>
    </row>
    <row r="92" spans="1:7" x14ac:dyDescent="0.25">
      <c r="A92" s="4">
        <v>112</v>
      </c>
      <c r="B92" s="4" t="s">
        <v>137</v>
      </c>
      <c r="C92" t="s">
        <v>136</v>
      </c>
      <c r="D92" s="4" t="s">
        <v>11</v>
      </c>
      <c r="E92" s="1" t="s">
        <v>2747</v>
      </c>
    </row>
    <row r="93" spans="1:7" x14ac:dyDescent="0.25">
      <c r="C93"/>
      <c r="F93" s="4">
        <v>85</v>
      </c>
      <c r="G93" s="1" t="s">
        <v>136</v>
      </c>
    </row>
    <row r="94" spans="1:7" x14ac:dyDescent="0.25">
      <c r="A94" s="4">
        <v>113</v>
      </c>
      <c r="B94" s="4" t="s">
        <v>118</v>
      </c>
      <c r="C94" t="s">
        <v>117</v>
      </c>
      <c r="D94" s="4" t="s">
        <v>6</v>
      </c>
      <c r="E94" s="1" t="s">
        <v>2746</v>
      </c>
    </row>
    <row r="95" spans="1:7" x14ac:dyDescent="0.25">
      <c r="C95"/>
      <c r="F95" s="4">
        <v>86</v>
      </c>
      <c r="G95" s="1" t="s">
        <v>3991</v>
      </c>
    </row>
    <row r="96" spans="1:7" x14ac:dyDescent="0.25">
      <c r="C96"/>
      <c r="F96" s="4">
        <v>87</v>
      </c>
      <c r="G96" s="1" t="s">
        <v>3992</v>
      </c>
    </row>
    <row r="97" spans="1:7" x14ac:dyDescent="0.25">
      <c r="C97"/>
      <c r="F97" s="4">
        <v>88</v>
      </c>
      <c r="G97" s="1" t="s">
        <v>3993</v>
      </c>
    </row>
    <row r="98" spans="1:7" x14ac:dyDescent="0.25">
      <c r="A98" s="4">
        <v>114</v>
      </c>
      <c r="B98" s="4" t="s">
        <v>34</v>
      </c>
      <c r="C98" t="s">
        <v>2745</v>
      </c>
      <c r="D98" s="4" t="s">
        <v>1102</v>
      </c>
      <c r="E98" s="1" t="s">
        <v>2743</v>
      </c>
    </row>
    <row r="99" spans="1:7" x14ac:dyDescent="0.25">
      <c r="C99"/>
      <c r="F99" s="4">
        <v>94</v>
      </c>
      <c r="G99" s="1" t="s">
        <v>3998</v>
      </c>
    </row>
    <row r="100" spans="1:7" x14ac:dyDescent="0.25">
      <c r="C100"/>
      <c r="F100" s="4">
        <v>95</v>
      </c>
      <c r="G100" s="1" t="s">
        <v>3999</v>
      </c>
    </row>
    <row r="101" spans="1:7" x14ac:dyDescent="0.25">
      <c r="C101"/>
      <c r="F101" s="4">
        <v>96</v>
      </c>
      <c r="G101" s="1" t="s">
        <v>4000</v>
      </c>
    </row>
    <row r="102" spans="1:7" x14ac:dyDescent="0.25">
      <c r="C102"/>
      <c r="D102" s="4" t="s">
        <v>1176</v>
      </c>
      <c r="E102" s="1" t="s">
        <v>2744</v>
      </c>
    </row>
    <row r="103" spans="1:7" x14ac:dyDescent="0.25">
      <c r="C103"/>
      <c r="F103" s="4">
        <v>90</v>
      </c>
      <c r="G103" s="1" t="s">
        <v>3994</v>
      </c>
    </row>
    <row r="104" spans="1:7" x14ac:dyDescent="0.25">
      <c r="C104"/>
      <c r="F104" s="4">
        <v>91</v>
      </c>
      <c r="G104" s="1" t="s">
        <v>3995</v>
      </c>
    </row>
    <row r="105" spans="1:7" x14ac:dyDescent="0.25">
      <c r="C105"/>
      <c r="F105" s="4">
        <v>92</v>
      </c>
      <c r="G105" s="1" t="s">
        <v>3996</v>
      </c>
    </row>
    <row r="106" spans="1:7" x14ac:dyDescent="0.25">
      <c r="C106"/>
      <c r="F106" s="4">
        <v>93</v>
      </c>
      <c r="G106" s="1" t="s">
        <v>3997</v>
      </c>
    </row>
    <row r="107" spans="1:7" ht="60" x14ac:dyDescent="0.25">
      <c r="A107" s="4">
        <v>120</v>
      </c>
      <c r="B107" s="4" t="s">
        <v>11</v>
      </c>
      <c r="C107" t="s">
        <v>2742</v>
      </c>
      <c r="D107" s="4" t="s">
        <v>1082</v>
      </c>
      <c r="E107" s="1" t="s">
        <v>2741</v>
      </c>
    </row>
    <row r="108" spans="1:7" x14ac:dyDescent="0.25">
      <c r="C108"/>
      <c r="F108" s="4">
        <v>97</v>
      </c>
      <c r="G108" s="1" t="s">
        <v>4001</v>
      </c>
    </row>
    <row r="109" spans="1:7" ht="30" x14ac:dyDescent="0.25">
      <c r="C109"/>
      <c r="F109" s="4">
        <v>98</v>
      </c>
      <c r="G109" s="1" t="s">
        <v>4002</v>
      </c>
    </row>
    <row r="110" spans="1:7" ht="30" x14ac:dyDescent="0.25">
      <c r="A110" s="4">
        <v>130</v>
      </c>
      <c r="B110" s="4" t="s">
        <v>6</v>
      </c>
      <c r="C110" t="s">
        <v>2740</v>
      </c>
      <c r="D110" s="4" t="s">
        <v>1075</v>
      </c>
      <c r="E110" s="1" t="s">
        <v>2739</v>
      </c>
    </row>
    <row r="111" spans="1:7" x14ac:dyDescent="0.25">
      <c r="C111"/>
      <c r="F111" s="4">
        <v>99</v>
      </c>
      <c r="G111" s="1" t="s">
        <v>2739</v>
      </c>
    </row>
    <row r="112" spans="1:7" x14ac:dyDescent="0.25">
      <c r="A112" s="4">
        <v>999</v>
      </c>
      <c r="B112" s="4" t="s">
        <v>2738</v>
      </c>
      <c r="C112" t="s">
        <v>2737</v>
      </c>
      <c r="D112" s="4">
        <v>999</v>
      </c>
      <c r="E112" s="1" t="s">
        <v>2737</v>
      </c>
    </row>
    <row r="113" spans="6:7" x14ac:dyDescent="0.25">
      <c r="F113" s="4">
        <v>999</v>
      </c>
      <c r="G113" s="1" t="s">
        <v>2737</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ISIC REV. 3.1 - ISIC REV. 4_201</vt:lpstr>
      <vt:lpstr>ISIC3.1-Complete</vt:lpstr>
      <vt:lpstr>ISIC4-Complete</vt:lpstr>
      <vt:lpstr>isic4-1dig</vt:lpstr>
      <vt:lpstr>isic4-2dig</vt:lpstr>
      <vt:lpstr>isic4-3dig</vt:lpstr>
      <vt:lpstr>isic4-4dig</vt:lpstr>
      <vt:lpstr>isic4-4dig (2)</vt:lpstr>
      <vt:lpstr>Aggregated-Crosswalk</vt:lpstr>
      <vt:lpstr>Aggregated-Crosswalk_naoformata</vt:lpstr>
      <vt:lpstr>crosswalk_sector_isic3_isic4</vt:lpstr>
      <vt:lpstr>labels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Rogerio</dc:creator>
  <cp:lastModifiedBy>User</cp:lastModifiedBy>
  <dcterms:created xsi:type="dcterms:W3CDTF">2018-11-27T02:09:15Z</dcterms:created>
  <dcterms:modified xsi:type="dcterms:W3CDTF">2018-11-27T11:43:47Z</dcterms:modified>
</cp:coreProperties>
</file>