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wRk8GbjPATZ0F0b2a8TagkquXYn1lFpRkNiL/YQAv8="/>
    </ext>
  </extLst>
</workbook>
</file>

<file path=xl/sharedStrings.xml><?xml version="1.0" encoding="utf-8"?>
<sst xmlns="http://schemas.openxmlformats.org/spreadsheetml/2006/main" count="88" uniqueCount="64">
  <si>
    <t>PCB part</t>
  </si>
  <si>
    <t>Item #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</si>
  <si>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Designator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</si>
  <si>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Qty</t>
    </r>
  </si>
  <si>
    <t>Manufacturer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</si>
  <si>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Mfg Part #</t>
    </r>
  </si>
  <si>
    <t>Description / Value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</si>
  <si>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Package/Footprint</t>
    </r>
  </si>
  <si>
    <t>Mounting Type</t>
  </si>
  <si>
    <t>Your Instructions / Notes</t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</si>
  <si>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Unit Price(5 sets)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</si>
  <si>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Total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</si>
  <si>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Delivery Time</t>
    </r>
  </si>
  <si>
    <r>
      <rPr>
        <rFont val="Arial"/>
        <b val="0"/>
        <color rgb="FFFF0000"/>
        <sz val="10.0"/>
      </rPr>
      <t>*</t>
    </r>
    <r>
      <rPr>
        <rFont val="Arial"/>
        <b/>
        <color theme="1"/>
        <sz val="10.0"/>
      </rPr>
      <t>Actual Purchase Mfg Part #</t>
    </r>
  </si>
  <si>
    <t>Customer Reply</t>
  </si>
  <si>
    <t>PCBWay Update</t>
  </si>
  <si>
    <t>ESP32S2L1, ESP32S2L2</t>
  </si>
  <si>
    <t>Harwin</t>
  </si>
  <si>
    <t>M20-7862042</t>
  </si>
  <si>
    <t>20-pin 2.54 mm vertical pin socket</t>
  </si>
  <si>
    <t>Connector_PinSocket_2.54mm:PinSocket_1x20_P2.54mm_Vertical</t>
  </si>
  <si>
    <t>SMD</t>
  </si>
  <si>
    <t>Right &amp; left pin rows for ESP32S2 module</t>
  </si>
  <si>
    <t/>
  </si>
  <si>
    <t>J1</t>
  </si>
  <si>
    <t>Harwin (or generic)</t>
  </si>
  <si>
    <t>PTV1R-08-G-D-K</t>
  </si>
  <si>
    <t>8-pin 2.54 mm horizontal pin header</t>
  </si>
  <si>
    <t>Connector_PinHeader_2.54mm:PinHeader_1x08_P2.54mm_Horizontal</t>
  </si>
  <si>
    <t>THT</t>
  </si>
  <si>
    <t>Use PTV1R-08-G (Harwin) or similar quality header</t>
  </si>
  <si>
    <t>M20-9960845</t>
  </si>
  <si>
    <t>J2</t>
  </si>
  <si>
    <t>Molex (JST equivalent)</t>
  </si>
  <si>
    <t>5352 (PH series) or 53048-0210</t>
  </si>
  <si>
    <t>2-pos 1.25 mm PicoBlade right-angle header (battery Conn)</t>
  </si>
  <si>
    <t>Connector_JST:PicoBlade_53048-0210_1x02_P1.25mm_Horizontal</t>
  </si>
  <si>
    <t>For battery connector — use Molex 53048-0210</t>
  </si>
  <si>
    <t>53048-0210</t>
  </si>
  <si>
    <t>Q1</t>
  </si>
  <si>
    <t>Alpha &amp; Omega Semiconductors</t>
  </si>
  <si>
    <t>AO3400A</t>
  </si>
  <si>
    <t>30 V N‑Channel MOSFET, SOT‑23</t>
  </si>
  <si>
    <t>SOT-23-3</t>
  </si>
  <si>
    <t>SW1</t>
  </si>
  <si>
    <t>Würth Elektronik</t>
  </si>
  <si>
    <t>450301014042</t>
  </si>
  <si>
    <t>Slide switch SPDT 500 mA / 12 V, red actuator</t>
  </si>
  <si>
    <t>Button_Switch_THT:WS-SLTV THT</t>
  </si>
  <si>
    <t>Use WS‑SLTV series; datasheet</t>
  </si>
  <si>
    <t>SLW-864574-5A-RA-N-D</t>
  </si>
  <si>
    <t>C1,C2</t>
  </si>
  <si>
    <t>Murata Electronics</t>
  </si>
  <si>
    <t>GRM21BR61C106KE15K</t>
  </si>
  <si>
    <t>Capacitor 10uF</t>
  </si>
  <si>
    <t>C_0805_2012Metric</t>
  </si>
  <si>
    <t>L1</t>
  </si>
  <si>
    <t>BOURNS</t>
  </si>
  <si>
    <t>SRR1260-100M</t>
  </si>
  <si>
    <t>Inductance 10uH</t>
  </si>
  <si>
    <t>L2</t>
  </si>
  <si>
    <t>ANALOG DEVICES</t>
  </si>
  <si>
    <t>MAX1724EZK50+T</t>
  </si>
  <si>
    <t>Regulator DC/DC 5V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</si>
</sst>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\$0.000"/>
    <numFmt numFmtId="165" formatCode="\$0.00"/>
  </numFmts>
  <fonts count="8">
    <font>
      <sz val="12.0"/>
      <color rgb="FF000000"/>
      <name val="SimSun"/>
      <scheme val="minor"/>
    </font>
    <font>
      <b/>
      <sz val="11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FF0000"/>
      <name val="Arial"/>
    </font>
    <font>
      <b/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0" fillId="0" fontId="3" numFmtId="0" xfId="0" applyAlignment="1" applyFont="1">
      <alignment shrinkToFit="0" vertical="center" wrapText="0"/>
    </xf>
    <xf borderId="4" fillId="3" fontId="4" numFmtId="0" xfId="0" applyAlignment="1" applyBorder="1" applyFill="1" applyFont="1">
      <alignment horizontal="center" shrinkToFit="0" vertical="center" wrapText="0"/>
    </xf>
    <xf borderId="4" fillId="4" fontId="4" numFmtId="0" xfId="0" applyAlignment="1" applyBorder="1" applyFill="1" applyFont="1">
      <alignment horizontal="center" shrinkToFit="0" vertical="center" wrapText="0"/>
    </xf>
    <xf borderId="4" fillId="0" fontId="5" numFmtId="0" xfId="0" applyAlignment="1" applyBorder="1" applyFont="1">
      <alignment shrinkToFit="0" vertical="center" wrapText="0"/>
    </xf>
    <xf borderId="4" fillId="0" fontId="5" numFmtId="0" xfId="0" applyAlignment="1" applyBorder="1" applyFont="1">
      <alignment shrinkToFit="0" vertical="center" wrapText="1"/>
    </xf>
    <xf borderId="4" fillId="0" fontId="5" numFmtId="164" xfId="0" applyAlignment="1" applyBorder="1" applyFont="1" applyNumberFormat="1">
      <alignment shrinkToFit="0" vertical="center" wrapText="0"/>
    </xf>
    <xf borderId="4" fillId="0" fontId="6" numFmtId="0" xfId="0" applyAlignment="1" applyBorder="1" applyFont="1">
      <alignment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5" numFmtId="0" xfId="0" applyAlignment="1" applyFont="1">
      <alignment shrinkToFit="0" vertical="center" wrapText="0"/>
    </xf>
    <xf borderId="0" fillId="0" fontId="7" numFmtId="165" xfId="0" applyAlignment="1" applyFont="1" applyNumberForma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22"/>
    <col customWidth="1" min="2" max="2" width="10.22"/>
    <col customWidth="1" min="3" max="3" width="5.33"/>
    <col customWidth="1" min="4" max="4" width="22.33"/>
    <col customWidth="1" min="5" max="5" width="18.33"/>
    <col customWidth="1" min="6" max="6" width="50.0"/>
    <col customWidth="1" min="7" max="7" width="47.78"/>
    <col customWidth="1" min="8" max="8" width="16.0"/>
    <col customWidth="1" min="9" max="9" width="24.0"/>
    <col customWidth="1" min="10" max="10" width="18.0"/>
    <col customWidth="1" min="11" max="11" width="12.0"/>
    <col customWidth="1" min="12" max="12" width="16.0"/>
    <col customWidth="1" min="13" max="13" width="26.0"/>
    <col customWidth="1" min="14" max="15" width="14.0"/>
    <col customWidth="1" min="16" max="16" width="20.67"/>
    <col customWidth="1" min="17" max="35" width="9.0"/>
  </cols>
  <sheetData>
    <row r="1" ht="39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ht="25.5" customHeight="1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ht="25.5" customHeight="1">
      <c r="A3" s="7">
        <v>1.0</v>
      </c>
      <c r="B3" s="7" t="s">
        <v>16</v>
      </c>
      <c r="C3" s="7">
        <v>2.0</v>
      </c>
      <c r="D3" s="7" t="s">
        <v>17</v>
      </c>
      <c r="E3" s="7" t="s">
        <v>18</v>
      </c>
      <c r="F3" s="8" t="s">
        <v>19</v>
      </c>
      <c r="G3" s="7" t="s">
        <v>20</v>
      </c>
      <c r="H3" s="8" t="s">
        <v>21</v>
      </c>
      <c r="I3" s="8" t="s">
        <v>22</v>
      </c>
      <c r="J3" s="9">
        <v>1.992</v>
      </c>
      <c r="K3" s="9">
        <f t="shared" ref="K3:K7" si="1">C3*J3*5</f>
        <v>19.92</v>
      </c>
      <c r="L3" s="7" t="s">
        <v>23</v>
      </c>
      <c r="M3" s="10" t="s">
        <v>23</v>
      </c>
      <c r="N3" s="7" t="s">
        <v>23</v>
      </c>
      <c r="O3" s="7" t="s">
        <v>23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ht="25.5" customHeight="1">
      <c r="A4" s="7">
        <v>2.0</v>
      </c>
      <c r="B4" s="7" t="s">
        <v>24</v>
      </c>
      <c r="C4" s="7">
        <v>1.0</v>
      </c>
      <c r="D4" s="7" t="s">
        <v>25</v>
      </c>
      <c r="E4" s="7" t="s">
        <v>26</v>
      </c>
      <c r="F4" s="8" t="s">
        <v>27</v>
      </c>
      <c r="G4" s="7" t="s">
        <v>28</v>
      </c>
      <c r="H4" s="8" t="s">
        <v>29</v>
      </c>
      <c r="I4" s="8" t="s">
        <v>30</v>
      </c>
      <c r="J4" s="9">
        <v>0.843</v>
      </c>
      <c r="K4" s="9">
        <f t="shared" si="1"/>
        <v>4.215</v>
      </c>
      <c r="L4" s="7"/>
      <c r="M4" s="10" t="s">
        <v>31</v>
      </c>
      <c r="N4" s="7" t="s">
        <v>23</v>
      </c>
      <c r="O4" s="7" t="s">
        <v>23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ht="25.5" customHeight="1">
      <c r="A5" s="7">
        <v>3.0</v>
      </c>
      <c r="B5" s="7" t="s">
        <v>32</v>
      </c>
      <c r="C5" s="7">
        <v>1.0</v>
      </c>
      <c r="D5" s="7" t="s">
        <v>33</v>
      </c>
      <c r="E5" s="7" t="s">
        <v>34</v>
      </c>
      <c r="F5" s="8" t="s">
        <v>35</v>
      </c>
      <c r="G5" s="7" t="s">
        <v>36</v>
      </c>
      <c r="H5" s="8" t="s">
        <v>29</v>
      </c>
      <c r="I5" s="8" t="s">
        <v>37</v>
      </c>
      <c r="J5" s="9">
        <v>0.409</v>
      </c>
      <c r="K5" s="9">
        <f t="shared" si="1"/>
        <v>2.045</v>
      </c>
      <c r="L5" s="7"/>
      <c r="M5" s="10" t="s">
        <v>38</v>
      </c>
      <c r="N5" s="7" t="s">
        <v>23</v>
      </c>
      <c r="O5" s="7" t="s">
        <v>23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>
      <c r="A6" s="7">
        <v>4.0</v>
      </c>
      <c r="B6" s="7" t="s">
        <v>39</v>
      </c>
      <c r="C6" s="7">
        <v>1.0</v>
      </c>
      <c r="D6" s="7" t="s">
        <v>40</v>
      </c>
      <c r="E6" s="7" t="s">
        <v>41</v>
      </c>
      <c r="F6" s="8" t="s">
        <v>42</v>
      </c>
      <c r="G6" s="7" t="s">
        <v>43</v>
      </c>
      <c r="H6" s="8" t="s">
        <v>21</v>
      </c>
      <c r="I6" s="8" t="s">
        <v>23</v>
      </c>
      <c r="J6" s="9">
        <v>0.121</v>
      </c>
      <c r="K6" s="9">
        <f t="shared" si="1"/>
        <v>0.605</v>
      </c>
      <c r="L6" s="7"/>
      <c r="M6" s="10" t="s">
        <v>23</v>
      </c>
      <c r="N6" s="7" t="s">
        <v>23</v>
      </c>
      <c r="O6" s="7" t="s">
        <v>23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ht="25.5" customHeight="1">
      <c r="A7" s="7">
        <v>5.0</v>
      </c>
      <c r="B7" s="7" t="s">
        <v>44</v>
      </c>
      <c r="C7" s="7">
        <v>1.0</v>
      </c>
      <c r="D7" s="7" t="s">
        <v>45</v>
      </c>
      <c r="E7" s="7" t="s">
        <v>46</v>
      </c>
      <c r="F7" s="8" t="s">
        <v>47</v>
      </c>
      <c r="G7" s="7" t="s">
        <v>48</v>
      </c>
      <c r="H7" s="8" t="s">
        <v>29</v>
      </c>
      <c r="I7" s="8" t="s">
        <v>49</v>
      </c>
      <c r="J7" s="9">
        <v>0.596</v>
      </c>
      <c r="K7" s="9">
        <f t="shared" si="1"/>
        <v>2.98</v>
      </c>
      <c r="L7" s="7"/>
      <c r="M7" s="10" t="s">
        <v>50</v>
      </c>
      <c r="N7" s="7" t="s">
        <v>23</v>
      </c>
      <c r="O7" s="7" t="s">
        <v>23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>
      <c r="A8" s="7">
        <v>6.0</v>
      </c>
      <c r="B8" s="11" t="s">
        <v>51</v>
      </c>
      <c r="C8" s="7">
        <v>1.0</v>
      </c>
      <c r="D8" s="7" t="s">
        <v>52</v>
      </c>
      <c r="E8" s="11" t="s">
        <v>53</v>
      </c>
      <c r="F8" s="11" t="s">
        <v>54</v>
      </c>
      <c r="G8" s="11" t="s">
        <v>55</v>
      </c>
      <c r="H8" s="11" t="s">
        <v>21</v>
      </c>
      <c r="I8" s="7"/>
      <c r="J8" s="12"/>
      <c r="K8" s="12"/>
      <c r="L8" s="12"/>
      <c r="M8" s="7"/>
      <c r="N8" s="7"/>
      <c r="O8" s="7" t="s">
        <v>23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>
      <c r="A9" s="11">
        <v>7.0</v>
      </c>
      <c r="B9" s="11" t="s">
        <v>56</v>
      </c>
      <c r="C9" s="7">
        <v>1.0</v>
      </c>
      <c r="D9" s="11" t="s">
        <v>57</v>
      </c>
      <c r="E9" s="11" t="s">
        <v>58</v>
      </c>
      <c r="F9" s="11" t="s">
        <v>59</v>
      </c>
      <c r="G9" s="11" t="s">
        <v>58</v>
      </c>
      <c r="H9" s="11" t="s">
        <v>21</v>
      </c>
      <c r="I9" s="7"/>
      <c r="J9" s="7"/>
      <c r="K9" s="7"/>
      <c r="L9" s="7"/>
      <c r="M9" s="7"/>
      <c r="N9" s="7"/>
      <c r="O9" s="7" t="s">
        <v>23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>
      <c r="A10" s="11">
        <v>7.0</v>
      </c>
      <c r="B10" s="11" t="s">
        <v>60</v>
      </c>
      <c r="C10" s="7">
        <v>1.0</v>
      </c>
      <c r="D10" s="11" t="s">
        <v>61</v>
      </c>
      <c r="E10" s="11" t="s">
        <v>62</v>
      </c>
      <c r="F10" s="11" t="s">
        <v>63</v>
      </c>
      <c r="G10" s="11" t="s">
        <v>62</v>
      </c>
      <c r="H10" s="11" t="s">
        <v>21</v>
      </c>
      <c r="I10" s="7"/>
      <c r="J10" s="7"/>
      <c r="K10" s="7"/>
      <c r="L10" s="7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>
      <c r="A11" s="4"/>
      <c r="B11" s="4"/>
      <c r="C11" s="4"/>
      <c r="D11" s="13"/>
      <c r="E11" s="13"/>
      <c r="F11" s="4"/>
      <c r="G11" s="4"/>
      <c r="H11" s="4"/>
      <c r="I11" s="4"/>
      <c r="J11" s="14"/>
      <c r="K11" s="1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14"/>
      <c r="K12" s="1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>
      <c r="A13" s="4" t="s">
        <v>23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</row>
  </sheetData>
  <mergeCells count="1">
    <mergeCell ref="A1:O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2020-08-21T01:41:33Z</dcterms:created>
  <dc:creator>Administrator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Generator">
    <vt:lpwstr>NPOI</vt:lpwstr>
  </property>
  <property fmtid="{D5CDD505-2E9C-101B-9397-08002B2CF9AE}" pid="4" name="Generator Version">
    <vt:lpwstr>2.3.0</vt:lpwstr>
  </property>
  <property fmtid="{D5CDD505-2E9C-101B-9397-08002B2CF9AE}" pid="5" name="ICV">
    <vt:lpwstr>F3FCBB2D2D4D4977AB440A90CA64D1AF_13</vt:lpwstr>
  </property>
</Properties>
</file>