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tho\Downloads\"/>
    </mc:Choice>
  </mc:AlternateContent>
  <xr:revisionPtr revIDLastSave="0" documentId="13_ncr:1_{BD4BFA26-C33E-4F48-801B-3EFA68F0321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5"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<sst xmlns="http://schemas.openxmlformats.org/spreadsheetml/2006/main" count="8046" uniqueCount="47">
  <si>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</si>
  <si>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</si>
  <si>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</si>
  <si>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</si>
  <si>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</si>
  <si>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</si>
  <si>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</si>
  <si>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</si>
  <si>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</si>
  <si>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</si>
  <si>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</si>
  <si>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</si>
  <si>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</si>
  <si>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</si>
  <si>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</si>
  <si>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</si>
  <si>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</si>
  <si>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</si>
  <si>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</si>
  <si>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</si>
  <si>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</si>
  <si>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</si>
  <si>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</si>
  <si>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</si>
  <si>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</si>
  <si>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</si>
  <si>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</si>
  <si>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</si>
  <si>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</si>
  <si>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</si>
  <si>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</si>
  <si>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</si>
  <si>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Martial Status</t>
  </si>
  <si>
    <t>Single</t>
  </si>
  <si>
    <t>Female</t>
  </si>
  <si>
    <t>Male</t>
  </si>
  <si>
    <t>Age Bracket</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</si>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</sst>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BCB-4407-AF5E-43C3FA65D6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CB-4407-AF5E-43C3FA65D610}"/>
            </c:ext>
          </c:extLst>
        </c:ser>
        <c:dLbls>
          <c:showLegendKey val="0"/>
          <c:showVal val="0"/>
          <c:showCatName val="0"/>
          <c:showSerName val="0"/>
          <c:showPercent val="0"/>
          <c:showBubbleSize val="0"/>
        </c:dLbls>
        <c:gapWidth val="219"/>
        <c:overlap val="-27"/>
        <c:axId val="1276561872"/>
        <c:axId val="635407423"/>
      </c:barChart>
      <c:catAx>
        <c:axId val="1276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07423"/>
        <c:crosses val="autoZero"/>
        <c:auto val="1"/>
        <c:lblAlgn val="ctr"/>
        <c:lblOffset val="100"/>
        <c:noMultiLvlLbl val="0"/>
      </c:catAx>
      <c:valAx>
        <c:axId val="63540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43-4DD9-945A-F0884CBD29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43-4DD9-945A-F0884CBD2946}"/>
            </c:ext>
          </c:extLst>
        </c:ser>
        <c:dLbls>
          <c:showLegendKey val="0"/>
          <c:showVal val="0"/>
          <c:showCatName val="0"/>
          <c:showSerName val="0"/>
          <c:showPercent val="0"/>
          <c:showBubbleSize val="0"/>
        </c:dLbls>
        <c:smooth val="0"/>
        <c:axId val="631603999"/>
        <c:axId val="1094710527"/>
      </c:lineChart>
      <c:catAx>
        <c:axId val="6316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6409601924759405"/>
              <c:y val="0.71671515018955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10527"/>
        <c:crosses val="autoZero"/>
        <c:auto val="1"/>
        <c:lblAlgn val="ctr"/>
        <c:lblOffset val="100"/>
        <c:noMultiLvlLbl val="0"/>
      </c:catAx>
      <c:valAx>
        <c:axId val="10947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16-4DB9-806B-207BC85F835A}"/>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16-4DB9-806B-207BC85F835A}"/>
            </c:ext>
          </c:extLst>
        </c:ser>
        <c:dLbls>
          <c:showLegendKey val="0"/>
          <c:showVal val="0"/>
          <c:showCatName val="0"/>
          <c:showSerName val="0"/>
          <c:showPercent val="0"/>
          <c:showBubbleSize val="0"/>
        </c:dLbls>
        <c:smooth val="0"/>
        <c:axId val="1314557248"/>
        <c:axId val="833227839"/>
      </c:lineChart>
      <c:catAx>
        <c:axId val="13145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839"/>
        <c:crosses val="autoZero"/>
        <c:auto val="1"/>
        <c:lblAlgn val="ctr"/>
        <c:lblOffset val="100"/>
        <c:noMultiLvlLbl val="0"/>
      </c:catAx>
      <c:valAx>
        <c:axId val="8332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944-4FFA-8951-03302EA596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44-4FFA-8951-03302EA59632}"/>
            </c:ext>
          </c:extLst>
        </c:ser>
        <c:dLbls>
          <c:showLegendKey val="0"/>
          <c:showVal val="0"/>
          <c:showCatName val="0"/>
          <c:showSerName val="0"/>
          <c:showPercent val="0"/>
          <c:showBubbleSize val="0"/>
        </c:dLbls>
        <c:gapWidth val="219"/>
        <c:overlap val="-27"/>
        <c:axId val="1276561872"/>
        <c:axId val="635407423"/>
      </c:barChart>
      <c:catAx>
        <c:axId val="1276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07423"/>
        <c:crosses val="autoZero"/>
        <c:auto val="1"/>
        <c:lblAlgn val="ctr"/>
        <c:lblOffset val="100"/>
        <c:noMultiLvlLbl val="0"/>
      </c:catAx>
      <c:valAx>
        <c:axId val="63540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F9-4F83-96FB-8C72F6AD0B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F9-4F83-96FB-8C72F6AD0B26}"/>
            </c:ext>
          </c:extLst>
        </c:ser>
        <c:dLbls>
          <c:showLegendKey val="0"/>
          <c:showVal val="0"/>
          <c:showCatName val="0"/>
          <c:showSerName val="0"/>
          <c:showPercent val="0"/>
          <c:showBubbleSize val="0"/>
        </c:dLbls>
        <c:smooth val="0"/>
        <c:axId val="631603999"/>
        <c:axId val="1094710527"/>
      </c:lineChart>
      <c:catAx>
        <c:axId val="6316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6409601924759405"/>
              <c:y val="0.71671515018955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10527"/>
        <c:crosses val="autoZero"/>
        <c:auto val="1"/>
        <c:lblAlgn val="ctr"/>
        <c:lblOffset val="100"/>
        <c:noMultiLvlLbl val="0"/>
      </c:catAx>
      <c:valAx>
        <c:axId val="10947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49-48DC-A718-797616122D0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49-48DC-A718-797616122D04}"/>
            </c:ext>
          </c:extLst>
        </c:ser>
        <c:dLbls>
          <c:showLegendKey val="0"/>
          <c:showVal val="0"/>
          <c:showCatName val="0"/>
          <c:showSerName val="0"/>
          <c:showPercent val="0"/>
          <c:showBubbleSize val="0"/>
        </c:dLbls>
        <c:smooth val="0"/>
        <c:axId val="1314557248"/>
        <c:axId val="833227839"/>
      </c:lineChart>
      <c:catAx>
        <c:axId val="13145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839"/>
        <c:crosses val="autoZero"/>
        <c:auto val="1"/>
        <c:lblAlgn val="ctr"/>
        <c:lblOffset val="100"/>
        <c:noMultiLvlLbl val="0"/>
      </c:catAx>
      <c:valAx>
        <c:axId val="8332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19050</xdr:rowOff>
    </xdr:from>
    <xdr:to>
      <xdr:col>12</xdr:col>
      <xdr:colOff>289560</xdr:colOff>
      <xdr:row>15</xdr:row>
      <xdr:rowOff>19050</xdr:rowOff>
    </xdr:to>
    <xdr:graphicFrame macro="">
      <xdr:nvGraphicFramePr>
        <xdr:cNvPr id="3" name="Chart 2">
          <a:extLst>
            <a:ext uri="{FF2B5EF4-FFF2-40B4-BE49-F238E27FC236}">
              <a16:creationId xmlns:a16="http://schemas.microsoft.com/office/drawing/2014/main" id="{601CD3D0-477D-4108-9B1D-ABA68F7F4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18</xdr:row>
      <xdr:rowOff>163830</xdr:rowOff>
    </xdr:from>
    <xdr:to>
      <xdr:col>12</xdr:col>
      <xdr:colOff>220980</xdr:colOff>
      <xdr:row>33</xdr:row>
      <xdr:rowOff>163830</xdr:rowOff>
    </xdr:to>
    <xdr:graphicFrame macro="">
      <xdr:nvGraphicFramePr>
        <xdr:cNvPr id="4" name="Chart 3">
          <a:extLst>
            <a:ext uri="{FF2B5EF4-FFF2-40B4-BE49-F238E27FC236}">
              <a16:creationId xmlns:a16="http://schemas.microsoft.com/office/drawing/2014/main" id="{E2CA0C20-8D04-4782-9970-10596940D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38</xdr:row>
      <xdr:rowOff>171450</xdr:rowOff>
    </xdr:from>
    <xdr:to>
      <xdr:col>12</xdr:col>
      <xdr:colOff>365760</xdr:colOff>
      <xdr:row>53</xdr:row>
      <xdr:rowOff>171450</xdr:rowOff>
    </xdr:to>
    <xdr:graphicFrame macro="">
      <xdr:nvGraphicFramePr>
        <xdr:cNvPr id="5" name="Chart 4">
          <a:extLst>
            <a:ext uri="{FF2B5EF4-FFF2-40B4-BE49-F238E27FC236}">
              <a16:creationId xmlns:a16="http://schemas.microsoft.com/office/drawing/2014/main" id="{380403D9-9E91-E077-111A-5858FA365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6</xdr:row>
      <xdr:rowOff>7620</xdr:rowOff>
    </xdr:from>
    <xdr:to>
      <xdr:col>9</xdr:col>
      <xdr:colOff>388620</xdr:colOff>
      <xdr:row>21</xdr:row>
      <xdr:rowOff>7620</xdr:rowOff>
    </xdr:to>
    <xdr:graphicFrame macro="">
      <xdr:nvGraphicFramePr>
        <xdr:cNvPr id="2" name="Chart 1">
          <a:extLst>
            <a:ext uri="{FF2B5EF4-FFF2-40B4-BE49-F238E27FC236}">
              <a16:creationId xmlns:a16="http://schemas.microsoft.com/office/drawing/2014/main" id="{D57138CB-E494-41DE-ADEA-293707675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21</xdr:row>
      <xdr:rowOff>53340</xdr:rowOff>
    </xdr:from>
    <xdr:to>
      <xdr:col>14</xdr:col>
      <xdr:colOff>586740</xdr:colOff>
      <xdr:row>36</xdr:row>
      <xdr:rowOff>53340</xdr:rowOff>
    </xdr:to>
    <xdr:graphicFrame macro="">
      <xdr:nvGraphicFramePr>
        <xdr:cNvPr id="3" name="Chart 2">
          <a:extLst>
            <a:ext uri="{FF2B5EF4-FFF2-40B4-BE49-F238E27FC236}">
              <a16:creationId xmlns:a16="http://schemas.microsoft.com/office/drawing/2014/main" id="{EFD41D41-50C0-4383-A8F1-4D85664AC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6</xdr:row>
      <xdr:rowOff>7620</xdr:rowOff>
    </xdr:from>
    <xdr:to>
      <xdr:col>14</xdr:col>
      <xdr:colOff>594360</xdr:colOff>
      <xdr:row>21</xdr:row>
      <xdr:rowOff>7620</xdr:rowOff>
    </xdr:to>
    <xdr:graphicFrame macro="">
      <xdr:nvGraphicFramePr>
        <xdr:cNvPr id="4" name="Chart 3">
          <a:extLst>
            <a:ext uri="{FF2B5EF4-FFF2-40B4-BE49-F238E27FC236}">
              <a16:creationId xmlns:a16="http://schemas.microsoft.com/office/drawing/2014/main" id="{4023E3C4-BF1C-4FBC-9FB7-37D51DC21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396240</xdr:colOff>
      <xdr:row>11</xdr:row>
      <xdr:rowOff>7620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9BCA0626-5FBB-06D7-CB55-362106C308C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20141"/>
              <a:ext cx="161544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2</xdr:col>
      <xdr:colOff>403860</xdr:colOff>
      <xdr:row>20</xdr:row>
      <xdr:rowOff>68580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336239-FE26-CAE5-0424-F9EB9765D6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9780"/>
              <a:ext cx="162306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76201</xdr:rowOff>
    </xdr:from>
    <xdr:to>
      <xdr:col>2</xdr:col>
      <xdr:colOff>396240</xdr:colOff>
      <xdr:row>26</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357FBA-5FA1-C7F7-E6C0-E84E17F2DD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3733801"/>
              <a:ext cx="159258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Firme" refreshedDate="45327.348038657408" createdVersion="8" refreshedVersion="8" minRefreshableVersion="3" recordCount="1000" xr:uid="{434780CC-7A6C-4F49-96B0-9B9EDB030CA4}">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9959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542F50-30F3-4C45-A6CA-2B5B88E440D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DAB78-4884-4007-88AA-E95AB393C8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97EB36-4334-4985-83BD-52D38BCF51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38EE806-BC21-41C8-A2C7-3961CD7F1F44}" sourceName="Martial Status">
  <pivotTables>
    <pivotTable tabId="2" name="PivotTable1"/>
    <pivotTable tabId="2" name="PivotTable2"/>
    <pivotTable tabId="2" name="PivotTable6"/>
  </pivotTables>
  <data>
    <tabular pivotCacheId="749959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74E7A0-60D1-42A8-8223-A4E2CC3D8B67}" sourceName="Education">
  <pivotTables>
    <pivotTable tabId="2" name="PivotTable1"/>
    <pivotTable tabId="2" name="PivotTable2"/>
    <pivotTable tabId="2" name="PivotTable6"/>
  </pivotTables>
  <data>
    <tabular pivotCacheId="749959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4FD0A4-0A65-4A8D-A15F-0D4B9709C399}" sourceName="Region">
  <pivotTables>
    <pivotTable tabId="2" name="PivotTable1"/>
    <pivotTable tabId="2" name="PivotTable2"/>
    <pivotTable tabId="2" name="PivotTable6"/>
  </pivotTables>
  <data>
    <tabular pivotCacheId="749959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B30F703-45CD-44CA-932D-7A308CA2359C}" cache="Slicer_Martial_Status" caption="Martial Status" rowHeight="234950"/>
  <slicer name="Education" xr10:uid="{DE2CA215-2320-40B5-AE52-5CC0E9893B0E}" cache="Slicer_Education" caption="Education" rowHeight="234950"/>
  <slicer name="Region" xr10:uid="{5C1317F8-60FC-4782-9B95-D49065C7895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4" sqref="O4"/>
    </sheetView>
  </sheetViews>
  <sheetFormatPr defaultColWidth="11.88671875" defaultRowHeight="14.4" x14ac:dyDescent="0.3"/>
  <cols>
    <col min="2" max="2" width="14.5546875" bestFit="1" customWidth="1"/>
    <col min="4" max="4" width="11.88671875" style="2"/>
    <col min="7" max="7" width="12.6640625" bestFit="1" customWidth="1"/>
    <col min="8" max="8" width="14" bestFit="1" customWidth="1"/>
    <col min="10" max="10" width="18.77734375" bestFit="1" customWidth="1"/>
    <col min="13" max="13" width="12.88671875" bestFit="1" customWidth="1"/>
    <col min="14" max="14" width="15.44140625" customWidth="1"/>
  </cols>
  <sheetData>
    <row r="1" spans="1:14" x14ac:dyDescent="0.3">
      <c r="A1" t="s">
        <v>0</v>
      </c>
      <c r="B1" t="s">
        <v>32</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 "Old",IF(L2&gt;=31, "Middle Age", IF(L2&lt;31, "Adolescent", "Invalid")))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 "Old",IF(L3&gt;=31, "Middle Age", IF(L3&lt;31, "Adolescent", "Invalid")))</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33</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IF(L67&gt;54, "Old",IF(L67&gt;=31, "Middle Age", IF(L67&lt;31, "Adolescent", "Invalid")))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3">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IF(L131&gt;54, "Old",IF(L131&gt;=31, "Middle Age", IF(L131&lt;31, "Adolescent", "Invalid")))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 "Old",IF(L195&gt;=31, "Middle Age", IF(L195&lt;31, "Adolescent", "Invalid")))</f>
        <v>Middle Age</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34</v>
      </c>
      <c r="D259" s="2">
        <v>50000</v>
      </c>
      <c r="E259">
        <v>0</v>
      </c>
      <c r="F259" t="s">
        <v>29</v>
      </c>
      <c r="G259" t="s">
        <v>13</v>
      </c>
      <c r="H259" t="s">
        <v>14</v>
      </c>
      <c r="I259">
        <v>0</v>
      </c>
      <c r="J259" t="s">
        <v>15</v>
      </c>
      <c r="K259" t="s">
        <v>16</v>
      </c>
      <c r="L259">
        <v>36</v>
      </c>
      <c r="M259" t="str">
        <f t="shared" ref="M259:M322" si="4">IF(L259&gt;54, "Old",IF(L259&gt;=31, "Middle Age", IF(L259&lt;31, "Adolescent", "Invalid")))</f>
        <v>Middle Age</v>
      </c>
      <c r="N259" t="s">
        <v>14</v>
      </c>
    </row>
    <row r="260" spans="1:14" x14ac:dyDescent="0.3">
      <c r="A260">
        <v>14193</v>
      </c>
      <c r="B260" t="s">
        <v>33</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34</v>
      </c>
      <c r="D323" s="2">
        <v>160000</v>
      </c>
      <c r="E323">
        <v>0</v>
      </c>
      <c r="F323" t="s">
        <v>29</v>
      </c>
      <c r="G323" t="s">
        <v>27</v>
      </c>
      <c r="H323" t="s">
        <v>17</v>
      </c>
      <c r="I323">
        <v>3</v>
      </c>
      <c r="J323" t="s">
        <v>15</v>
      </c>
      <c r="K323" t="s">
        <v>23</v>
      </c>
      <c r="L323">
        <v>47</v>
      </c>
      <c r="M323" t="str">
        <f t="shared" ref="M323:M386" si="5">IF(L323&gt;54, "Old",IF(L323&gt;=31, "Middle Age", IF(L323&lt;31, "Adolescent", "Invalid")))</f>
        <v>Middle Age</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33</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33</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33</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IF(L387&gt;54, "Old",IF(L387&gt;=31, "Middle Age", IF(L387&lt;31, "Adolescent", "Invalid")))</f>
        <v>Middle Age</v>
      </c>
      <c r="N387" t="s">
        <v>17</v>
      </c>
    </row>
    <row r="388" spans="1:14" x14ac:dyDescent="0.3">
      <c r="A388">
        <v>28957</v>
      </c>
      <c r="B388" t="s">
        <v>33</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 "Old",IF(L451&gt;=31, "Middle Age", IF(L451&lt;31, "Adolescent", "Invalid")))</f>
        <v>Middle Age</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33</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33</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34</v>
      </c>
      <c r="D515" s="2">
        <v>60000</v>
      </c>
      <c r="E515">
        <v>4</v>
      </c>
      <c r="F515" t="s">
        <v>29</v>
      </c>
      <c r="G515" t="s">
        <v>27</v>
      </c>
      <c r="H515" t="s">
        <v>14</v>
      </c>
      <c r="I515">
        <v>2</v>
      </c>
      <c r="J515" t="s">
        <v>42</v>
      </c>
      <c r="K515" t="s">
        <v>30</v>
      </c>
      <c r="L515">
        <v>61</v>
      </c>
      <c r="M515" t="str">
        <f t="shared" ref="M515:M578" si="8">IF(L515&gt;54, "Old",IF(L515&gt;=31, "Middle Age", IF(L515&lt;31, "Adolescent", "Invalid")))</f>
        <v>Old</v>
      </c>
      <c r="N515" t="s">
        <v>14</v>
      </c>
    </row>
    <row r="516" spans="1:14" x14ac:dyDescent="0.3">
      <c r="A516">
        <v>19399</v>
      </c>
      <c r="B516" t="s">
        <v>33</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33</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35</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35</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33</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33</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33</v>
      </c>
      <c r="C554" t="s">
        <v>35</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35</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35</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33</v>
      </c>
      <c r="C574" t="s">
        <v>35</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33</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 "Old",IF(L579&gt;=31, "Middle Age", IF(L579&lt;31, "Adolescent", "Invalid")))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33</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33</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33</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ref="M643:M706" si="10">IF(L643&gt;54, "Old",IF(L643&gt;=31, "Middle Age", IF(L643&lt;31, "Adolescent", "Invalid")))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33</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33</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33</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35</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35</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 "Old",IF(L707&gt;=31, "Middle Age", IF(L707&lt;31, "Adolescent", "Invalid")))</f>
        <v>Old</v>
      </c>
      <c r="N707" t="s">
        <v>17</v>
      </c>
    </row>
    <row r="708" spans="1:14" x14ac:dyDescent="0.3">
      <c r="A708">
        <v>20296</v>
      </c>
      <c r="B708" t="s">
        <v>33</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33</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33</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33</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 "Old",IF(L771&gt;=31, "Middle Age", IF(L771&lt;31, "Adolescent", "Invalid")))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35</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35</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33</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34</v>
      </c>
      <c r="D835" s="2">
        <v>70000</v>
      </c>
      <c r="E835">
        <v>0</v>
      </c>
      <c r="F835" t="s">
        <v>12</v>
      </c>
      <c r="G835" t="s">
        <v>20</v>
      </c>
      <c r="H835" t="s">
        <v>17</v>
      </c>
      <c r="I835">
        <v>1</v>
      </c>
      <c r="J835" t="s">
        <v>15</v>
      </c>
      <c r="K835" t="s">
        <v>30</v>
      </c>
      <c r="L835">
        <v>37</v>
      </c>
      <c r="M835" t="str">
        <f t="shared" ref="M835:M898" si="13">IF(L835&gt;54, "Old",IF(L835&gt;=31, "Middle Age", IF(L835&lt;31, "Adolescent", "Invalid")))</f>
        <v>Middle Age</v>
      </c>
      <c r="N835" t="s">
        <v>14</v>
      </c>
    </row>
    <row r="836" spans="1:14" x14ac:dyDescent="0.3">
      <c r="A836">
        <v>19889</v>
      </c>
      <c r="B836" t="s">
        <v>33</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33</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33</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33</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 "Old",IF(L899&gt;=31, "Middle Age", IF(L899&lt;31, "Adolescent", "Invalid")))</f>
        <v>Adolescent</v>
      </c>
      <c r="N899" t="s">
        <v>17</v>
      </c>
    </row>
    <row r="900" spans="1:14" x14ac:dyDescent="0.3">
      <c r="A900">
        <v>18066</v>
      </c>
      <c r="B900" t="s">
        <v>33</v>
      </c>
      <c r="C900" t="s">
        <v>35</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33</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33</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35</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33</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 "Old",IF(L963&gt;=31, "Middle Age", IF(L963&lt;31, "Adolescent", "Invalid")))</f>
        <v>Old</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35</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33</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35</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33</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33</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33</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8427C-DEC9-44DB-ACF1-F2799DEE8060}">
  <dimension ref="A1:D45"/>
  <sheetViews>
    <sheetView workbookViewId="0">
      <selection activeCell="C3" sqref="C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34</v>
      </c>
      <c r="B3" s="5">
        <v>53440</v>
      </c>
      <c r="C3" s="5">
        <v>55774.058577405856</v>
      </c>
      <c r="D3" s="5">
        <v>54580.777096114522</v>
      </c>
    </row>
    <row r="4" spans="1:4" x14ac:dyDescent="0.3">
      <c r="A4" s="4" t="s">
        <v>35</v>
      </c>
      <c r="B4" s="5">
        <v>56208.178438661707</v>
      </c>
      <c r="C4" s="5">
        <v>60123.966942148763</v>
      </c>
      <c r="D4" s="5">
        <v>58062.62230919765</v>
      </c>
    </row>
    <row r="5" spans="1:4" x14ac:dyDescent="0.3">
      <c r="A5" s="4" t="s">
        <v>38</v>
      </c>
      <c r="B5" s="5">
        <v>54874.759152215796</v>
      </c>
      <c r="C5" s="5">
        <v>57962.577962577961</v>
      </c>
      <c r="D5" s="5">
        <v>56360</v>
      </c>
    </row>
    <row r="20" spans="1:4" x14ac:dyDescent="0.3">
      <c r="A20" s="3" t="s">
        <v>41</v>
      </c>
      <c r="B20" s="3" t="s">
        <v>40</v>
      </c>
    </row>
    <row r="21" spans="1:4" x14ac:dyDescent="0.3">
      <c r="A21" s="3" t="s">
        <v>37</v>
      </c>
      <c r="B21" t="s">
        <v>17</v>
      </c>
      <c r="C21" t="s">
        <v>14</v>
      </c>
      <c r="D21" t="s">
        <v>38</v>
      </c>
    </row>
    <row r="22" spans="1:4" x14ac:dyDescent="0.3">
      <c r="A22" s="4" t="s">
        <v>15</v>
      </c>
      <c r="B22" s="6">
        <v>166</v>
      </c>
      <c r="C22" s="6">
        <v>200</v>
      </c>
      <c r="D22" s="6">
        <v>366</v>
      </c>
    </row>
    <row r="23" spans="1:4" x14ac:dyDescent="0.3">
      <c r="A23" s="4" t="s">
        <v>25</v>
      </c>
      <c r="B23" s="6">
        <v>92</v>
      </c>
      <c r="C23" s="6">
        <v>77</v>
      </c>
      <c r="D23" s="6">
        <v>169</v>
      </c>
    </row>
    <row r="24" spans="1:4" x14ac:dyDescent="0.3">
      <c r="A24" s="4" t="s">
        <v>21</v>
      </c>
      <c r="B24" s="6">
        <v>67</v>
      </c>
      <c r="C24" s="6">
        <v>95</v>
      </c>
      <c r="D24" s="6">
        <v>162</v>
      </c>
    </row>
    <row r="25" spans="1:4" x14ac:dyDescent="0.3">
      <c r="A25" s="4" t="s">
        <v>22</v>
      </c>
      <c r="B25" s="6">
        <v>116</v>
      </c>
      <c r="C25" s="6">
        <v>76</v>
      </c>
      <c r="D25" s="6">
        <v>192</v>
      </c>
    </row>
    <row r="26" spans="1:4" x14ac:dyDescent="0.3">
      <c r="A26" s="4" t="s">
        <v>42</v>
      </c>
      <c r="B26" s="6">
        <v>78</v>
      </c>
      <c r="C26" s="6">
        <v>33</v>
      </c>
      <c r="D26" s="6">
        <v>111</v>
      </c>
    </row>
    <row r="27" spans="1:4" x14ac:dyDescent="0.3">
      <c r="A27" s="4" t="s">
        <v>38</v>
      </c>
      <c r="B27" s="6">
        <v>519</v>
      </c>
      <c r="C27" s="6">
        <v>481</v>
      </c>
      <c r="D27" s="6">
        <v>1000</v>
      </c>
    </row>
    <row r="40" spans="1:4" x14ac:dyDescent="0.3">
      <c r="A40" s="3" t="s">
        <v>41</v>
      </c>
      <c r="B40" s="3" t="s">
        <v>40</v>
      </c>
    </row>
    <row r="41" spans="1:4" x14ac:dyDescent="0.3">
      <c r="A41" s="3" t="s">
        <v>37</v>
      </c>
      <c r="B41" t="s">
        <v>17</v>
      </c>
      <c r="C41" t="s">
        <v>14</v>
      </c>
      <c r="D41" t="s">
        <v>38</v>
      </c>
    </row>
    <row r="42" spans="1:4" x14ac:dyDescent="0.3">
      <c r="A42" s="4" t="s">
        <v>46</v>
      </c>
      <c r="B42" s="6">
        <v>71</v>
      </c>
      <c r="C42" s="6">
        <v>39</v>
      </c>
      <c r="D42" s="6">
        <v>110</v>
      </c>
    </row>
    <row r="43" spans="1:4" x14ac:dyDescent="0.3">
      <c r="A43" s="4" t="s">
        <v>43</v>
      </c>
      <c r="B43" s="6">
        <v>318</v>
      </c>
      <c r="C43" s="6">
        <v>383</v>
      </c>
      <c r="D43" s="6">
        <v>701</v>
      </c>
    </row>
    <row r="44" spans="1:4" x14ac:dyDescent="0.3">
      <c r="A44" s="4" t="s">
        <v>44</v>
      </c>
      <c r="B44" s="6">
        <v>130</v>
      </c>
      <c r="C44" s="6">
        <v>59</v>
      </c>
      <c r="D44" s="6">
        <v>189</v>
      </c>
    </row>
    <row r="45" spans="1:4" x14ac:dyDescent="0.3">
      <c r="A45" s="4" t="s">
        <v>38</v>
      </c>
      <c r="B45" s="6">
        <v>519</v>
      </c>
      <c r="C45" s="6">
        <v>481</v>
      </c>
      <c r="D45"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3968-89CE-4538-AA76-C9D7DC6566BD}">
  <dimension ref="A1:O6"/>
  <sheetViews>
    <sheetView showGridLines="0" tabSelected="1" workbookViewId="0">
      <selection activeCell="R20" sqref="R20"/>
    </sheetView>
  </sheetViews>
  <sheetFormatPr defaultRowHeight="14.4" x14ac:dyDescent="0.3"/>
  <sheetData>
    <row r="1" spans="1:15" x14ac:dyDescent="0.3">
      <c r="A1" s="7" t="s">
        <v>45</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Firme</cp:lastModifiedBy>
  <dcterms:created xsi:type="dcterms:W3CDTF">2022-03-18T02:50:57Z</dcterms:created>
  <dcterms:modified xsi:type="dcterms:W3CDTF">2024-02-05T14:26:42Z</dcterms:modified>
</cp:coreProperties>
</file>