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s_\Downloads\"/>
    </mc:Choice>
  </mc:AlternateContent>
  <bookViews>
    <workbookView xWindow="0" yWindow="0" windowWidth="21570" windowHeight="8145" activeTab="1"/>
  </bookViews>
  <sheets>
    <sheet name="Hoja1" sheetId="1" r:id="rId1"/>
    <sheet name="Hoja2" sheetId="7" r:id="rId2"/>
    <sheet name="Hoja4" sheetId="4" r:id="rId3"/>
    <sheet name="Hoja3" sheetId="3" r:id="rId4"/>
    <sheet name="Hoja6" sheetId="6" r:id="rId5"/>
    <sheet name="Hoja5" sheetId="5" r:id="rId6"/>
  </sheets>
  <definedNames>
    <definedName name="_xlnm._FilterDatabase" localSheetId="0" hidden="1">Hoja1!$A$1:$B$226</definedName>
  </definedNames>
  <calcPr calcId="152511"/>
  <extLst>
    <ext uri="GoogleSheetsCustomDataVersion1">
      <go:sheetsCustomData xmlns:go="http://customooxmlschemas.google.com/" r:id="rId7" roundtripDataSignature="AMtx7miCMhffjaEgx+7Y6IGeDk6Tul1xnw=="/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L15" i="1"/>
  <c r="AL70" i="1"/>
  <c r="AL102" i="1"/>
  <c r="AJ3" i="1"/>
  <c r="AL3" i="1" s="1"/>
  <c r="AJ4" i="1"/>
  <c r="AL4" i="1" s="1"/>
  <c r="AJ5" i="1"/>
  <c r="AL5" i="1" s="1"/>
  <c r="AJ6" i="1"/>
  <c r="AL6" i="1" s="1"/>
  <c r="AJ7" i="1"/>
  <c r="AL7" i="1" s="1"/>
  <c r="AJ8" i="1"/>
  <c r="AL8" i="1" s="1"/>
  <c r="AJ9" i="1"/>
  <c r="AL9" i="1" s="1"/>
  <c r="AJ10" i="1"/>
  <c r="AL10" i="1" s="1"/>
  <c r="AJ11" i="1"/>
  <c r="AL11" i="1" s="1"/>
  <c r="AJ12" i="1"/>
  <c r="AL12" i="1" s="1"/>
  <c r="AJ13" i="1"/>
  <c r="AL13" i="1" s="1"/>
  <c r="AJ14" i="1"/>
  <c r="AL14" i="1" s="1"/>
  <c r="AJ16" i="1"/>
  <c r="AL16" i="1" s="1"/>
  <c r="AJ17" i="1"/>
  <c r="AL17" i="1" s="1"/>
  <c r="AJ18" i="1"/>
  <c r="AL18" i="1" s="1"/>
  <c r="AJ19" i="1"/>
  <c r="AL19" i="1" s="1"/>
  <c r="AJ20" i="1"/>
  <c r="AL20" i="1" s="1"/>
  <c r="AJ21" i="1"/>
  <c r="AL21" i="1" s="1"/>
  <c r="AJ22" i="1"/>
  <c r="AL22" i="1" s="1"/>
  <c r="AJ23" i="1"/>
  <c r="AL23" i="1" s="1"/>
  <c r="AJ24" i="1"/>
  <c r="AL24" i="1" s="1"/>
  <c r="AJ25" i="1"/>
  <c r="AL25" i="1" s="1"/>
  <c r="AJ26" i="1"/>
  <c r="AL26" i="1" s="1"/>
  <c r="AJ27" i="1"/>
  <c r="AL27" i="1" s="1"/>
  <c r="AJ28" i="1"/>
  <c r="AL28" i="1" s="1"/>
  <c r="AJ29" i="1"/>
  <c r="AL29" i="1" s="1"/>
  <c r="AJ30" i="1"/>
  <c r="AL30" i="1" s="1"/>
  <c r="AJ31" i="1"/>
  <c r="AL31" i="1" s="1"/>
  <c r="AJ32" i="1"/>
  <c r="AL32" i="1" s="1"/>
  <c r="AJ33" i="1"/>
  <c r="AL33" i="1" s="1"/>
  <c r="AJ34" i="1"/>
  <c r="AL34" i="1" s="1"/>
  <c r="AJ35" i="1"/>
  <c r="AL35" i="1" s="1"/>
  <c r="AJ36" i="1"/>
  <c r="AL36" i="1" s="1"/>
  <c r="AJ37" i="1"/>
  <c r="AL37" i="1" s="1"/>
  <c r="AJ38" i="1"/>
  <c r="AL38" i="1" s="1"/>
  <c r="AJ39" i="1"/>
  <c r="AL39" i="1" s="1"/>
  <c r="AJ40" i="1"/>
  <c r="AL40" i="1" s="1"/>
  <c r="AJ41" i="1"/>
  <c r="AL41" i="1" s="1"/>
  <c r="AJ42" i="1"/>
  <c r="AL42" i="1" s="1"/>
  <c r="AJ43" i="1"/>
  <c r="AL43" i="1" s="1"/>
  <c r="AJ44" i="1"/>
  <c r="AL44" i="1" s="1"/>
  <c r="AJ45" i="1"/>
  <c r="AL45" i="1" s="1"/>
  <c r="AJ46" i="1"/>
  <c r="AL46" i="1" s="1"/>
  <c r="AJ47" i="1"/>
  <c r="AL47" i="1" s="1"/>
  <c r="AJ48" i="1"/>
  <c r="AL48" i="1" s="1"/>
  <c r="AJ49" i="1"/>
  <c r="AL49" i="1" s="1"/>
  <c r="AJ50" i="1"/>
  <c r="AL50" i="1" s="1"/>
  <c r="AJ51" i="1"/>
  <c r="AL51" i="1" s="1"/>
  <c r="AJ52" i="1"/>
  <c r="AL52" i="1" s="1"/>
  <c r="AJ53" i="1"/>
  <c r="AL53" i="1" s="1"/>
  <c r="AJ54" i="1"/>
  <c r="AL54" i="1" s="1"/>
  <c r="AJ55" i="1"/>
  <c r="AL55" i="1" s="1"/>
  <c r="AJ56" i="1"/>
  <c r="AL56" i="1" s="1"/>
  <c r="AJ57" i="1"/>
  <c r="AL57" i="1" s="1"/>
  <c r="AJ58" i="1"/>
  <c r="AL58" i="1" s="1"/>
  <c r="AJ59" i="1"/>
  <c r="AL59" i="1" s="1"/>
  <c r="AJ60" i="1"/>
  <c r="AL60" i="1" s="1"/>
  <c r="AJ61" i="1"/>
  <c r="AL61" i="1" s="1"/>
  <c r="AJ62" i="1"/>
  <c r="AL62" i="1" s="1"/>
  <c r="AJ63" i="1"/>
  <c r="AL63" i="1" s="1"/>
  <c r="AJ64" i="1"/>
  <c r="AL64" i="1" s="1"/>
  <c r="AJ65" i="1"/>
  <c r="AL65" i="1" s="1"/>
  <c r="AJ66" i="1"/>
  <c r="AL66" i="1" s="1"/>
  <c r="AJ67" i="1"/>
  <c r="AL67" i="1" s="1"/>
  <c r="AJ68" i="1"/>
  <c r="AL68" i="1" s="1"/>
  <c r="AJ69" i="1"/>
  <c r="AL69" i="1" s="1"/>
  <c r="AJ71" i="1"/>
  <c r="AL71" i="1" s="1"/>
  <c r="AJ72" i="1"/>
  <c r="AL72" i="1" s="1"/>
  <c r="AJ73" i="1"/>
  <c r="AL73" i="1" s="1"/>
  <c r="AJ74" i="1"/>
  <c r="AL74" i="1" s="1"/>
  <c r="AJ75" i="1"/>
  <c r="AL75" i="1" s="1"/>
  <c r="AJ76" i="1"/>
  <c r="AL76" i="1" s="1"/>
  <c r="AJ77" i="1"/>
  <c r="AL77" i="1" s="1"/>
  <c r="AJ78" i="1"/>
  <c r="AL78" i="1" s="1"/>
  <c r="AJ79" i="1"/>
  <c r="AL79" i="1" s="1"/>
  <c r="AJ80" i="1"/>
  <c r="AL80" i="1" s="1"/>
  <c r="AJ81" i="1"/>
  <c r="AL81" i="1" s="1"/>
  <c r="AJ82" i="1"/>
  <c r="AL82" i="1" s="1"/>
  <c r="AJ83" i="1"/>
  <c r="AL83" i="1" s="1"/>
  <c r="AJ84" i="1"/>
  <c r="AL84" i="1" s="1"/>
  <c r="AJ85" i="1"/>
  <c r="AL85" i="1" s="1"/>
  <c r="AJ86" i="1"/>
  <c r="AL86" i="1" s="1"/>
  <c r="AJ87" i="1"/>
  <c r="AL87" i="1" s="1"/>
  <c r="AJ88" i="1"/>
  <c r="AL88" i="1" s="1"/>
  <c r="AJ89" i="1"/>
  <c r="AL89" i="1" s="1"/>
  <c r="AJ90" i="1"/>
  <c r="AL90" i="1" s="1"/>
  <c r="AJ91" i="1"/>
  <c r="AL91" i="1" s="1"/>
  <c r="AJ92" i="1"/>
  <c r="AL92" i="1" s="1"/>
  <c r="AJ93" i="1"/>
  <c r="AL93" i="1" s="1"/>
  <c r="AJ94" i="1"/>
  <c r="AL94" i="1" s="1"/>
  <c r="AJ95" i="1"/>
  <c r="AL95" i="1" s="1"/>
  <c r="AJ96" i="1"/>
  <c r="AL96" i="1" s="1"/>
  <c r="AJ97" i="1"/>
  <c r="AL97" i="1" s="1"/>
  <c r="AJ98" i="1"/>
  <c r="AL98" i="1" s="1"/>
  <c r="AJ99" i="1"/>
  <c r="AL99" i="1" s="1"/>
  <c r="AJ100" i="1"/>
  <c r="AL100" i="1" s="1"/>
  <c r="AJ101" i="1"/>
  <c r="AL101" i="1" s="1"/>
  <c r="AJ103" i="1"/>
  <c r="AL103" i="1" s="1"/>
  <c r="AJ104" i="1"/>
  <c r="AL104" i="1" s="1"/>
  <c r="AJ105" i="1"/>
  <c r="AL105" i="1" s="1"/>
  <c r="AJ106" i="1"/>
  <c r="AL106" i="1" s="1"/>
  <c r="AJ107" i="1"/>
  <c r="AL107" i="1" s="1"/>
  <c r="AJ108" i="1"/>
  <c r="AL108" i="1" s="1"/>
  <c r="AJ109" i="1"/>
  <c r="AL109" i="1" s="1"/>
  <c r="AJ110" i="1"/>
  <c r="AL110" i="1" s="1"/>
  <c r="AJ111" i="1"/>
  <c r="AL111" i="1" s="1"/>
  <c r="AJ112" i="1"/>
  <c r="AL112" i="1" s="1"/>
  <c r="AJ113" i="1"/>
  <c r="AL113" i="1" s="1"/>
  <c r="AJ114" i="1"/>
  <c r="AL114" i="1" s="1"/>
  <c r="AJ115" i="1"/>
  <c r="AL115" i="1" s="1"/>
  <c r="AJ116" i="1"/>
  <c r="AL116" i="1" s="1"/>
  <c r="AJ117" i="1"/>
  <c r="AL117" i="1" s="1"/>
  <c r="AJ118" i="1"/>
  <c r="AL118" i="1" s="1"/>
  <c r="AJ119" i="1"/>
  <c r="AL119" i="1" s="1"/>
  <c r="AJ120" i="1"/>
  <c r="AL120" i="1" s="1"/>
  <c r="AJ121" i="1"/>
  <c r="AL121" i="1" s="1"/>
  <c r="AJ122" i="1"/>
  <c r="AL122" i="1" s="1"/>
  <c r="AJ123" i="1"/>
  <c r="AL123" i="1" s="1"/>
  <c r="AJ124" i="1"/>
  <c r="AL124" i="1" s="1"/>
  <c r="AJ125" i="1"/>
  <c r="AL125" i="1" s="1"/>
  <c r="AJ126" i="1"/>
  <c r="AL126" i="1" s="1"/>
  <c r="AJ127" i="1"/>
  <c r="AL127" i="1" s="1"/>
  <c r="AJ128" i="1"/>
  <c r="AL128" i="1" s="1"/>
  <c r="AJ129" i="1"/>
  <c r="AL129" i="1" s="1"/>
  <c r="AJ130" i="1"/>
  <c r="AL130" i="1" s="1"/>
  <c r="AJ131" i="1"/>
  <c r="AL131" i="1" s="1"/>
  <c r="AJ132" i="1"/>
  <c r="AL132" i="1" s="1"/>
  <c r="AJ2" i="1" l="1"/>
  <c r="AL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2" i="1"/>
</calcChain>
</file>

<file path=xl/sharedStrings.xml><?xml version="1.0" encoding="utf-8"?>
<sst xmlns="http://schemas.openxmlformats.org/spreadsheetml/2006/main" count="3128" uniqueCount="1558">
  <si>
    <t>Palabra</t>
  </si>
  <si>
    <t>Grupo</t>
  </si>
  <si>
    <t>Total</t>
  </si>
  <si>
    <t>Expresion Regular</t>
  </si>
  <si>
    <t>ABRIR_ARCHIVO</t>
  </si>
  <si>
    <t>consult</t>
  </si>
  <si>
    <t>ACT_MODO_DEP</t>
  </si>
  <si>
    <t>trace</t>
  </si>
  <si>
    <t>AGRUPACION</t>
  </si>
  <si>
    <t>setof</t>
  </si>
  <si>
    <t>ALIAS_VARIABLE</t>
  </si>
  <si>
    <t>as</t>
  </si>
  <si>
    <t>stl</t>
  </si>
  <si>
    <t>ALTERACION_BIT</t>
  </si>
  <si>
    <t>ASIGNACION_MEMORIA</t>
  </si>
  <si>
    <t>ATOMO_A_CARACTERES</t>
  </si>
  <si>
    <t>BLOQUE_CASE</t>
  </si>
  <si>
    <t>case</t>
  </si>
  <si>
    <t>BLOQUE_VACIO</t>
  </si>
  <si>
    <t>pass</t>
  </si>
  <si>
    <t>BOOLEANO</t>
  </si>
  <si>
    <t>false|true</t>
  </si>
  <si>
    <t>BUCLES</t>
  </si>
  <si>
    <t>CADENA_LISTACARACT</t>
  </si>
  <si>
    <t>CANCELAR_TR_BD</t>
  </si>
  <si>
    <t>CANCELAR_TRALL_BD</t>
  </si>
  <si>
    <t>CARACTERES_MAYUS</t>
  </si>
  <si>
    <t>uppercase|touppercase</t>
  </si>
  <si>
    <t>CLASE</t>
  </si>
  <si>
    <t>class|implements</t>
  </si>
  <si>
    <t>CLONE_OBJ</t>
  </si>
  <si>
    <t>clone</t>
  </si>
  <si>
    <t>COLOCAR_FLAG</t>
  </si>
  <si>
    <t>setf</t>
  </si>
  <si>
    <t>CONCATENAR_CADENAS</t>
  </si>
  <si>
    <t>string_concat</t>
  </si>
  <si>
    <t>CREACION_FUNCIONES</t>
  </si>
  <si>
    <t>DATO_VACIO</t>
  </si>
  <si>
    <t>empty</t>
  </si>
  <si>
    <t>DECIMAL_SALIDA_FORM</t>
  </si>
  <si>
    <t>precision</t>
  </si>
  <si>
    <t>DEF_COND_BUSQ_BD</t>
  </si>
  <si>
    <t>clause</t>
  </si>
  <si>
    <t>DEF_CONSTANTE</t>
  </si>
  <si>
    <t>final</t>
  </si>
  <si>
    <t>"</t>
  </si>
  <si>
    <t>COMILLA_DOBLE</t>
  </si>
  <si>
    <t>DEF_TIPO</t>
  </si>
  <si>
    <t>typedef</t>
  </si>
  <si>
    <t xml:space="preserve"> '</t>
  </si>
  <si>
    <t>COMILLA_SIMPLE</t>
  </si>
  <si>
    <t>DEFINICION_NOMBRES</t>
  </si>
  <si>
    <t>namespace</t>
  </si>
  <si>
    <t>DESACT_MODO_DEP</t>
  </si>
  <si>
    <t>notrace</t>
  </si>
  <si>
    <t>]</t>
  </si>
  <si>
    <t>CORCHETEDER</t>
  </si>
  <si>
    <t>DESPLEGAR_BASENUMERICA</t>
  </si>
  <si>
    <t>showbase</t>
  </si>
  <si>
    <t>[</t>
  </si>
  <si>
    <t>CORCHETEIZQ</t>
  </si>
  <si>
    <t>DESPLEGAR_CARACTERES</t>
  </si>
  <si>
    <t>print|write</t>
  </si>
  <si>
    <t>DESPLEGAR_DECIMAL</t>
  </si>
  <si>
    <t>showpoint</t>
  </si>
  <si>
    <t>DESPLEGAR_NOTCIENTIFICA</t>
  </si>
  <si>
    <t>scientific</t>
  </si>
  <si>
    <t>DESPLEGAR_SIGNO</t>
  </si>
  <si>
    <t>showpos</t>
  </si>
  <si>
    <t>DETECTOR_ERRORES</t>
  </si>
  <si>
    <t>assert</t>
  </si>
  <si>
    <t>ELIMINACION</t>
  </si>
  <si>
    <t>del</t>
  </si>
  <si>
    <t>ELIMINAR_LLAVE</t>
  </si>
  <si>
    <t>deletekey</t>
  </si>
  <si>
    <t>ELIMINAR_REGISTRO</t>
  </si>
  <si>
    <t>deleterecord</t>
  </si>
  <si>
    <t>ELSE_CONDICIONAL</t>
  </si>
  <si>
    <t>else</t>
  </si>
  <si>
    <t>ELSE_IF_CONDICIONAL</t>
  </si>
  <si>
    <t>elif</t>
  </si>
  <si>
    <t>ENCAPSULAMIENTO_CLASE</t>
  </si>
  <si>
    <t>package</t>
  </si>
  <si>
    <t>ENCONTRAR_TODO</t>
  </si>
  <si>
    <t>findall</t>
  </si>
  <si>
    <t>ES_DATO</t>
  </si>
  <si>
    <t>ENVIO_DATOS</t>
  </si>
  <si>
    <t>ESCRIBIR_FECHA</t>
  </si>
  <si>
    <t>ESCRIBIR_LLAVE</t>
  </si>
  <si>
    <t>ESCRIBIR_TEXTO</t>
  </si>
  <si>
    <t>ESCRITURA_CONCURRENTE</t>
  </si>
  <si>
    <t>EVALUAR_CODIGO</t>
  </si>
  <si>
    <t>EXTENSION_CLASE</t>
  </si>
  <si>
    <t>FINALIZACION_DECLARE</t>
  </si>
  <si>
    <t>writedate</t>
  </si>
  <si>
    <t>go</t>
  </si>
  <si>
    <t>EJECUTAR_FUNCION</t>
  </si>
  <si>
    <t>FINALIZACION_WHILE</t>
  </si>
  <si>
    <t>writekey</t>
  </si>
  <si>
    <t>FLUJO_ARCHIVO</t>
  </si>
  <si>
    <t>writecomment</t>
  </si>
  <si>
    <t>FLUJO_ARCHIVO_ENTRADA</t>
  </si>
  <si>
    <t>async|await</t>
  </si>
  <si>
    <t>FLUJO_ARCHIVO_SALIDA</t>
  </si>
  <si>
    <t>eval</t>
  </si>
  <si>
    <t>GENERADOR_EXCEPCIONES</t>
  </si>
  <si>
    <t>extends</t>
  </si>
  <si>
    <t>GENERADOR_SECUENCIAS</t>
  </si>
  <si>
    <t>enddeclare</t>
  </si>
  <si>
    <t>GOTO</t>
  </si>
  <si>
    <t>endwhile</t>
  </si>
  <si>
    <t>IF_CONDICIONAL</t>
  </si>
  <si>
    <t>fstream</t>
  </si>
  <si>
    <t>IMPLEMENTAR_INTERFACES</t>
  </si>
  <si>
    <t>ifstream</t>
  </si>
  <si>
    <t>INCERCION_VALORES</t>
  </si>
  <si>
    <t>ofstream</t>
  </si>
  <si>
    <t>INCLUIR_BIBLIOTECAS</t>
  </si>
  <si>
    <t>raise</t>
  </si>
  <si>
    <t>INCLUIR_BIBLIOTECAS_UNA</t>
  </si>
  <si>
    <t>yield</t>
  </si>
  <si>
    <t>INSERTAR_EN_LISTA</t>
  </si>
  <si>
    <t>goto</t>
  </si>
  <si>
    <t>INSRT_CARACT_RELLENO</t>
  </si>
  <si>
    <t>INTERFAZ</t>
  </si>
  <si>
    <t>trait</t>
  </si>
  <si>
    <t>LANZAMIENTO_EXCEPCIONES</t>
  </si>
  <si>
    <t>push</t>
  </si>
  <si>
    <t>LECTURA_CARACTER</t>
  </si>
  <si>
    <t>include</t>
  </si>
  <si>
    <t>LECTURA_DATOS</t>
  </si>
  <si>
    <t>include_once</t>
  </si>
  <si>
    <t>LEER_REGISTRO</t>
  </si>
  <si>
    <t>LLAMADA_FUNCION</t>
  </si>
  <si>
    <t>fill</t>
  </si>
  <si>
    <t>LONG_ATOMO</t>
  </si>
  <si>
    <t>interface</t>
  </si>
  <si>
    <t>LONG_SALIDA_FORM</t>
  </si>
  <si>
    <t>throw|throws</t>
  </si>
  <si>
    <t>MANEJO_ARCHIVOS</t>
  </si>
  <si>
    <t>readcard|readkey|readkeycmplx|readkeydbl|readkeylonglong|readkeylongstr|readkeyunit</t>
  </si>
  <si>
    <t>MANEJO_EXCEPCIONES</t>
  </si>
  <si>
    <t>cin|read</t>
  </si>
  <si>
    <t>MANIPULADOR_FLUJO</t>
  </si>
  <si>
    <t>readrecord</t>
  </si>
  <si>
    <t>MODIFICADOR_ACCESO</t>
  </si>
  <si>
    <t>call</t>
  </si>
  <si>
    <t>MODIFICADOR_DATO</t>
  </si>
  <si>
    <t>atom_length</t>
  </si>
  <si>
    <t>MODULOS</t>
  </si>
  <si>
    <t>width</t>
  </si>
  <si>
    <t>MOVER_REGISTRO</t>
  </si>
  <si>
    <t>io</t>
  </si>
  <si>
    <t>NUMERO_A_CARACTERES</t>
  </si>
  <si>
    <t>OBT_CODIGO_ASCII</t>
  </si>
  <si>
    <t>skipws</t>
  </si>
  <si>
    <t>OPERADORES_RELACIONALES</t>
  </si>
  <si>
    <t>private|protected|public|global|internal|static|staticfp|synchronized|void|abstract|internal</t>
  </si>
  <si>
    <t>PERTENENCIA</t>
  </si>
  <si>
    <t>POSICION</t>
  </si>
  <si>
    <t>from|import</t>
  </si>
  <si>
    <t>QUITAR_FLAG</t>
  </si>
  <si>
    <t>mov</t>
  </si>
  <si>
    <t>REPETIR</t>
  </si>
  <si>
    <t>number_chars</t>
  </si>
  <si>
    <t>REQUERIR_BIBLIOTECAS</t>
  </si>
  <si>
    <t>char_code</t>
  </si>
  <si>
    <t>REQUERIR_BIBLIOTECAS_UNA</t>
  </si>
  <si>
    <t>RETORNO</t>
  </si>
  <si>
    <t>is|in|transient|this</t>
  </si>
  <si>
    <t>ROMPE_CICLO</t>
  </si>
  <si>
    <t>left|right|adjustfield</t>
  </si>
  <si>
    <t>SALIDA</t>
  </si>
  <si>
    <t>unsetf</t>
  </si>
  <si>
    <t>SALIDA_ULT_ELEM_LISTA</t>
  </si>
  <si>
    <t>repeat</t>
  </si>
  <si>
    <t>OPERADORES_MATEMATICOS</t>
  </si>
  <si>
    <t>require</t>
  </si>
  <si>
    <t>SALTA_SI_CERO</t>
  </si>
  <si>
    <t>require_once</t>
  </si>
  <si>
    <t>SALTA_SI_IGUAL</t>
  </si>
  <si>
    <t>nl|return|ret</t>
  </si>
  <si>
    <t>SALTA_SINO_IGUAL</t>
  </si>
  <si>
    <t>continue</t>
  </si>
  <si>
    <t>SALTAR_CICLOS</t>
  </si>
  <si>
    <t>SALTO</t>
  </si>
  <si>
    <t>pop</t>
  </si>
  <si>
    <t>SUBCADENA_ATOMO</t>
  </si>
  <si>
    <t>SWITCH</t>
  </si>
  <si>
    <t>jz</t>
  </si>
  <si>
    <t>TERMINACION_SWITCH</t>
  </si>
  <si>
    <t>je</t>
  </si>
  <si>
    <t>TIPO_DATO</t>
  </si>
  <si>
    <t>jne</t>
  </si>
  <si>
    <t>UNA_VEZ</t>
  </si>
  <si>
    <t>break</t>
  </si>
  <si>
    <t>LLAMAR_BIBLIOTECA</t>
  </si>
  <si>
    <t>VACIAR_VARIABLE</t>
  </si>
  <si>
    <t>}</t>
  </si>
  <si>
    <t>LLAVEDER</t>
  </si>
  <si>
    <t>VER_FLAGS</t>
  </si>
  <si>
    <t>sub_atom</t>
  </si>
  <si>
    <t>{</t>
  </si>
  <si>
    <t>LLAVEIZQ</t>
  </si>
  <si>
    <t>VERIF_ASIG</t>
  </si>
  <si>
    <t>switch</t>
  </si>
  <si>
    <t>VERIF_UNASIG</t>
  </si>
  <si>
    <t>endswitch</t>
  </si>
  <si>
    <t>VERIFICACION</t>
  </si>
  <si>
    <t>once</t>
  </si>
  <si>
    <t>VERIFICAR_LLAMADA</t>
  </si>
  <si>
    <t>SUSPENDER_FUNCION</t>
  </si>
  <si>
    <t>flags</t>
  </si>
  <si>
    <t>signed|isset</t>
  </si>
  <si>
    <t>unsigned</t>
  </si>
  <si>
    <t>PARENTIZQ</t>
  </si>
  <si>
    <t>compound|ground|atomic</t>
  </si>
  <si>
    <t>PARENTDER</t>
  </si>
  <si>
    <t>OPTENCION_VALORES</t>
  </si>
  <si>
    <t>OPERADOR_ASIGNACION</t>
  </si>
  <si>
    <t>SEPARADOR</t>
  </si>
  <si>
    <t>OPERADOR_LOGICO</t>
  </si>
  <si>
    <t>COMENTARIOS</t>
  </si>
  <si>
    <t>INTERRUPCION_SOFTWARE</t>
  </si>
  <si>
    <t>ENTRADA</t>
  </si>
  <si>
    <t>METODOS_GESTION</t>
  </si>
  <si>
    <t>TEMPORIZADOR</t>
  </si>
  <si>
    <t>CONTROL_PROCESO</t>
  </si>
  <si>
    <t xml:space="preserve"> =</t>
  </si>
  <si>
    <t>&amp;&amp;</t>
  </si>
  <si>
    <t xml:space="preserve"> +</t>
  </si>
  <si>
    <t xml:space="preserve"> -</t>
  </si>
  <si>
    <t xml:space="preserve"> /</t>
  </si>
  <si>
    <t>*</t>
  </si>
  <si>
    <t>**</t>
  </si>
  <si>
    <t>^</t>
  </si>
  <si>
    <t xml:space="preserve"> ==</t>
  </si>
  <si>
    <t>!=</t>
  </si>
  <si>
    <t>|</t>
  </si>
  <si>
    <t>&lt;=</t>
  </si>
  <si>
    <t>&gt;=</t>
  </si>
  <si>
    <t>get</t>
  </si>
  <si>
    <t>)</t>
  </si>
  <si>
    <t>(</t>
  </si>
  <si>
    <t>defer</t>
  </si>
  <si>
    <t>&lt;---------</t>
  </si>
  <si>
    <t>getabstime</t>
  </si>
  <si>
    <t>getdatasamples</t>
  </si>
  <si>
    <t>getdatasamplesize</t>
  </si>
  <si>
    <t>getinterpmethod</t>
  </si>
  <si>
    <t>getqualitydes</t>
  </si>
  <si>
    <t>getsamples</t>
  </si>
  <si>
    <t>getsampleusingtime</t>
  </si>
  <si>
    <t>gettsafteratevent</t>
  </si>
  <si>
    <t>gettsafterevent</t>
  </si>
  <si>
    <t>gettsatevent</t>
  </si>
  <si>
    <t>gettsbeforeatevent</t>
  </si>
  <si>
    <t>gettsbeforeevent</t>
  </si>
  <si>
    <t>gettsbetweenevents</t>
  </si>
  <si>
    <t>;</t>
  </si>
  <si>
    <t>:</t>
  </si>
  <si>
    <t>,</t>
  </si>
  <si>
    <t xml:space="preserve"> +=</t>
  </si>
  <si>
    <t xml:space="preserve"> -=</t>
  </si>
  <si>
    <t>*=</t>
  </si>
  <si>
    <t>_</t>
  </si>
  <si>
    <t>#</t>
  </si>
  <si>
    <t>?</t>
  </si>
  <si>
    <t>||</t>
  </si>
  <si>
    <t>!</t>
  </si>
  <si>
    <t>org</t>
  </si>
  <si>
    <t>inc</t>
  </si>
  <si>
    <t>jl</t>
  </si>
  <si>
    <t>jg</t>
  </si>
  <si>
    <t>jb</t>
  </si>
  <si>
    <t>ja</t>
  </si>
  <si>
    <t>test</t>
  </si>
  <si>
    <t>clc</t>
  </si>
  <si>
    <t>stc</t>
  </si>
  <si>
    <t>cmc</t>
  </si>
  <si>
    <t>cld</t>
  </si>
  <si>
    <t>std</t>
  </si>
  <si>
    <t>cli</t>
  </si>
  <si>
    <t>sti</t>
  </si>
  <si>
    <t>movsb</t>
  </si>
  <si>
    <t>movsw</t>
  </si>
  <si>
    <t>mul</t>
  </si>
  <si>
    <t>div</t>
  </si>
  <si>
    <t>rol</t>
  </si>
  <si>
    <t>ror</t>
  </si>
  <si>
    <t>shl</t>
  </si>
  <si>
    <t>shr</t>
  </si>
  <si>
    <t>loop</t>
  </si>
  <si>
    <t>jc</t>
  </si>
  <si>
    <t>jnc</t>
  </si>
  <si>
    <t>ld</t>
  </si>
  <si>
    <t>ldi</t>
  </si>
  <si>
    <t>ldp</t>
  </si>
  <si>
    <t>ldf</t>
  </si>
  <si>
    <t>ote</t>
  </si>
  <si>
    <t>otl</t>
  </si>
  <si>
    <t>otu</t>
  </si>
  <si>
    <t>rlo</t>
  </si>
  <si>
    <t>equ</t>
  </si>
  <si>
    <t>neq</t>
  </si>
  <si>
    <t>gt</t>
  </si>
  <si>
    <t>lt</t>
  </si>
  <si>
    <t>geq</t>
  </si>
  <si>
    <t>leq</t>
  </si>
  <si>
    <t>al</t>
  </si>
  <si>
    <t>ao</t>
  </si>
  <si>
    <t>di</t>
  </si>
  <si>
    <t>pid</t>
  </si>
  <si>
    <t>declare</t>
  </si>
  <si>
    <t>CREACION_PROCEDIMIENTO</t>
  </si>
  <si>
    <t>procedure</t>
  </si>
  <si>
    <t>DEFINICION_TAREA</t>
  </si>
  <si>
    <t>task</t>
  </si>
  <si>
    <t>exception</t>
  </si>
  <si>
    <t>ACCESO_MODIFICADORES</t>
  </si>
  <si>
    <t>.</t>
  </si>
  <si>
    <t>DEFINICION_VARIABLES</t>
  </si>
  <si>
    <t>stl|clc|stc|cmc|cld|std|cli|sti|rol|ror|shl|shr|jc|jnc</t>
  </si>
  <si>
    <t>new|org</t>
  </si>
  <si>
    <t>atom_char</t>
  </si>
  <si>
    <t>for|while|do|loop</t>
  </si>
  <si>
    <t>string_char</t>
  </si>
  <si>
    <t>retract|retractall</t>
  </si>
  <si>
    <t>'</t>
  </si>
  <si>
    <t>def</t>
  </si>
  <si>
    <t>lambda</t>
  </si>
  <si>
    <t>function</t>
  </si>
  <si>
    <t>fn</t>
  </si>
  <si>
    <t>func</t>
  </si>
  <si>
    <t>fun</t>
  </si>
  <si>
    <t>stream|mov|movsb|movsw</t>
  </si>
  <si>
    <t>is_byte|is_decimal|is_double|is_float|is_int|is_long|is_string</t>
  </si>
  <si>
    <t>llamar</t>
  </si>
  <si>
    <t>except|try|catch|finally|with|exception</t>
  </si>
  <si>
    <t>fifo</t>
  </si>
  <si>
    <t>lifo</t>
  </si>
  <si>
    <t>unset</t>
  </si>
  <si>
    <t>\=|\:|\+\=|\-\=|\*\=</t>
  </si>
  <si>
    <t>\&amp;\&amp;|\?|\|\||\!|test</t>
  </si>
  <si>
    <t>\+|\-|\/|\*|\*\*|\^|mul|div</t>
  </si>
  <si>
    <t>get|getabstime|getdatasamples|getdatasamplesize|getinterpmethod|getqualitydes|getsamples|getsampleusingtime|getsafteratevent|getsafterevent|getsstateevent|gettsbeforeatevent|gettsbeforevent|gettsbetweenevents</t>
  </si>
  <si>
    <t>floatfield|cout|cerr|unitbuf|basefield|die|out|halt|ote|otl|otu|rlo|ao</t>
  </si>
  <si>
    <t>jmp|jl|jg|jb|ja</t>
  </si>
  <si>
    <t>\;|\,|\_</t>
  </si>
  <si>
    <t>fixed|short|dec|oct|hex|char|enum|none|global|nonlocal|byte|int|float|long|volatile|auto|const|double|extern|var|tuples|val|db|dw|dd</t>
  </si>
  <si>
    <t>callable</t>
  </si>
  <si>
    <t>new</t>
  </si>
  <si>
    <t>false</t>
  </si>
  <si>
    <t>true</t>
  </si>
  <si>
    <t>for</t>
  </si>
  <si>
    <t>while</t>
  </si>
  <si>
    <t>do</t>
  </si>
  <si>
    <t>retract</t>
  </si>
  <si>
    <t>retractall</t>
  </si>
  <si>
    <t>uppercase</t>
  </si>
  <si>
    <t>touppercase</t>
  </si>
  <si>
    <t>class</t>
  </si>
  <si>
    <t>implements</t>
  </si>
  <si>
    <t>print</t>
  </si>
  <si>
    <t>write</t>
  </si>
  <si>
    <t>id</t>
  </si>
  <si>
    <t>idi</t>
  </si>
  <si>
    <t>idp</t>
  </si>
  <si>
    <t>idf</t>
  </si>
  <si>
    <t>stream</t>
  </si>
  <si>
    <t>is_byte</t>
  </si>
  <si>
    <t>is_decimal</t>
  </si>
  <si>
    <t>is_double</t>
  </si>
  <si>
    <t>is_float</t>
  </si>
  <si>
    <t>is_int</t>
  </si>
  <si>
    <t>is_long</t>
  </si>
  <si>
    <t>is_string</t>
  </si>
  <si>
    <t>async</t>
  </si>
  <si>
    <t>await</t>
  </si>
  <si>
    <t>if</t>
  </si>
  <si>
    <t>cmp</t>
  </si>
  <si>
    <t>throw</t>
  </si>
  <si>
    <t>throws</t>
  </si>
  <si>
    <t>readcard</t>
  </si>
  <si>
    <t>readkey</t>
  </si>
  <si>
    <t>readkeycmplx</t>
  </si>
  <si>
    <t>readkeydbl</t>
  </si>
  <si>
    <t>readkeylonglong</t>
  </si>
  <si>
    <t>readkeylongstr</t>
  </si>
  <si>
    <t>readkeyunit</t>
  </si>
  <si>
    <t>cin</t>
  </si>
  <si>
    <t>read</t>
  </si>
  <si>
    <t>except</t>
  </si>
  <si>
    <t>try</t>
  </si>
  <si>
    <t>catch</t>
  </si>
  <si>
    <t>finally</t>
  </si>
  <si>
    <t>with</t>
  </si>
  <si>
    <t>private</t>
  </si>
  <si>
    <t>protected</t>
  </si>
  <si>
    <t>public</t>
  </si>
  <si>
    <t>global</t>
  </si>
  <si>
    <t>internal</t>
  </si>
  <si>
    <t>static</t>
  </si>
  <si>
    <t>staticfp</t>
  </si>
  <si>
    <t>synchronized</t>
  </si>
  <si>
    <t>void</t>
  </si>
  <si>
    <t>abstract</t>
  </si>
  <si>
    <t>from</t>
  </si>
  <si>
    <t>import</t>
  </si>
  <si>
    <t>and</t>
  </si>
  <si>
    <t>not</t>
  </si>
  <si>
    <t>or</t>
  </si>
  <si>
    <t>instanceof</t>
  </si>
  <si>
    <t>sizeof</t>
  </si>
  <si>
    <t>xor</t>
  </si>
  <si>
    <t>add</t>
  </si>
  <si>
    <t>sub</t>
  </si>
  <si>
    <t>getsafteratevent</t>
  </si>
  <si>
    <t>getsafterevent</t>
  </si>
  <si>
    <t>getsstateevent</t>
  </si>
  <si>
    <t>gettsbeforevent</t>
  </si>
  <si>
    <t>is</t>
  </si>
  <si>
    <t>in</t>
  </si>
  <si>
    <t>transient</t>
  </si>
  <si>
    <t>this</t>
  </si>
  <si>
    <t>left</t>
  </si>
  <si>
    <t>right</t>
  </si>
  <si>
    <t>adjustfield</t>
  </si>
  <si>
    <t>nl</t>
  </si>
  <si>
    <t>return</t>
  </si>
  <si>
    <t>ret</t>
  </si>
  <si>
    <t>floatfield</t>
  </si>
  <si>
    <t>cout</t>
  </si>
  <si>
    <t>cerr</t>
  </si>
  <si>
    <t>unitbuf</t>
  </si>
  <si>
    <t>basefield</t>
  </si>
  <si>
    <t>die</t>
  </si>
  <si>
    <t>out</t>
  </si>
  <si>
    <t>halt</t>
  </si>
  <si>
    <t>jmp</t>
  </si>
  <si>
    <t>fixed</t>
  </si>
  <si>
    <t>short</t>
  </si>
  <si>
    <t>dec</t>
  </si>
  <si>
    <t>oct</t>
  </si>
  <si>
    <t>hex</t>
  </si>
  <si>
    <t>char</t>
  </si>
  <si>
    <t>enum</t>
  </si>
  <si>
    <t>none</t>
  </si>
  <si>
    <t>nonlocal</t>
  </si>
  <si>
    <t>byte</t>
  </si>
  <si>
    <t>int</t>
  </si>
  <si>
    <t>float</t>
  </si>
  <si>
    <t>long</t>
  </si>
  <si>
    <t>volatile</t>
  </si>
  <si>
    <t>auto</t>
  </si>
  <si>
    <t>const</t>
  </si>
  <si>
    <t>double</t>
  </si>
  <si>
    <t>extern</t>
  </si>
  <si>
    <t>var</t>
  </si>
  <si>
    <t>tuples</t>
  </si>
  <si>
    <t>val</t>
  </si>
  <si>
    <t>db</t>
  </si>
  <si>
    <t>dw</t>
  </si>
  <si>
    <t>dd</t>
  </si>
  <si>
    <t>signed</t>
  </si>
  <si>
    <t>isset</t>
  </si>
  <si>
    <t>compound</t>
  </si>
  <si>
    <t>ground</t>
  </si>
  <si>
    <t>atomic</t>
  </si>
  <si>
    <t>+</t>
  </si>
  <si>
    <t>-</t>
  </si>
  <si>
    <t>+=</t>
  </si>
  <si>
    <t>/</t>
  </si>
  <si>
    <t>-=</t>
  </si>
  <si>
    <t xml:space="preserve"> = =</t>
  </si>
  <si>
    <t xml:space="preserve"> ! =</t>
  </si>
  <si>
    <t xml:space="preserve"> &lt;</t>
  </si>
  <si>
    <t xml:space="preserve"> &gt;</t>
  </si>
  <si>
    <t xml:space="preserve"> </t>
  </si>
  <si>
    <t xml:space="preserve"> &lt; =</t>
  </si>
  <si>
    <t xml:space="preserve"> &gt; =</t>
  </si>
  <si>
    <t xml:space="preserve"> &lt; &gt;</t>
  </si>
  <si>
    <r>
      <t>\"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"Comilla_doble"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 }</t>
    </r>
  </si>
  <si>
    <r>
      <t>\'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"Comilla_simple"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}</t>
    </r>
  </si>
  <si>
    <r>
      <t>\{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"Llave_Izquierda"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}</t>
    </r>
  </si>
  <si>
    <r>
      <t>\}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"Llave_Derecha"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 }</t>
    </r>
  </si>
  <si>
    <r>
      <t>\(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"Parentecis_Izq"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}</t>
    </r>
  </si>
  <si>
    <r>
      <t>\)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"Parentecis_Der"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}</t>
    </r>
  </si>
  <si>
    <r>
      <t>\]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"Corchete_Der"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  }</t>
    </r>
  </si>
  <si>
    <r>
      <t>\[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"Comilla_Izq"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   }</t>
    </r>
  </si>
  <si>
    <r>
      <t>and|not|or|instanceof|sizeof|xor|add|sub|cmp|</t>
    </r>
    <r>
      <rPr>
        <sz val="11"/>
        <color rgb="FFCB4B16"/>
        <rFont val="Consolas"/>
        <family val="3"/>
      </rPr>
      <t>\=\=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\!\=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\&lt;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\&gt;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\|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\&lt;\=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\&gt;\=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\&lt;\&gt;</t>
    </r>
    <r>
      <rPr>
        <sz val="11"/>
        <color rgb="FFDC322F"/>
        <rFont val="Consolas"/>
        <family val="3"/>
      </rPr>
      <t>|equ|neq|gt|lt|geq|leq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"Operadores"</t>
    </r>
    <r>
      <rPr>
        <sz val="11"/>
        <color rgb="FF839496"/>
        <rFont val="Consolas"/>
        <family val="3"/>
      </rPr>
      <t>,yytext);               }</t>
    </r>
  </si>
  <si>
    <r>
      <t>[0-9]</t>
    </r>
    <r>
      <rPr>
        <sz val="11"/>
        <color rgb="FF859900"/>
        <rFont val="Consolas"/>
        <family val="3"/>
      </rPr>
      <t>+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"Numero"</t>
    </r>
    <r>
      <rPr>
        <sz val="11"/>
        <color rgb="FF839496"/>
        <rFont val="Consolas"/>
        <family val="3"/>
      </rPr>
      <t>,yytext);                   }</t>
    </r>
  </si>
  <si>
    <r>
      <t>private|protected|public|org|global|internal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"Acceso_Memoria"</t>
    </r>
    <r>
      <rPr>
        <sz val="11"/>
        <color rgb="FF839496"/>
        <rFont val="Consolas"/>
        <family val="3"/>
      </rPr>
      <t>,yytext);           }</t>
    </r>
  </si>
  <si>
    <r>
      <t>\&amp;\&amp;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\?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\|\|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\!</t>
    </r>
    <r>
      <rPr>
        <sz val="11"/>
        <color rgb="FFDC322F"/>
        <rFont val="Consolas"/>
        <family val="3"/>
      </rPr>
      <t>|test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"Operador_Logico"</t>
    </r>
    <r>
      <rPr>
        <sz val="11"/>
        <color rgb="FF839496"/>
        <rFont val="Consolas"/>
        <family val="3"/>
      </rPr>
      <t>,yytext);          }</t>
    </r>
  </si>
  <si>
    <r>
      <t>bagof|setof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"Agrupacion"</t>
    </r>
    <r>
      <rPr>
        <sz val="11"/>
        <color rgb="FF839496"/>
        <rFont val="Consolas"/>
        <family val="3"/>
      </rPr>
      <t>,yytext);               }</t>
    </r>
  </si>
  <si>
    <r>
      <t>false|true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"Booleano"</t>
    </r>
    <r>
      <rPr>
        <sz val="11"/>
        <color rgb="FF839496"/>
        <rFont val="Consolas"/>
        <family val="3"/>
      </rPr>
      <t>,yytext);                 }</t>
    </r>
  </si>
  <si>
    <r>
      <t>for|while|do|loop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"Ciclos"</t>
    </r>
    <r>
      <rPr>
        <sz val="11"/>
        <color rgb="FF839496"/>
        <rFont val="Consolas"/>
        <family val="3"/>
      </rPr>
      <t>,yytext);                   }</t>
    </r>
  </si>
  <si>
    <r>
      <t>break|continue|endswitch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"Controladores_Ciclos"</t>
    </r>
    <r>
      <rPr>
        <sz val="11"/>
        <color rgb="FF839496"/>
        <rFont val="Consolas"/>
        <family val="3"/>
      </rPr>
      <t>,yytext);     }</t>
    </r>
  </si>
  <si>
    <r>
      <t>extends|package|final|implements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"Herencia"</t>
    </r>
    <r>
      <rPr>
        <sz val="11"/>
        <color rgb="FF839496"/>
        <rFont val="Consolas"/>
        <family val="3"/>
      </rPr>
      <t>,yytext);                 }    </t>
    </r>
  </si>
  <si>
    <r>
      <t>stream|ios|ifstream|ofstream|fstream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"Modificadores_Archivos"</t>
    </r>
    <r>
      <rPr>
        <sz val="11"/>
        <color rgb="FF839496"/>
        <rFont val="Consolas"/>
        <family val="3"/>
      </rPr>
      <t>,yytext);   }</t>
    </r>
  </si>
  <si>
    <r>
      <t>elif|else|if|case</t>
    </r>
    <r>
      <rPr>
        <sz val="11"/>
        <color rgb="FF839496"/>
        <rFont val="Consolas"/>
        <family val="3"/>
      </rPr>
      <t xml:space="preserve">            </t>
    </r>
  </si>
  <si>
    <r>
      <t>get|getabstime|gethdrspace|getdatasamples|getdatasamplesize|getinterpmethod|getsamples|getqualitydes|getsampleusingtime|gettsafteratevent|gettsafterevent|gettsatevent|gettsbeforeatevent|gettsbeforeevent|gettsbetweenevents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"Optencion_Valores"</t>
    </r>
    <r>
      <rPr>
        <sz val="11"/>
        <color rgb="FF839496"/>
        <rFont val="Consolas"/>
        <family val="3"/>
      </rPr>
      <t>,yytext);        }</t>
    </r>
  </si>
  <si>
    <r>
      <t>def|lambda|pass|return|yield|as|width|precision|fill|goto|clone|final|function|include|require|callable|include_once|require_once|trait|eval|fn|func|fun|jmp|jz|je|jne|pop|call|rat|clause|findall|notrace|trace|consult|once|repeat|char_code|number_chars|atom_chars|sub_atom|atom_length|string_concat|string_chars|go|inc|jl|jg|jb|ja|defer</t>
    </r>
    <r>
      <rPr>
        <sz val="11"/>
        <color rgb="FF839496"/>
        <rFont val="Consolas"/>
        <family val="3"/>
      </rPr>
      <t xml:space="preserve">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"Funciones"</t>
    </r>
    <r>
      <rPr>
        <sz val="11"/>
        <color rgb="FF839496"/>
        <rFont val="Consolas"/>
        <family val="3"/>
      </rPr>
      <t xml:space="preserve">,yytext);                }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"Condicionales"</t>
    </r>
    <r>
      <rPr>
        <sz val="11"/>
        <color rgb="FF839496"/>
        <rFont val="Consolas"/>
        <family val="3"/>
      </rPr>
      <t xml:space="preserve">,yytext);            }   </t>
    </r>
  </si>
  <si>
    <r>
      <t>switch|struct|interface|endswitch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"Estructura_Datos"</t>
    </r>
    <r>
      <rPr>
        <sz val="11"/>
        <color rgb="FF839496"/>
        <rFont val="Consolas"/>
        <family val="3"/>
      </rPr>
      <t>,yytext);         }    </t>
    </r>
  </si>
  <si>
    <r>
      <t>showbase|showpoint|showpos|fixed|floatfield|writecomment|writedate|writekey|writekeyunit|writehistory|print|write|nl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"Despliegue"</t>
    </r>
    <r>
      <rPr>
        <sz val="11"/>
        <color rgb="FF839496"/>
        <rFont val="Consolas"/>
        <family val="3"/>
      </rPr>
      <t>,yytext);               }  </t>
    </r>
  </si>
  <si>
    <r>
      <t>del|skipws|deletekey|deleterecord|unset|retract|retractall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"Eliminacion"</t>
    </r>
    <r>
      <rPr>
        <sz val="11"/>
        <color rgb="FF839496"/>
        <rFont val="Consolas"/>
        <family val="3"/>
      </rPr>
      <t xml:space="preserve">,yytext);              } </t>
    </r>
  </si>
  <si>
    <r>
      <t>cin|readcard|readkey|readkeycmplx|readkeydbl|readkeylonglong|readkeylongstr|readkeyunit|readrecord|read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"Entrada_Datos"</t>
    </r>
    <r>
      <rPr>
        <sz val="11"/>
        <color rgb="FF839496"/>
        <rFont val="Consolas"/>
        <family val="3"/>
      </rPr>
      <t xml:space="preserve">,yytext);            }   </t>
    </r>
  </si>
  <si>
    <r>
      <t>async|await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"Escritura_Concurrente"</t>
    </r>
    <r>
      <rPr>
        <sz val="11"/>
        <color rgb="FF839496"/>
        <rFont val="Consolas"/>
        <family val="3"/>
      </rPr>
      <t xml:space="preserve">,yytext);    } </t>
    </r>
  </si>
  <si>
    <r>
      <t>assert|except|raise|try|catch|throw|throws|with|exception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"Excepciones"</t>
    </r>
    <r>
      <rPr>
        <sz val="11"/>
        <color rgb="FF839496"/>
        <rFont val="Consolas"/>
        <family val="3"/>
      </rPr>
      <t xml:space="preserve">,yytext);              } </t>
    </r>
  </si>
  <si>
    <r>
      <t>finally|enddeclare|endwhile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"Finalizacion"</t>
    </r>
    <r>
      <rPr>
        <sz val="11"/>
        <color rgb="FF839496"/>
        <rFont val="Consolas"/>
        <family val="3"/>
      </rPr>
      <t>,yytext);             }</t>
    </r>
  </si>
  <si>
    <r>
      <t>native|super|setf|flags|unset|fifo|lifo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"Metodos"</t>
    </r>
    <r>
      <rPr>
        <sz val="11"/>
        <color rgb="FF839496"/>
        <rFont val="Consolas"/>
        <family val="3"/>
      </rPr>
      <t>,yytext);                  }</t>
    </r>
  </si>
  <si>
    <r>
      <t>short|static|synchronized|staticfp|void|flush|register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"Modificador"</t>
    </r>
    <r>
      <rPr>
        <sz val="11"/>
        <color rgb="FF839496"/>
        <rFont val="Consolas"/>
        <family val="3"/>
      </rPr>
      <t>,yytext);              }</t>
    </r>
  </si>
  <si>
    <r>
      <t>abstract|from|import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"Modulos"</t>
    </r>
    <r>
      <rPr>
        <sz val="11"/>
        <color rgb="FF839496"/>
        <rFont val="Consolas"/>
        <family val="3"/>
      </rPr>
      <t>,yytext);                  }</t>
    </r>
  </si>
  <si>
    <r>
      <t>uppercase|touppercase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"Caracteres_Mayusculas"</t>
    </r>
    <r>
      <rPr>
        <sz val="11"/>
        <color rgb="FF839496"/>
        <rFont val="Consolas"/>
        <family val="3"/>
      </rPr>
      <t>,yytext);    }</t>
    </r>
  </si>
  <si>
    <r>
      <t>streambuf|istream|ostream|iostream|ld|ldi|ldp|ldf|al|di|ote|otl|otu|rlo|ao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"Operadores_i_o"</t>
    </r>
    <r>
      <rPr>
        <sz val="11"/>
        <color rgb="FF839496"/>
        <rFont val="Consolas"/>
        <family val="3"/>
      </rPr>
      <t>,yytext);           }          </t>
    </r>
  </si>
  <si>
    <r>
      <t>is|in|transient|this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"Pertenencia"</t>
    </r>
    <r>
      <rPr>
        <sz val="11"/>
        <color rgb="FF839496"/>
        <rFont val="Consolas"/>
        <family val="3"/>
      </rPr>
      <t>,yytext);              }</t>
    </r>
  </si>
  <si>
    <r>
      <t>left|right|adjustfield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"Posicion"</t>
    </r>
    <r>
      <rPr>
        <sz val="11"/>
        <color rgb="FF839496"/>
        <rFont val="Consolas"/>
        <family val="3"/>
      </rPr>
      <t>,yytext);                 }</t>
    </r>
  </si>
  <si>
    <r>
      <t>cout|cerr|dec|oct|hex|unitbuf|basefield|die|out|halt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"Salida"</t>
    </r>
    <r>
      <rPr>
        <sz val="11"/>
        <color rgb="FF839496"/>
        <rFont val="Consolas"/>
        <family val="3"/>
      </rPr>
      <t>,yytext);                   }</t>
    </r>
  </si>
  <si>
    <r>
      <t>char|enum|none|nonlocal|byte|int|float|long|int|string|decimal|volatile|auto|const|double|extern|signed|unsigned|typedef|empty|var|tuples|isset|val|db|dw|dd|is_decimal|is_byte|is_float|is_int|is_long|is_string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"Tipo_Dato"</t>
    </r>
    <r>
      <rPr>
        <sz val="11"/>
        <color rgb="FF839496"/>
        <rFont val="Consolas"/>
        <family val="3"/>
      </rPr>
      <t>,yytext);                }</t>
    </r>
  </si>
  <si>
    <r>
      <t>stream|mov|movsb|movsw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"Envio_Datos"</t>
    </r>
    <r>
      <rPr>
        <sz val="11"/>
        <color rgb="FF839496"/>
        <rFont val="Consolas"/>
        <family val="3"/>
      </rPr>
      <t>,yytext);              }</t>
    </r>
  </si>
  <si>
    <r>
      <t>compound|ground|atomic|unsigned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"Verificacion"</t>
    </r>
    <r>
      <rPr>
        <sz val="11"/>
        <color rgb="FF839496"/>
        <rFont val="Consolas"/>
        <family val="3"/>
      </rPr>
      <t>,yytext);             }</t>
    </r>
  </si>
  <si>
    <r>
      <t>stl|clc|stc|cmc|cld|std|cli|sti|rol|ror|shl|shr|jc|jnc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"Ateracion_Bit"</t>
    </r>
    <r>
      <rPr>
        <sz val="11"/>
        <color rgb="FF839496"/>
        <rFont val="Consolas"/>
        <family val="3"/>
      </rPr>
      <t xml:space="preserve">,yytext);            }                       </t>
    </r>
  </si>
  <si>
    <r>
      <t>set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"IniciarValor"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  }</t>
    </r>
  </si>
  <si>
    <r>
      <t>trace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"Act_Modo_Dep"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 xml:space="preserve">);                 }                                                                             </t>
    </r>
  </si>
  <si>
    <r>
      <t>push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"insercion"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 xml:space="preserve">);                    }   </t>
    </r>
  </si>
  <si>
    <r>
      <t>namespace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"Definicion_bloque"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 xml:space="preserve">);            }   </t>
    </r>
  </si>
  <si>
    <r>
      <t>class|implements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"Clase"</t>
    </r>
    <r>
      <rPr>
        <sz val="11"/>
        <color rgb="FF839496"/>
        <rFont val="Consolas"/>
        <family val="3"/>
      </rPr>
      <t>,yytext);                    }</t>
    </r>
  </si>
  <si>
    <r>
      <t>new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"Inicializacion"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}</t>
    </r>
  </si>
  <si>
    <r>
      <t>skips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"Manejo_flujo"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 xml:space="preserve">);                 }                   </t>
    </r>
  </si>
  <si>
    <r>
      <t>as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"Alias_Variables"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}</t>
    </r>
  </si>
  <si>
    <r>
      <t>atom_chars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"AtomoCaracteres"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}                                                                                      </t>
    </r>
  </si>
  <si>
    <r>
      <t>pass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"Bloque_Vacio"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   }</t>
    </r>
  </si>
  <si>
    <r>
      <t>string_chars|string_concat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"Modificador_Cadenas"</t>
    </r>
    <r>
      <rPr>
        <sz val="11"/>
        <color rgb="FF839496"/>
        <rFont val="Consolas"/>
        <family val="3"/>
      </rPr>
      <t>,yytext);      }</t>
    </r>
  </si>
  <si>
    <r>
      <t>clone|setf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"Clonacion"</t>
    </r>
    <r>
      <rPr>
        <sz val="11"/>
        <color rgb="FF839496"/>
        <rFont val="Consolas"/>
        <family val="3"/>
      </rPr>
      <t>,yytext);                }</t>
    </r>
  </si>
  <si>
    <r>
      <t>\;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\,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\_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"Separador"</t>
    </r>
    <r>
      <rPr>
        <sz val="11"/>
        <color rgb="FF839496"/>
        <rFont val="Consolas"/>
        <family val="3"/>
      </rPr>
      <t xml:space="preserve">,yytext);                }   </t>
    </r>
  </si>
  <si>
    <r>
      <t>pid</t>
    </r>
    <r>
      <rPr>
        <sz val="11"/>
        <color rgb="FF839496"/>
        <rFont val="Consolas"/>
        <family val="3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{ </t>
    </r>
    <r>
      <rPr>
        <sz val="11"/>
        <color rgb="FF268BD2"/>
        <rFont val="Consolas"/>
        <family val="3"/>
      </rPr>
      <t>agregarTokenLista</t>
    </r>
    <r>
      <rPr>
        <sz val="11"/>
        <color rgb="FF839496"/>
        <rFont val="Consolas"/>
        <family val="3"/>
      </rPr>
      <t>(token,</t>
    </r>
    <r>
      <rPr>
        <sz val="11"/>
        <color rgb="FF2AA198"/>
        <rFont val="Consolas"/>
        <family val="3"/>
      </rPr>
      <t>"Control_Proceso"</t>
    </r>
    <r>
      <rPr>
        <sz val="11"/>
        <color rgb="FF839496"/>
        <rFont val="Consolas"/>
        <family val="3"/>
      </rPr>
      <t>,</t>
    </r>
    <r>
      <rPr>
        <sz val="11"/>
        <color rgb="FF2AA198"/>
        <rFont val="Consolas"/>
        <family val="3"/>
      </rPr>
      <t>""</t>
    </r>
    <r>
      <rPr>
        <sz val="11"/>
        <color rgb="FF839496"/>
        <rFont val="Consolas"/>
        <family val="3"/>
      </rPr>
      <t>);              }</t>
    </r>
  </si>
  <si>
    <r>
      <t>\+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\*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\/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\-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\%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\*\*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\^</t>
    </r>
    <r>
      <rPr>
        <sz val="11"/>
        <color rgb="FFDC322F"/>
        <rFont val="Consolas"/>
        <family val="3"/>
      </rPr>
      <t>|mul|div</t>
    </r>
    <r>
      <rPr>
        <sz val="11"/>
        <color rgb="FF839496"/>
        <rFont val="Consolas"/>
        <family val="3"/>
      </rPr>
      <t xml:space="preserve"> </t>
    </r>
  </si>
  <si>
    <r>
      <t>\=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\: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\+\=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\-\=</t>
    </r>
    <r>
      <rPr>
        <sz val="11"/>
        <color rgb="FFDC322F"/>
        <rFont val="Consolas"/>
        <family val="3"/>
      </rPr>
      <t>|</t>
    </r>
    <r>
      <rPr>
        <sz val="11"/>
        <color rgb="FFCB4B16"/>
        <rFont val="Consolas"/>
        <family val="3"/>
      </rPr>
      <t>\*\=</t>
    </r>
    <r>
      <rPr>
        <sz val="11"/>
        <color rgb="FF839496"/>
        <rFont val="Consolas"/>
        <family val="3"/>
      </rPr>
      <t xml:space="preserve"> </t>
    </r>
  </si>
  <si>
    <r>
      <t>\#</t>
    </r>
    <r>
      <rPr>
        <sz val="11"/>
        <color rgb="FF839496"/>
        <rFont val="Consolas"/>
        <family val="3"/>
      </rPr>
      <t/>
    </r>
  </si>
  <si>
    <t xml:space="preserve">\+|\*|\/|\-|\%|\*\*|\^|mul|div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</si>
  <si>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\=|\:|\+\=|\-\=|\*\=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</si>
  <si>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\#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</si>
  <si>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\"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</si>
  <si>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\'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</si>
  <si>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\{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</si>
  <si>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\}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</si>
  <si>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\(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</si>
  <si>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\)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</si>
  <si>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\]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</si>
  <si>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\[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</si>
  <si>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and|not|or|instanceof|sizeof|xor|add|sub|cmp|\=\=|\!\=|\&lt;|\&gt;|\||\&lt;\=|\&gt;\=|\&lt;\&gt;|equ|neq|gt|lt|geq|leq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</si>
  <si>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private|protected|public|org|global|internal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</si>
  <si>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\&amp;\&amp;|\?|\|\||\!|test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</si>
  <si>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bagof|setof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</si>
  <si>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false|true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</si>
  <si>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for|while|do|loop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</si>
  <si>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break|continue|endswitch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</si>
  <si>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extends|package|final|implements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</si>
  <si>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stream|ios|ifstream|ofstream|fstream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</si>
  <si>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elif|else|if|case           </t>
  </si>
  <si>
    <t>get|getabstime|gethdrspace|getdatasamples|getdatasamplesize|getinterpmethod|getsamples|getqualitydes|getsampleusingtime|gettsafteratevent|gettsafterevent|gettsatevent|gettsbeforeatevent|gettsbeforeevent|gettsbetweenevents                                                                                                                                          </t>
  </si>
  <si>
    <t>def|lambda|pass|return|yield|as|width|precision|fill|goto|clone|final|function|include|require|callable|include_once|require_once|trait|eval|fn|func|fun|jmp|jz|je|jne|pop|call|rat|clause|findall|notrace|trace|consult|once|repeat|char_code|number_chars|atom_chars|sub_atom|atom_length|string_concat|string_chars|go|inc|jl|jg|jb|ja|defer                        </t>
  </si>
  <si>
    <t>switch|struct|interface|endswitch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</si>
  <si>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showbase|showpoint|showpos|fixed|floatfield|writecomment|writedate|writekey|writekeyunit|writehistory|print|write|nl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</si>
  <si>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del|skipws|deletekey|deleterecord|unset|retract|retractall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</si>
  <si>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cin|readcard|readkey|readkeycmplx|readkeydbl|readkeylonglong|readkeylongstr|readkeyunit|readrecord|read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</si>
  <si>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async|await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</si>
  <si>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assert|except|raise|try|catch|throw|throws|with|exception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</si>
  <si>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finally|enddeclare|endwhile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</si>
  <si>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native|super|setf|flags|unset|fifo|lifo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</si>
  <si>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short|static|synchronized|staticfp|void|flush|register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</si>
  <si>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abstract|from|import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</si>
  <si>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uppercase|touppercase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</si>
  <si>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streambuf|istream|ostream|iostream|ld|ldi|ldp|ldf|al|di|ote|otl|otu|rlo|ao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</si>
  <si>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is|in|transient|this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</si>
  <si>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left|right|adjustfield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</si>
  <si>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cout|cerr|dec|oct|hex|unitbuf|basefield|die|out|halt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</si>
  <si>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char|enum|none|nonlocal|byte|int|float|long|int|string|decimal|volatile|auto|const|double|extern|signed|unsigned|typedef|empty|var|tuples|isset|val|db|dw|dd|is_decimal|is_byte|is_float|is_int|is_long|is_string                                                                                                                                                      </t>
  </si>
  <si>
    <t xml:space="preserve">stream|mov|movsb|movsw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</si>
  <si>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compound|ground|atomic|unsigned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</si>
  <si>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stl|clc|stc|cmc|cld|std|cli|sti|rol|ror|shl|shr|jc|jnc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</si>
  <si>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class|implements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</si>
  <si>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string_chars|string_concat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</si>
  <si>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clone|setf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</si>
  <si>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\;|\,|\_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</si>
  <si>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set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</si>
  <si>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trace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</si>
  <si>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push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</si>
  <si>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namespace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</si>
  <si>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new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</si>
  <si>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skips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</si>
  <si>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as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</si>
  <si>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atom_chars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</si>
  <si>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pass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</si>
  <si>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pid </t>
  </si>
  <si>
    <t xml:space="preserve">private,protected,public,org,global,internal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</si>
  <si>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bagof,setof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</si>
  <si>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false,true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</si>
  <si>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for,while,do,loop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</si>
  <si>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break,continue,endswitch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</si>
  <si>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extends,package,final,implements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</si>
  <si>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stream,ios,ifstream,ofstream,fstream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</si>
  <si>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elif,else,if,case           </t>
  </si>
  <si>
    <t>get,getabstime,gethdrspace,getdatasamples,getdatasamplesize,getinterpmethod,getsamples,getqualitydes,getsampleusingtime,gettsafteratevent,gettsafterevent,gettsatevent,gettsbeforeatevent,gettsbeforeevent,gettsbetweenevents                                                                                                                                          </t>
  </si>
  <si>
    <t>def,lambda,pass,return,yield,as,width,precision,fill,goto,clone,final,function,include,require,callable,include_once,require_once,trait,eval,fn,func,fun,jmp,jz,je,jne,pop,call,rat,clause,findall,notrace,trace,consult,once,repeat,char_code,number_chars,atom_chars,sub_atom,atom_length,string_concat,string_chars,go,inc,jl,jg,jb,ja,defer                        </t>
  </si>
  <si>
    <t>switch,struct,interface,endswitch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</si>
  <si>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showbase,showpoint,showpos,fixed,floatfield,writecomment,writedate,writekey,writekeyunit,writehistory,print,write,nl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</si>
  <si>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del,skipws,deletekey,deleterecord,unset,retract,retractall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</si>
  <si>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cin,readcard,readkey,readkeycmplx,readkeydbl,readkeylonglong,readkeylongstr,readkeyunit,readrecord,read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</si>
  <si>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async,await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</si>
  <si>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assert,except,raise,try,catch,throw,throws,with,exception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</si>
  <si>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finally,enddeclare,endwhile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</si>
  <si>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native,super,setf,flags,unset,fifo,lifo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</si>
  <si>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short,static,synchronized,staticfp,void,flush,register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</si>
  <si>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abstract,from,import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</si>
  <si>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uppercase,touppercase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</si>
  <si>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streambuf,istream,ostream,iostream,ld,ldi,ldp,ldf,al,di,ote,otl,otu,rlo,ao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</si>
  <si>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is,in,transient,this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</si>
  <si>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left,right,adjustfield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</si>
  <si>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cout,cerr,dec,oct,hex,unitbuf,basefield,die,out,halt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</si>
  <si>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char,enum,none,nonlocal,byte,int,float,long,int,string,decimal,volatile,auto,const,double,extern,signed,unsigned,typedef,empty,var,tuples,isset,val,db,dw,dd,is_decimal,is_byte,is_float,is_int,is_long,is_string                                                                                                                                                      </t>
  </si>
  <si>
    <t xml:space="preserve">stream,mov,movsb,movsw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</si>
  <si>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compound,ground,atomic,unsigned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</si>
  <si>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stl,clc,stc,cmc,cld,std,cli,sti,rol,ror,shl,shr,jc,jnc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</si>
  <si>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class,implements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</si>
  <si>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string_chars,string_concat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</si>
  <si>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clone,setf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</si>
  <si>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#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</si>
  <si>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"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</si>
  <si>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{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</si>
  <si>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}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</si>
  <si>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(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</si>
  <si>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)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</si>
  <si>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]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</si>
  <si>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[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</si>
  <si>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=,:,+ =,- =,* =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</si>
  <si>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+,*,/,-,%,**,^,mul,div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</si>
  <si>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'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</si>
  <si>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&amp;&amp;,?,||,!,test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</si>
  <si>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and,not,or,instanceof,sizeof,xor,add,sub,cmp, = =,! =,&lt;,&gt;,|,&lt; =,&gt; =,&lt;&gt;,equ,neq,gt,lt,geq,leq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</si>
  <si>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;,",",_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</si>
  <si>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Asignacion</t>
  </si>
  <si>
    <t>Comentarios</t>
  </si>
  <si>
    <t>Llave_Izquierda</t>
  </si>
  <si>
    <t>Llave_Derecha</t>
  </si>
  <si>
    <t>(token,</t>
  </si>
  <si>
    <t>Operador Aritmetico</t>
  </si>
  <si>
    <t xml:space="preserve">,yytext);      </t>
  </si>
  <si>
    <t xml:space="preserve">,yytext);               </t>
  </si>
  <si>
    <t xml:space="preserve">);                  </t>
  </si>
  <si>
    <t>Comilla_doble</t>
  </si>
  <si>
    <t xml:space="preserve">);                </t>
  </si>
  <si>
    <t>Comilla_simple</t>
  </si>
  <si>
    <t xml:space="preserve">);               </t>
  </si>
  <si>
    <t xml:space="preserve">);              </t>
  </si>
  <si>
    <t>Parentecis_Izq</t>
  </si>
  <si>
    <t>Parentecis_Der</t>
  </si>
  <si>
    <t>Corchete_Der</t>
  </si>
  <si>
    <t xml:space="preserve">);                 </t>
  </si>
  <si>
    <t>Comilla_Izq</t>
  </si>
  <si>
    <t>Operadores</t>
  </si>
  <si>
    <t>Numero</t>
  </si>
  <si>
    <t xml:space="preserve">,yytext);                   </t>
  </si>
  <si>
    <t>Acceso_Memoria</t>
  </si>
  <si>
    <t xml:space="preserve">,yytext);           </t>
  </si>
  <si>
    <t>Operador_Logico</t>
  </si>
  <si>
    <t xml:space="preserve">,yytext);          </t>
  </si>
  <si>
    <t>Agrupacion</t>
  </si>
  <si>
    <t>Booleano</t>
  </si>
  <si>
    <t xml:space="preserve">,yytext);                 </t>
  </si>
  <si>
    <t>Ciclos</t>
  </si>
  <si>
    <t>Controladores_Ciclos</t>
  </si>
  <si>
    <t xml:space="preserve">,yytext);     </t>
  </si>
  <si>
    <t>Herencia</t>
  </si>
  <si>
    <t>Modificadores_Archivos</t>
  </si>
  <si>
    <t xml:space="preserve">,yytext);   </t>
  </si>
  <si>
    <t>Condicionales</t>
  </si>
  <si>
    <t xml:space="preserve">,yytext);            </t>
  </si>
  <si>
    <t>Optencion_Valores</t>
  </si>
  <si>
    <t xml:space="preserve">,yytext);        </t>
  </si>
  <si>
    <t>Funciones</t>
  </si>
  <si>
    <t xml:space="preserve">,yytext);                </t>
  </si>
  <si>
    <t>Estructura_Datos</t>
  </si>
  <si>
    <t xml:space="preserve">,yytext);         </t>
  </si>
  <si>
    <t>Despliegue</t>
  </si>
  <si>
    <t>Eliminacion</t>
  </si>
  <si>
    <t xml:space="preserve">,yytext);              </t>
  </si>
  <si>
    <t>Entrada_Datos</t>
  </si>
  <si>
    <t>Escritura_Concurrente</t>
  </si>
  <si>
    <t xml:space="preserve">,yytext);    </t>
  </si>
  <si>
    <t>Excepciones</t>
  </si>
  <si>
    <t>Finalizacion</t>
  </si>
  <si>
    <t xml:space="preserve">,yytext);             </t>
  </si>
  <si>
    <t>Metodos</t>
  </si>
  <si>
    <t xml:space="preserve">,yytext);                  </t>
  </si>
  <si>
    <t>Modificador</t>
  </si>
  <si>
    <t>Modulos</t>
  </si>
  <si>
    <t>Caracteres_Mayusculas</t>
  </si>
  <si>
    <t>Operadores_i_o</t>
  </si>
  <si>
    <t>Pertenencia</t>
  </si>
  <si>
    <t>Posicion</t>
  </si>
  <si>
    <t>Salida</t>
  </si>
  <si>
    <t>Tipo_Dato</t>
  </si>
  <si>
    <t>Envio_Datos</t>
  </si>
  <si>
    <t>Verificacion</t>
  </si>
  <si>
    <t>Ateracion_Bit</t>
  </si>
  <si>
    <t>IniciarValor</t>
  </si>
  <si>
    <t>Act_Modo_Dep</t>
  </si>
  <si>
    <t>insercion</t>
  </si>
  <si>
    <t xml:space="preserve">);                    </t>
  </si>
  <si>
    <t>Definicion_bloque</t>
  </si>
  <si>
    <t xml:space="preserve">);            </t>
  </si>
  <si>
    <t>Clase</t>
  </si>
  <si>
    <t xml:space="preserve">,yytext);                    </t>
  </si>
  <si>
    <t>Inicializacion</t>
  </si>
  <si>
    <t>Manejo_flujo</t>
  </si>
  <si>
    <t>Alias_Variables</t>
  </si>
  <si>
    <t>AtomoCaracteres</t>
  </si>
  <si>
    <t>Bloque_Vacio</t>
  </si>
  <si>
    <t>Modificador_Cadenas</t>
  </si>
  <si>
    <t>Clonacion</t>
  </si>
  <si>
    <t>Separador</t>
  </si>
  <si>
    <t>Control_Proceso</t>
  </si>
  <si>
    <t>Token</t>
  </si>
  <si>
    <t>Lexema</t>
  </si>
  <si>
    <t>\.</t>
  </si>
  <si>
    <t>\#</t>
  </si>
  <si>
    <t>\"</t>
  </si>
  <si>
    <t>\'</t>
  </si>
  <si>
    <t>\]</t>
  </si>
  <si>
    <t>\[</t>
  </si>
  <si>
    <t>\}</t>
  </si>
  <si>
    <t>\{</t>
  </si>
  <si>
    <t>\=\=|\!\=|\&lt;|\&gt;|\||\&lt;\=|\&gt;\=|\&lt;\&gt;|equ|neq|gt|lt|geq|leq|and|not|or|instanceof|sizeof|xor|add|sub</t>
  </si>
  <si>
    <t>\)</t>
  </si>
  <si>
    <t>\(</t>
  </si>
  <si>
    <t>def|lambda|function|fn|func|fun</t>
  </si>
  <si>
    <t>Scanner|id|idi|idp|idf|al|di</t>
  </si>
  <si>
    <t>COMPARAR_DATOS</t>
  </si>
  <si>
    <t>fifo|lifo</t>
  </si>
  <si>
    <t>OBTENCION_VALORES</t>
  </si>
  <si>
    <t>atom_chars</t>
  </si>
  <si>
    <t>string_chars</t>
  </si>
  <si>
    <t>&lt; </t>
  </si>
  <si>
    <t>&gt; </t>
  </si>
  <si>
    <t>&lt;&gt; </t>
  </si>
  <si>
    <t>Scanner</t>
  </si>
  <si>
    <t>send</t>
  </si>
  <si>
    <t>{return (</t>
  </si>
  <si>
    <t>);}</t>
  </si>
  <si>
    <r>
      <t>\.</t>
    </r>
    <r>
      <rPr>
        <sz val="11"/>
        <color rgb="FFD4D4D4"/>
        <rFont val="Consolas"/>
        <family val="3"/>
      </rPr>
      <t xml:space="preserve">  {}</t>
    </r>
  </si>
  <si>
    <r>
      <t>\#</t>
    </r>
    <r>
      <rPr>
        <sz val="11"/>
        <color rgb="FFD4D4D4"/>
        <rFont val="Consolas"/>
        <family val="3"/>
      </rPr>
      <t xml:space="preserve">  {}</t>
    </r>
  </si>
  <si>
    <r>
      <t>\"</t>
    </r>
    <r>
      <rPr>
        <sz val="11"/>
        <color rgb="FFD4D4D4"/>
        <rFont val="Consolas"/>
        <family val="3"/>
      </rPr>
      <t xml:space="preserve">  {}</t>
    </r>
  </si>
  <si>
    <r>
      <t>\'</t>
    </r>
    <r>
      <rPr>
        <sz val="11"/>
        <color rgb="FFD4D4D4"/>
        <rFont val="Consolas"/>
        <family val="3"/>
      </rPr>
      <t xml:space="preserve">  {}</t>
    </r>
  </si>
  <si>
    <r>
      <t>\]</t>
    </r>
    <r>
      <rPr>
        <sz val="11"/>
        <color rgb="FFD4D4D4"/>
        <rFont val="Consolas"/>
        <family val="3"/>
      </rPr>
      <t xml:space="preserve">  {</t>
    </r>
    <r>
      <rPr>
        <sz val="11"/>
        <color rgb="FFC586C0"/>
        <rFont val="Consolas"/>
        <family val="3"/>
      </rPr>
      <t>return</t>
    </r>
    <r>
      <rPr>
        <sz val="11"/>
        <color rgb="FFD4D4D4"/>
        <rFont val="Consolas"/>
        <family val="3"/>
      </rPr>
      <t xml:space="preserve"> (CPAR);}</t>
    </r>
  </si>
  <si>
    <r>
      <t>\[</t>
    </r>
    <r>
      <rPr>
        <sz val="11"/>
        <color rgb="FFD4D4D4"/>
        <rFont val="Consolas"/>
        <family val="3"/>
      </rPr>
      <t xml:space="preserve">  {</t>
    </r>
    <r>
      <rPr>
        <sz val="11"/>
        <color rgb="FFC586C0"/>
        <rFont val="Consolas"/>
        <family val="3"/>
      </rPr>
      <t>return</t>
    </r>
    <r>
      <rPr>
        <sz val="11"/>
        <color rgb="FFD4D4D4"/>
        <rFont val="Consolas"/>
        <family val="3"/>
      </rPr>
      <t xml:space="preserve"> (APAR);}</t>
    </r>
  </si>
  <si>
    <r>
      <t>\}</t>
    </r>
    <r>
      <rPr>
        <sz val="11"/>
        <color rgb="FFD4D4D4"/>
        <rFont val="Consolas"/>
        <family val="3"/>
      </rPr>
      <t xml:space="preserve">  {}</t>
    </r>
  </si>
  <si>
    <r>
      <t>\{</t>
    </r>
    <r>
      <rPr>
        <sz val="11"/>
        <color rgb="FFD4D4D4"/>
        <rFont val="Consolas"/>
        <family val="3"/>
      </rPr>
      <t xml:space="preserve">  {}</t>
    </r>
  </si>
  <si>
    <r>
      <t>\)</t>
    </r>
    <r>
      <rPr>
        <sz val="11"/>
        <color rgb="FFD4D4D4"/>
        <rFont val="Consolas"/>
        <family val="3"/>
      </rPr>
      <t xml:space="preserve">  {}</t>
    </r>
  </si>
  <si>
    <r>
      <t>\(</t>
    </r>
    <r>
      <rPr>
        <sz val="11"/>
        <color rgb="FFD4D4D4"/>
        <rFont val="Consolas"/>
        <family val="3"/>
      </rPr>
      <t xml:space="preserve">  {}</t>
    </r>
  </si>
  <si>
    <r>
      <t>\;</t>
    </r>
    <r>
      <rPr>
        <sz val="11"/>
        <color rgb="FFD4D4D4"/>
        <rFont val="Consolas"/>
        <family val="3"/>
      </rPr>
      <t xml:space="preserve">  {}</t>
    </r>
  </si>
  <si>
    <r>
      <t>\,</t>
    </r>
    <r>
      <rPr>
        <sz val="11"/>
        <color rgb="FFD4D4D4"/>
        <rFont val="Consolas"/>
        <family val="3"/>
      </rPr>
      <t xml:space="preserve">  {}</t>
    </r>
  </si>
  <si>
    <r>
      <t>\_</t>
    </r>
    <r>
      <rPr>
        <sz val="11"/>
        <color rgb="FFD4D4D4"/>
        <rFont val="Consolas"/>
        <family val="3"/>
      </rPr>
      <t xml:space="preserve">  {}</t>
    </r>
  </si>
  <si>
    <r>
      <t>\n</t>
    </r>
    <r>
      <rPr>
        <sz val="11"/>
        <color rgb="FFD4D4D4"/>
        <rFont val="Consolas"/>
        <family val="3"/>
      </rPr>
      <t xml:space="preserve">  {line_count++;</t>
    </r>
    <r>
      <rPr>
        <sz val="11"/>
        <color rgb="FFC586C0"/>
        <rFont val="Consolas"/>
        <family val="3"/>
      </rPr>
      <t>return</t>
    </r>
    <r>
      <rPr>
        <sz val="11"/>
        <color rgb="FFD4D4D4"/>
        <rFont val="Consolas"/>
        <family val="3"/>
      </rPr>
      <t xml:space="preserve"> (NL);}</t>
    </r>
  </si>
  <si>
    <r>
      <t>\=</t>
    </r>
    <r>
      <rPr>
        <sz val="11"/>
        <color rgb="FFD4D4D4"/>
        <rFont val="Consolas"/>
        <family val="3"/>
      </rPr>
      <t xml:space="preserve">  {</t>
    </r>
    <r>
      <rPr>
        <sz val="11"/>
        <color rgb="FFC586C0"/>
        <rFont val="Consolas"/>
        <family val="3"/>
      </rPr>
      <t>return</t>
    </r>
    <r>
      <rPr>
        <sz val="11"/>
        <color rgb="FFD4D4D4"/>
        <rFont val="Consolas"/>
        <family val="3"/>
      </rPr>
      <t xml:space="preserve"> (OPAS);}</t>
    </r>
  </si>
  <si>
    <r>
      <t>\:</t>
    </r>
    <r>
      <rPr>
        <sz val="11"/>
        <color rgb="FFD4D4D4"/>
        <rFont val="Consolas"/>
        <family val="3"/>
      </rPr>
      <t xml:space="preserve">  {}</t>
    </r>
  </si>
  <si>
    <r>
      <t>\+\=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\-\=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\*\=</t>
    </r>
    <r>
      <rPr>
        <sz val="11"/>
        <color rgb="FFD4D4D4"/>
        <rFont val="Consolas"/>
        <family val="3"/>
      </rPr>
      <t xml:space="preserve"> {}</t>
    </r>
  </si>
  <si>
    <r>
      <t>\&amp;\&amp;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\?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\|\|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\!</t>
    </r>
    <r>
      <rPr>
        <sz val="11"/>
        <color rgb="FFD16969"/>
        <rFont val="Consolas"/>
        <family val="3"/>
      </rPr>
      <t>|test</t>
    </r>
    <r>
      <rPr>
        <sz val="11"/>
        <color rgb="FFD4D4D4"/>
        <rFont val="Consolas"/>
        <family val="3"/>
      </rPr>
      <t xml:space="preserve">    {}</t>
    </r>
  </si>
  <si>
    <r>
      <t>\+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\-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\/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\*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\*\*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\^</t>
    </r>
    <r>
      <rPr>
        <sz val="11"/>
        <color rgb="FFD16969"/>
        <rFont val="Consolas"/>
        <family val="3"/>
      </rPr>
      <t>|mul|div</t>
    </r>
    <r>
      <rPr>
        <sz val="11"/>
        <color rgb="FFD4D4D4"/>
        <rFont val="Consolas"/>
        <family val="3"/>
      </rPr>
      <t xml:space="preserve"> {</t>
    </r>
    <r>
      <rPr>
        <sz val="11"/>
        <color rgb="FFC586C0"/>
        <rFont val="Consolas"/>
        <family val="3"/>
      </rPr>
      <t>return</t>
    </r>
    <r>
      <rPr>
        <sz val="11"/>
        <color rgb="FFD4D4D4"/>
        <rFont val="Consolas"/>
        <family val="3"/>
      </rPr>
      <t>(MAS);}</t>
    </r>
  </si>
  <si>
    <r>
      <t>\=\=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\!\=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\&lt;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\&gt;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\|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\&lt;\=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\&gt;\=</t>
    </r>
    <r>
      <rPr>
        <sz val="11"/>
        <color rgb="FFD16969"/>
        <rFont val="Consolas"/>
        <family val="3"/>
      </rPr>
      <t>|</t>
    </r>
    <r>
      <rPr>
        <sz val="11"/>
        <color rgb="FFD7BA7D"/>
        <rFont val="Consolas"/>
        <family val="3"/>
      </rPr>
      <t>\&lt;\&gt;</t>
    </r>
    <r>
      <rPr>
        <sz val="11"/>
        <color rgb="FFD16969"/>
        <rFont val="Consolas"/>
        <family val="3"/>
      </rPr>
      <t>|equ|neq|gt|lt|geq|leq|and|not|or|instanceof|sizeof|xor|add|sub</t>
    </r>
    <r>
      <rPr>
        <sz val="11"/>
        <color rgb="FFD4D4D4"/>
        <rFont val="Consolas"/>
        <family val="3"/>
      </rPr>
      <t xml:space="preserve">    {}</t>
    </r>
  </si>
  <si>
    <r>
      <t>[0-9]</t>
    </r>
    <r>
      <rPr>
        <sz val="11"/>
        <color rgb="FFD7BA7D"/>
        <rFont val="Consolas"/>
        <family val="3"/>
      </rPr>
      <t>+</t>
    </r>
    <r>
      <rPr>
        <sz val="11"/>
        <color rgb="FFD4D4D4"/>
        <rFont val="Consolas"/>
        <family val="3"/>
      </rPr>
      <t xml:space="preserve"> {</t>
    </r>
    <r>
      <rPr>
        <sz val="11"/>
        <color rgb="FFC586C0"/>
        <rFont val="Consolas"/>
        <family val="3"/>
      </rPr>
      <t>return</t>
    </r>
    <r>
      <rPr>
        <sz val="11"/>
        <color rgb="FFD4D4D4"/>
        <rFont val="Consolas"/>
        <family val="3"/>
      </rPr>
      <t xml:space="preserve"> (CONST);}</t>
    </r>
  </si>
  <si>
    <r>
      <t>consult</t>
    </r>
    <r>
      <rPr>
        <sz val="11"/>
        <color rgb="FFD4D4D4"/>
        <rFont val="Consolas"/>
        <family val="3"/>
      </rPr>
      <t xml:space="preserve"> {}</t>
    </r>
  </si>
  <si>
    <r>
      <t>trace</t>
    </r>
    <r>
      <rPr>
        <sz val="11"/>
        <color rgb="FFD4D4D4"/>
        <rFont val="Consolas"/>
        <family val="3"/>
      </rPr>
      <t xml:space="preserve">   {}</t>
    </r>
  </si>
  <si>
    <r>
      <t>setof</t>
    </r>
    <r>
      <rPr>
        <sz val="11"/>
        <color rgb="FFD4D4D4"/>
        <rFont val="Consolas"/>
        <family val="3"/>
      </rPr>
      <t xml:space="preserve">   {}</t>
    </r>
  </si>
  <si>
    <r>
      <t>as</t>
    </r>
    <r>
      <rPr>
        <sz val="11"/>
        <color rgb="FFD4D4D4"/>
        <rFont val="Consolas"/>
        <family val="3"/>
      </rPr>
      <t xml:space="preserve">  {}</t>
    </r>
  </si>
  <si>
    <r>
      <t>stl|clc|stc|cmc|cld|std|cli|sti|rol|ror|shl|shr|jc|jnc</t>
    </r>
    <r>
      <rPr>
        <sz val="11"/>
        <color rgb="FFD4D4D4"/>
        <rFont val="Consolas"/>
        <family val="3"/>
      </rPr>
      <t xml:space="preserve">  {}</t>
    </r>
  </si>
  <si>
    <r>
      <t>new|org</t>
    </r>
    <r>
      <rPr>
        <sz val="11"/>
        <color rgb="FFD4D4D4"/>
        <rFont val="Consolas"/>
        <family val="3"/>
      </rPr>
      <t xml:space="preserve"> {}</t>
    </r>
  </si>
  <si>
    <r>
      <t>atom_chars</t>
    </r>
    <r>
      <rPr>
        <sz val="11"/>
        <color rgb="FFD4D4D4"/>
        <rFont val="Consolas"/>
        <family val="3"/>
      </rPr>
      <t xml:space="preserve">  {}</t>
    </r>
  </si>
  <si>
    <r>
      <t>case</t>
    </r>
    <r>
      <rPr>
        <sz val="11"/>
        <color rgb="FFD4D4D4"/>
        <rFont val="Consolas"/>
        <family val="3"/>
      </rPr>
      <t xml:space="preserve">    {}</t>
    </r>
  </si>
  <si>
    <r>
      <t>pass</t>
    </r>
    <r>
      <rPr>
        <sz val="11"/>
        <color rgb="FFD4D4D4"/>
        <rFont val="Consolas"/>
        <family val="3"/>
      </rPr>
      <t xml:space="preserve">    {}</t>
    </r>
  </si>
  <si>
    <r>
      <t>false|true</t>
    </r>
    <r>
      <rPr>
        <sz val="11"/>
        <color rgb="FFD4D4D4"/>
        <rFont val="Consolas"/>
        <family val="3"/>
      </rPr>
      <t xml:space="preserve">  {}</t>
    </r>
  </si>
  <si>
    <r>
      <t>for|while|do|loop|repeat</t>
    </r>
    <r>
      <rPr>
        <sz val="11"/>
        <color rgb="FFD4D4D4"/>
        <rFont val="Consolas"/>
        <family val="3"/>
      </rPr>
      <t xml:space="preserve">    {}</t>
    </r>
  </si>
  <si>
    <r>
      <t>string_chars</t>
    </r>
    <r>
      <rPr>
        <sz val="11"/>
        <color rgb="FFD4D4D4"/>
        <rFont val="Consolas"/>
        <family val="3"/>
      </rPr>
      <t xml:space="preserve"> {}</t>
    </r>
  </si>
  <si>
    <r>
      <t>retract|retractall</t>
    </r>
    <r>
      <rPr>
        <sz val="11"/>
        <color rgb="FFD4D4D4"/>
        <rFont val="Consolas"/>
        <family val="3"/>
      </rPr>
      <t xml:space="preserve">  {}</t>
    </r>
  </si>
  <si>
    <r>
      <t>uppercase|touppercase</t>
    </r>
    <r>
      <rPr>
        <sz val="11"/>
        <color rgb="FFD4D4D4"/>
        <rFont val="Consolas"/>
        <family val="3"/>
      </rPr>
      <t xml:space="preserve">   {}</t>
    </r>
  </si>
  <si>
    <r>
      <t>class|implements</t>
    </r>
    <r>
      <rPr>
        <sz val="11"/>
        <color rgb="FFD4D4D4"/>
        <rFont val="Consolas"/>
        <family val="3"/>
      </rPr>
      <t xml:space="preserve">    {}</t>
    </r>
  </si>
  <si>
    <r>
      <t>clone</t>
    </r>
    <r>
      <rPr>
        <sz val="11"/>
        <color rgb="FFD4D4D4"/>
        <rFont val="Consolas"/>
        <family val="3"/>
      </rPr>
      <t xml:space="preserve">   {}</t>
    </r>
  </si>
  <si>
    <r>
      <t>setf</t>
    </r>
    <r>
      <rPr>
        <sz val="11"/>
        <color rgb="FFD4D4D4"/>
        <rFont val="Consolas"/>
        <family val="3"/>
      </rPr>
      <t xml:space="preserve">    {}</t>
    </r>
  </si>
  <si>
    <r>
      <t>string_concat</t>
    </r>
    <r>
      <rPr>
        <sz val="11"/>
        <color rgb="FFD4D4D4"/>
        <rFont val="Consolas"/>
        <family val="3"/>
      </rPr>
      <t xml:space="preserve">   {}</t>
    </r>
  </si>
  <si>
    <r>
      <t>pid</t>
    </r>
    <r>
      <rPr>
        <sz val="11"/>
        <color rgb="FFD4D4D4"/>
        <rFont val="Consolas"/>
        <family val="3"/>
      </rPr>
      <t xml:space="preserve"> {}</t>
    </r>
  </si>
  <si>
    <r>
      <t>def|lambda|function|fn|func|fun</t>
    </r>
    <r>
      <rPr>
        <sz val="11"/>
        <color rgb="FFD4D4D4"/>
        <rFont val="Consolas"/>
        <family val="3"/>
      </rPr>
      <t xml:space="preserve"> {}</t>
    </r>
  </si>
  <si>
    <r>
      <t>procedure</t>
    </r>
    <r>
      <rPr>
        <sz val="11"/>
        <color rgb="FFD4D4D4"/>
        <rFont val="Consolas"/>
        <family val="3"/>
      </rPr>
      <t xml:space="preserve">   {}</t>
    </r>
  </si>
  <si>
    <r>
      <t>empty</t>
    </r>
    <r>
      <rPr>
        <sz val="11"/>
        <color rgb="FFD4D4D4"/>
        <rFont val="Consolas"/>
        <family val="3"/>
      </rPr>
      <t xml:space="preserve">   {}</t>
    </r>
  </si>
  <si>
    <r>
      <t>precision</t>
    </r>
    <r>
      <rPr>
        <sz val="11"/>
        <color rgb="FFD4D4D4"/>
        <rFont val="Consolas"/>
        <family val="3"/>
      </rPr>
      <t xml:space="preserve">   {}</t>
    </r>
  </si>
  <si>
    <r>
      <t>clause</t>
    </r>
    <r>
      <rPr>
        <sz val="11"/>
        <color rgb="FFD4D4D4"/>
        <rFont val="Consolas"/>
        <family val="3"/>
      </rPr>
      <t xml:space="preserve">  {}</t>
    </r>
  </si>
  <si>
    <r>
      <t>final</t>
    </r>
    <r>
      <rPr>
        <sz val="11"/>
        <color rgb="FFD4D4D4"/>
        <rFont val="Consolas"/>
        <family val="3"/>
      </rPr>
      <t xml:space="preserve">   {}</t>
    </r>
  </si>
  <si>
    <r>
      <t>typedef</t>
    </r>
    <r>
      <rPr>
        <sz val="11"/>
        <color rgb="FFD4D4D4"/>
        <rFont val="Consolas"/>
        <family val="3"/>
      </rPr>
      <t xml:space="preserve"> {}</t>
    </r>
  </si>
  <si>
    <r>
      <t>namespace</t>
    </r>
    <r>
      <rPr>
        <sz val="11"/>
        <color rgb="FFD4D4D4"/>
        <rFont val="Consolas"/>
        <family val="3"/>
      </rPr>
      <t xml:space="preserve">   {}</t>
    </r>
  </si>
  <si>
    <r>
      <t>task</t>
    </r>
    <r>
      <rPr>
        <sz val="11"/>
        <color rgb="FFD4D4D4"/>
        <rFont val="Consolas"/>
        <family val="3"/>
      </rPr>
      <t xml:space="preserve">    {}</t>
    </r>
  </si>
  <si>
    <r>
      <t>declare</t>
    </r>
    <r>
      <rPr>
        <sz val="11"/>
        <color rgb="FFD4D4D4"/>
        <rFont val="Consolas"/>
        <family val="3"/>
      </rPr>
      <t xml:space="preserve"> {}</t>
    </r>
  </si>
  <si>
    <r>
      <t>notrace</t>
    </r>
    <r>
      <rPr>
        <sz val="11"/>
        <color rgb="FFD4D4D4"/>
        <rFont val="Consolas"/>
        <family val="3"/>
      </rPr>
      <t xml:space="preserve"> {}</t>
    </r>
  </si>
  <si>
    <r>
      <t>showbase</t>
    </r>
    <r>
      <rPr>
        <sz val="11"/>
        <color rgb="FFD4D4D4"/>
        <rFont val="Consolas"/>
        <family val="3"/>
      </rPr>
      <t xml:space="preserve">    {}</t>
    </r>
  </si>
  <si>
    <r>
      <t>print|write</t>
    </r>
    <r>
      <rPr>
        <sz val="11"/>
        <color rgb="FFD4D4D4"/>
        <rFont val="Consolas"/>
        <family val="3"/>
      </rPr>
      <t xml:space="preserve"> {}</t>
    </r>
  </si>
  <si>
    <r>
      <t>showpoint</t>
    </r>
    <r>
      <rPr>
        <sz val="11"/>
        <color rgb="FFD4D4D4"/>
        <rFont val="Consolas"/>
        <family val="3"/>
      </rPr>
      <t xml:space="preserve">   {}</t>
    </r>
  </si>
  <si>
    <r>
      <t>scientific</t>
    </r>
    <r>
      <rPr>
        <sz val="11"/>
        <color rgb="FFD4D4D4"/>
        <rFont val="Consolas"/>
        <family val="3"/>
      </rPr>
      <t xml:space="preserve">  {}</t>
    </r>
  </si>
  <si>
    <r>
      <t>showpos</t>
    </r>
    <r>
      <rPr>
        <sz val="11"/>
        <color rgb="FFD4D4D4"/>
        <rFont val="Consolas"/>
        <family val="3"/>
      </rPr>
      <t xml:space="preserve"> {}</t>
    </r>
  </si>
  <si>
    <r>
      <t>assert</t>
    </r>
    <r>
      <rPr>
        <sz val="11"/>
        <color rgb="FFD4D4D4"/>
        <rFont val="Consolas"/>
        <family val="3"/>
      </rPr>
      <t xml:space="preserve">  {}</t>
    </r>
  </si>
  <si>
    <r>
      <t>go</t>
    </r>
    <r>
      <rPr>
        <sz val="11"/>
        <color rgb="FFD4D4D4"/>
        <rFont val="Consolas"/>
        <family val="3"/>
      </rPr>
      <t xml:space="preserve">  {}</t>
    </r>
  </si>
  <si>
    <r>
      <t>del</t>
    </r>
    <r>
      <rPr>
        <sz val="11"/>
        <color rgb="FFD4D4D4"/>
        <rFont val="Consolas"/>
        <family val="3"/>
      </rPr>
      <t xml:space="preserve"> {}</t>
    </r>
  </si>
  <si>
    <r>
      <t>deletekey</t>
    </r>
    <r>
      <rPr>
        <sz val="11"/>
        <color rgb="FFD4D4D4"/>
        <rFont val="Consolas"/>
        <family val="3"/>
      </rPr>
      <t xml:space="preserve">   {}</t>
    </r>
  </si>
  <si>
    <r>
      <t>deleterecord</t>
    </r>
    <r>
      <rPr>
        <sz val="11"/>
        <color rgb="FFD4D4D4"/>
        <rFont val="Consolas"/>
        <family val="3"/>
      </rPr>
      <t xml:space="preserve">    {}</t>
    </r>
  </si>
  <si>
    <r>
      <t>else</t>
    </r>
    <r>
      <rPr>
        <sz val="11"/>
        <color rgb="FFD4D4D4"/>
        <rFont val="Consolas"/>
        <family val="3"/>
      </rPr>
      <t xml:space="preserve">    {}</t>
    </r>
  </si>
  <si>
    <r>
      <t>elif</t>
    </r>
    <r>
      <rPr>
        <sz val="11"/>
        <color rgb="FFD4D4D4"/>
        <rFont val="Consolas"/>
        <family val="3"/>
      </rPr>
      <t xml:space="preserve">    {}</t>
    </r>
  </si>
  <si>
    <r>
      <t>package</t>
    </r>
    <r>
      <rPr>
        <sz val="11"/>
        <color rgb="FFD4D4D4"/>
        <rFont val="Consolas"/>
        <family val="3"/>
      </rPr>
      <t xml:space="preserve"> {}</t>
    </r>
  </si>
  <si>
    <r>
      <t>findall</t>
    </r>
    <r>
      <rPr>
        <sz val="11"/>
        <color rgb="FFD4D4D4"/>
        <rFont val="Consolas"/>
        <family val="3"/>
      </rPr>
      <t xml:space="preserve"> {}</t>
    </r>
  </si>
  <si>
    <r>
      <t>Scanner|ld|ldi|ldp|ldf|al|di</t>
    </r>
    <r>
      <rPr>
        <sz val="11"/>
        <color rgb="FFD4D4D4"/>
        <rFont val="Consolas"/>
        <family val="3"/>
      </rPr>
      <t xml:space="preserve">    {}</t>
    </r>
  </si>
  <si>
    <r>
      <t>stream|movsb|movsw</t>
    </r>
    <r>
      <rPr>
        <sz val="11"/>
        <color rgb="FFD4D4D4"/>
        <rFont val="Consolas"/>
        <family val="3"/>
      </rPr>
      <t xml:space="preserve">  {}</t>
    </r>
  </si>
  <si>
    <r>
      <t>is_byte|is_decimal|is_double|is_float|is_int|is_long|is_string</t>
    </r>
    <r>
      <rPr>
        <sz val="11"/>
        <color rgb="FFD4D4D4"/>
        <rFont val="Consolas"/>
        <family val="3"/>
      </rPr>
      <t xml:space="preserve">  {}</t>
    </r>
  </si>
  <si>
    <r>
      <t>writedate</t>
    </r>
    <r>
      <rPr>
        <sz val="11"/>
        <color rgb="FFD4D4D4"/>
        <rFont val="Consolas"/>
        <family val="3"/>
      </rPr>
      <t xml:space="preserve">   {}</t>
    </r>
  </si>
  <si>
    <r>
      <t>writekey</t>
    </r>
    <r>
      <rPr>
        <sz val="11"/>
        <color rgb="FFD4D4D4"/>
        <rFont val="Consolas"/>
        <family val="3"/>
      </rPr>
      <t xml:space="preserve">    {}</t>
    </r>
  </si>
  <si>
    <r>
      <t>writecomment</t>
    </r>
    <r>
      <rPr>
        <sz val="11"/>
        <color rgb="FFD4D4D4"/>
        <rFont val="Consolas"/>
        <family val="3"/>
      </rPr>
      <t xml:space="preserve">    {}</t>
    </r>
  </si>
  <si>
    <r>
      <t>async|await</t>
    </r>
    <r>
      <rPr>
        <sz val="11"/>
        <color rgb="FFD4D4D4"/>
        <rFont val="Consolas"/>
        <family val="3"/>
      </rPr>
      <t xml:space="preserve"> {}</t>
    </r>
  </si>
  <si>
    <r>
      <t>eval</t>
    </r>
    <r>
      <rPr>
        <sz val="11"/>
        <color rgb="FFD4D4D4"/>
        <rFont val="Consolas"/>
        <family val="3"/>
      </rPr>
      <t xml:space="preserve">    {}</t>
    </r>
  </si>
  <si>
    <r>
      <t>extends</t>
    </r>
    <r>
      <rPr>
        <sz val="11"/>
        <color rgb="FFD4D4D4"/>
        <rFont val="Consolas"/>
        <family val="3"/>
      </rPr>
      <t xml:space="preserve"> {}</t>
    </r>
  </si>
  <si>
    <r>
      <t>enddeclare</t>
    </r>
    <r>
      <rPr>
        <sz val="11"/>
        <color rgb="FFD4D4D4"/>
        <rFont val="Consolas"/>
        <family val="3"/>
      </rPr>
      <t xml:space="preserve">  {}</t>
    </r>
  </si>
  <si>
    <r>
      <t>endwhile</t>
    </r>
    <r>
      <rPr>
        <sz val="11"/>
        <color rgb="FFD4D4D4"/>
        <rFont val="Consolas"/>
        <family val="3"/>
      </rPr>
      <t xml:space="preserve">    {}</t>
    </r>
  </si>
  <si>
    <r>
      <t>fstream</t>
    </r>
    <r>
      <rPr>
        <sz val="11"/>
        <color rgb="FFD4D4D4"/>
        <rFont val="Consolas"/>
        <family val="3"/>
      </rPr>
      <t xml:space="preserve"> {}</t>
    </r>
  </si>
  <si>
    <r>
      <t>ifstream</t>
    </r>
    <r>
      <rPr>
        <sz val="11"/>
        <color rgb="FFD4D4D4"/>
        <rFont val="Consolas"/>
        <family val="3"/>
      </rPr>
      <t xml:space="preserve">    {}</t>
    </r>
  </si>
  <si>
    <r>
      <t>ofstream</t>
    </r>
    <r>
      <rPr>
        <sz val="11"/>
        <color rgb="FFD4D4D4"/>
        <rFont val="Consolas"/>
        <family val="3"/>
      </rPr>
      <t xml:space="preserve">    {}</t>
    </r>
  </si>
  <si>
    <r>
      <t>raise</t>
    </r>
    <r>
      <rPr>
        <sz val="11"/>
        <color rgb="FFD4D4D4"/>
        <rFont val="Consolas"/>
        <family val="3"/>
      </rPr>
      <t xml:space="preserve">   {}</t>
    </r>
  </si>
  <si>
    <r>
      <t>yield</t>
    </r>
    <r>
      <rPr>
        <sz val="11"/>
        <color rgb="FFD4D4D4"/>
        <rFont val="Consolas"/>
        <family val="3"/>
      </rPr>
      <t xml:space="preserve">   {}</t>
    </r>
  </si>
  <si>
    <r>
      <t>goto</t>
    </r>
    <r>
      <rPr>
        <sz val="11"/>
        <color rgb="FFD4D4D4"/>
        <rFont val="Consolas"/>
        <family val="3"/>
      </rPr>
      <t xml:space="preserve">    {}</t>
    </r>
  </si>
  <si>
    <r>
      <t>if</t>
    </r>
    <r>
      <rPr>
        <sz val="11"/>
        <color rgb="FFD4D4D4"/>
        <rFont val="Consolas"/>
        <family val="3"/>
      </rPr>
      <t xml:space="preserve">  {}</t>
    </r>
  </si>
  <si>
    <r>
      <t>cmp</t>
    </r>
    <r>
      <rPr>
        <sz val="11"/>
        <color rgb="FFD4D4D4"/>
        <rFont val="Consolas"/>
        <family val="3"/>
      </rPr>
      <t xml:space="preserve"> {}</t>
    </r>
  </si>
  <si>
    <r>
      <t>trait</t>
    </r>
    <r>
      <rPr>
        <sz val="11"/>
        <color rgb="FFD4D4D4"/>
        <rFont val="Consolas"/>
        <family val="3"/>
      </rPr>
      <t xml:space="preserve">   {}</t>
    </r>
  </si>
  <si>
    <r>
      <t>push</t>
    </r>
    <r>
      <rPr>
        <sz val="11"/>
        <color rgb="FFD4D4D4"/>
        <rFont val="Consolas"/>
        <family val="3"/>
      </rPr>
      <t xml:space="preserve">    {}</t>
    </r>
  </si>
  <si>
    <r>
      <t>include</t>
    </r>
    <r>
      <rPr>
        <sz val="11"/>
        <color rgb="FFD4D4D4"/>
        <rFont val="Consolas"/>
        <family val="3"/>
      </rPr>
      <t xml:space="preserve"> {}</t>
    </r>
  </si>
  <si>
    <r>
      <t>include_once</t>
    </r>
    <r>
      <rPr>
        <sz val="11"/>
        <color rgb="FFD4D4D4"/>
        <rFont val="Consolas"/>
        <family val="3"/>
      </rPr>
      <t xml:space="preserve">    {}</t>
    </r>
  </si>
  <si>
    <r>
      <t>fill</t>
    </r>
    <r>
      <rPr>
        <sz val="11"/>
        <color rgb="FFD4D4D4"/>
        <rFont val="Consolas"/>
        <family val="3"/>
      </rPr>
      <t xml:space="preserve">    {}</t>
    </r>
  </si>
  <si>
    <r>
      <t>interface</t>
    </r>
    <r>
      <rPr>
        <sz val="11"/>
        <color rgb="FFD4D4D4"/>
        <rFont val="Consolas"/>
        <family val="3"/>
      </rPr>
      <t xml:space="preserve">   {}</t>
    </r>
  </si>
  <si>
    <r>
      <t>inc</t>
    </r>
    <r>
      <rPr>
        <sz val="11"/>
        <color rgb="FFD4D4D4"/>
        <rFont val="Consolas"/>
        <family val="3"/>
      </rPr>
      <t xml:space="preserve"> {}</t>
    </r>
  </si>
  <si>
    <r>
      <t>throw|throws</t>
    </r>
    <r>
      <rPr>
        <sz val="11"/>
        <color rgb="FFD4D4D4"/>
        <rFont val="Consolas"/>
        <family val="3"/>
      </rPr>
      <t xml:space="preserve">    {}</t>
    </r>
  </si>
  <si>
    <r>
      <t>readcard|readkey|readkeycmplx|readkeydbl|readkeylonglong|readkeylongstr|readkeyunit</t>
    </r>
    <r>
      <rPr>
        <sz val="11"/>
        <color rgb="FFD4D4D4"/>
        <rFont val="Consolas"/>
        <family val="3"/>
      </rPr>
      <t xml:space="preserve"> {}</t>
    </r>
  </si>
  <si>
    <r>
      <t>cin|read</t>
    </r>
    <r>
      <rPr>
        <sz val="11"/>
        <color rgb="FFD4D4D4"/>
        <rFont val="Consolas"/>
        <family val="3"/>
      </rPr>
      <t xml:space="preserve">    {}</t>
    </r>
  </si>
  <si>
    <r>
      <t>readrecord</t>
    </r>
    <r>
      <rPr>
        <sz val="11"/>
        <color rgb="FFD4D4D4"/>
        <rFont val="Consolas"/>
        <family val="3"/>
      </rPr>
      <t xml:space="preserve">  {}</t>
    </r>
  </si>
  <si>
    <r>
      <t>call</t>
    </r>
    <r>
      <rPr>
        <sz val="11"/>
        <color rgb="FFD4D4D4"/>
        <rFont val="Consolas"/>
        <family val="3"/>
      </rPr>
      <t xml:space="preserve">    {}</t>
    </r>
  </si>
  <si>
    <r>
      <t>llamar</t>
    </r>
    <r>
      <rPr>
        <sz val="11"/>
        <color rgb="FFD4D4D4"/>
        <rFont val="Consolas"/>
        <family val="3"/>
      </rPr>
      <t xml:space="preserve">  {}</t>
    </r>
  </si>
  <si>
    <r>
      <t>atom_length</t>
    </r>
    <r>
      <rPr>
        <sz val="11"/>
        <color rgb="FFD4D4D4"/>
        <rFont val="Consolas"/>
        <family val="3"/>
      </rPr>
      <t xml:space="preserve"> {}</t>
    </r>
  </si>
  <si>
    <r>
      <t>width</t>
    </r>
    <r>
      <rPr>
        <sz val="11"/>
        <color rgb="FFD4D4D4"/>
        <rFont val="Consolas"/>
        <family val="3"/>
      </rPr>
      <t xml:space="preserve">   {}</t>
    </r>
  </si>
  <si>
    <r>
      <t>io</t>
    </r>
    <r>
      <rPr>
        <sz val="11"/>
        <color rgb="FFD4D4D4"/>
        <rFont val="Consolas"/>
        <family val="3"/>
      </rPr>
      <t xml:space="preserve">  {}</t>
    </r>
  </si>
  <si>
    <r>
      <t>except|try|catch|finally|with|exception</t>
    </r>
    <r>
      <rPr>
        <sz val="11"/>
        <color rgb="FFD4D4D4"/>
        <rFont val="Consolas"/>
        <family val="3"/>
      </rPr>
      <t xml:space="preserve"> {}</t>
    </r>
  </si>
  <si>
    <r>
      <t>skipws</t>
    </r>
    <r>
      <rPr>
        <sz val="11"/>
        <color rgb="FFD4D4D4"/>
        <rFont val="Consolas"/>
        <family val="3"/>
      </rPr>
      <t xml:space="preserve">  {}</t>
    </r>
  </si>
  <si>
    <r>
      <t>fifo|lifo</t>
    </r>
    <r>
      <rPr>
        <sz val="11"/>
        <color rgb="FFD4D4D4"/>
        <rFont val="Consolas"/>
        <family val="3"/>
      </rPr>
      <t xml:space="preserve">   {}</t>
    </r>
  </si>
  <si>
    <r>
      <t>private|protected|public|global|internal|static|staticfp|synchronized|void|abstract|internal</t>
    </r>
    <r>
      <rPr>
        <sz val="11"/>
        <color rgb="FFD4D4D4"/>
        <rFont val="Consolas"/>
        <family val="3"/>
      </rPr>
      <t xml:space="preserve">    {}</t>
    </r>
  </si>
  <si>
    <r>
      <t>from|import</t>
    </r>
    <r>
      <rPr>
        <sz val="11"/>
        <color rgb="FFD4D4D4"/>
        <rFont val="Consolas"/>
        <family val="3"/>
      </rPr>
      <t xml:space="preserve"> {}</t>
    </r>
  </si>
  <si>
    <r>
      <t>mov</t>
    </r>
    <r>
      <rPr>
        <sz val="11"/>
        <color rgb="FFD4D4D4"/>
        <rFont val="Consolas"/>
        <family val="3"/>
      </rPr>
      <t xml:space="preserve"> {}</t>
    </r>
  </si>
  <si>
    <r>
      <t>number_chars</t>
    </r>
    <r>
      <rPr>
        <sz val="11"/>
        <color rgb="FFD4D4D4"/>
        <rFont val="Consolas"/>
        <family val="3"/>
      </rPr>
      <t xml:space="preserve">    {}</t>
    </r>
  </si>
  <si>
    <r>
      <t>char_code</t>
    </r>
    <r>
      <rPr>
        <sz val="11"/>
        <color rgb="FFD4D4D4"/>
        <rFont val="Consolas"/>
        <family val="3"/>
      </rPr>
      <t xml:space="preserve">   {}</t>
    </r>
  </si>
  <si>
    <r>
      <t>get|getabstime|getdatasamples|getdatasamplesize|getinterpmethod|getqualitydes|getsamples|getsampleusingtime|gettsafteratevent|gettsatevent|gettsafterevent|gettsstateevent|gettsbeforeatevent|gettsbeforeevent|gettsbetweenevents</t>
    </r>
    <r>
      <rPr>
        <sz val="11"/>
        <color rgb="FFD4D4D4"/>
        <rFont val="Consolas"/>
        <family val="3"/>
      </rPr>
      <t xml:space="preserve">   {}</t>
    </r>
  </si>
  <si>
    <r>
      <t>is|in|transient|this</t>
    </r>
    <r>
      <rPr>
        <sz val="11"/>
        <color rgb="FFD4D4D4"/>
        <rFont val="Consolas"/>
        <family val="3"/>
      </rPr>
      <t xml:space="preserve">    {}</t>
    </r>
  </si>
  <si>
    <r>
      <t>left|right|adjustfield</t>
    </r>
    <r>
      <rPr>
        <sz val="11"/>
        <color rgb="FFD4D4D4"/>
        <rFont val="Consolas"/>
        <family val="3"/>
      </rPr>
      <t xml:space="preserve">  {}</t>
    </r>
  </si>
  <si>
    <r>
      <t>unsetf</t>
    </r>
    <r>
      <rPr>
        <sz val="11"/>
        <color rgb="FFD4D4D4"/>
        <rFont val="Consolas"/>
        <family val="3"/>
      </rPr>
      <t xml:space="preserve">  {}</t>
    </r>
  </si>
  <si>
    <r>
      <t>require</t>
    </r>
    <r>
      <rPr>
        <sz val="11"/>
        <color rgb="FFD4D4D4"/>
        <rFont val="Consolas"/>
        <family val="3"/>
      </rPr>
      <t xml:space="preserve"> {}</t>
    </r>
  </si>
  <si>
    <r>
      <t>require_once</t>
    </r>
    <r>
      <rPr>
        <sz val="11"/>
        <color rgb="FFD4D4D4"/>
        <rFont val="Consolas"/>
        <family val="3"/>
      </rPr>
      <t xml:space="preserve">    {}</t>
    </r>
  </si>
  <si>
    <r>
      <t>nl|return|ret</t>
    </r>
    <r>
      <rPr>
        <sz val="11"/>
        <color rgb="FFD4D4D4"/>
        <rFont val="Consolas"/>
        <family val="3"/>
      </rPr>
      <t xml:space="preserve">   {}</t>
    </r>
  </si>
  <si>
    <r>
      <t>continue</t>
    </r>
    <r>
      <rPr>
        <sz val="11"/>
        <color rgb="FFD4D4D4"/>
        <rFont val="Consolas"/>
        <family val="3"/>
      </rPr>
      <t xml:space="preserve">    {}</t>
    </r>
  </si>
  <si>
    <r>
      <t>floatfield|cout|cerr|unitbuf|basefield|die|out|halt|ote|otl|otu|rlo|ao</t>
    </r>
    <r>
      <rPr>
        <sz val="11"/>
        <color rgb="FFD4D4D4"/>
        <rFont val="Consolas"/>
        <family val="3"/>
      </rPr>
      <t xml:space="preserve">  {}</t>
    </r>
  </si>
  <si>
    <r>
      <t>pop</t>
    </r>
    <r>
      <rPr>
        <sz val="11"/>
        <color rgb="FFD4D4D4"/>
        <rFont val="Consolas"/>
        <family val="3"/>
      </rPr>
      <t xml:space="preserve"> {}</t>
    </r>
  </si>
  <si>
    <r>
      <t>jz</t>
    </r>
    <r>
      <rPr>
        <sz val="11"/>
        <color rgb="FFD4D4D4"/>
        <rFont val="Consolas"/>
        <family val="3"/>
      </rPr>
      <t xml:space="preserve">  {}</t>
    </r>
  </si>
  <si>
    <r>
      <t>je</t>
    </r>
    <r>
      <rPr>
        <sz val="11"/>
        <color rgb="FFD4D4D4"/>
        <rFont val="Consolas"/>
        <family val="3"/>
      </rPr>
      <t xml:space="preserve">  {}</t>
    </r>
  </si>
  <si>
    <r>
      <t>jne</t>
    </r>
    <r>
      <rPr>
        <sz val="11"/>
        <color rgb="FFD4D4D4"/>
        <rFont val="Consolas"/>
        <family val="3"/>
      </rPr>
      <t xml:space="preserve"> {}</t>
    </r>
  </si>
  <si>
    <r>
      <t>break</t>
    </r>
    <r>
      <rPr>
        <sz val="11"/>
        <color rgb="FFD4D4D4"/>
        <rFont val="Consolas"/>
        <family val="3"/>
      </rPr>
      <t xml:space="preserve">   {}</t>
    </r>
  </si>
  <si>
    <r>
      <t>jmp|jl|jg|jb|ja</t>
    </r>
    <r>
      <rPr>
        <sz val="11"/>
        <color rgb="FFD4D4D4"/>
        <rFont val="Consolas"/>
        <family val="3"/>
      </rPr>
      <t xml:space="preserve"> {}</t>
    </r>
  </si>
  <si>
    <r>
      <t>sub_atom</t>
    </r>
    <r>
      <rPr>
        <sz val="11"/>
        <color rgb="FFD4D4D4"/>
        <rFont val="Consolas"/>
        <family val="3"/>
      </rPr>
      <t xml:space="preserve">    {}</t>
    </r>
  </si>
  <si>
    <r>
      <t>defer</t>
    </r>
    <r>
      <rPr>
        <sz val="11"/>
        <color rgb="FFD4D4D4"/>
        <rFont val="Consolas"/>
        <family val="3"/>
      </rPr>
      <t xml:space="preserve">   {}</t>
    </r>
  </si>
  <si>
    <r>
      <t>switch</t>
    </r>
    <r>
      <rPr>
        <sz val="11"/>
        <color rgb="FFD4D4D4"/>
        <rFont val="Consolas"/>
        <family val="3"/>
      </rPr>
      <t xml:space="preserve">  {}</t>
    </r>
  </si>
  <si>
    <r>
      <t>endswitch</t>
    </r>
    <r>
      <rPr>
        <sz val="11"/>
        <color rgb="FFD4D4D4"/>
        <rFont val="Consolas"/>
        <family val="3"/>
      </rPr>
      <t xml:space="preserve">   {}</t>
    </r>
  </si>
  <si>
    <r>
      <t>fixed|short|dec|oct|hex|char|enum|none|global|nonlocal|String|string|byte|int|float|long|volatile|auto|const|double|extern|var|tuples|val|db|dw|dd</t>
    </r>
    <r>
      <rPr>
        <sz val="11"/>
        <color rgb="FFD4D4D4"/>
        <rFont val="Consolas"/>
        <family val="3"/>
      </rPr>
      <t xml:space="preserve">  {}</t>
    </r>
  </si>
  <si>
    <r>
      <t>once</t>
    </r>
    <r>
      <rPr>
        <sz val="11"/>
        <color rgb="FFD4D4D4"/>
        <rFont val="Consolas"/>
        <family val="3"/>
      </rPr>
      <t xml:space="preserve">    {}</t>
    </r>
  </si>
  <si>
    <r>
      <t>unset</t>
    </r>
    <r>
      <rPr>
        <sz val="11"/>
        <color rgb="FFD4D4D4"/>
        <rFont val="Consolas"/>
        <family val="3"/>
      </rPr>
      <t xml:space="preserve">   {}</t>
    </r>
  </si>
  <si>
    <r>
      <t>flags</t>
    </r>
    <r>
      <rPr>
        <sz val="11"/>
        <color rgb="FFD4D4D4"/>
        <rFont val="Consolas"/>
        <family val="3"/>
      </rPr>
      <t xml:space="preserve">   {}</t>
    </r>
  </si>
  <si>
    <r>
      <t>signed|isset</t>
    </r>
    <r>
      <rPr>
        <sz val="11"/>
        <color rgb="FFD4D4D4"/>
        <rFont val="Consolas"/>
        <family val="3"/>
      </rPr>
      <t xml:space="preserve">    {}</t>
    </r>
  </si>
  <si>
    <r>
      <t>unsigned</t>
    </r>
    <r>
      <rPr>
        <sz val="11"/>
        <color rgb="FFD4D4D4"/>
        <rFont val="Consolas"/>
        <family val="3"/>
      </rPr>
      <t xml:space="preserve">    {}</t>
    </r>
  </si>
  <si>
    <r>
      <t>compound|ground|atomic</t>
    </r>
    <r>
      <rPr>
        <sz val="11"/>
        <color rgb="FFD4D4D4"/>
        <rFont val="Consolas"/>
        <family val="3"/>
      </rPr>
      <t xml:space="preserve">  {}</t>
    </r>
  </si>
  <si>
    <r>
      <t>callable</t>
    </r>
    <r>
      <rPr>
        <sz val="11"/>
        <color rgb="FFD4D4D4"/>
        <rFont val="Consolas"/>
        <family val="3"/>
      </rPr>
      <t xml:space="preserve">    {}</t>
    </r>
  </si>
  <si>
    <r>
      <t>[[:space:]]</t>
    </r>
    <r>
      <rPr>
        <sz val="11"/>
        <color rgb="FFD7BA7D"/>
        <rFont val="Consolas"/>
        <family val="3"/>
      </rPr>
      <t>+</t>
    </r>
    <r>
      <rPr>
        <sz val="11"/>
        <color rgb="FFD4D4D4"/>
        <rFont val="Consolas"/>
        <family val="3"/>
      </rPr>
      <t xml:space="preserve">  {</t>
    </r>
    <r>
      <rPr>
        <sz val="11"/>
        <color rgb="FF6A9955"/>
        <rFont val="Consolas"/>
        <family val="3"/>
      </rPr>
      <t xml:space="preserve"> /* ignorar espacios en blanco */</t>
    </r>
    <r>
      <rPr>
        <sz val="11"/>
        <color rgb="FFD4D4D4"/>
        <rFont val="Consolas"/>
        <family val="3"/>
      </rPr>
      <t xml:space="preserve"> }</t>
    </r>
  </si>
  <si>
    <t>\.  </t>
  </si>
  <si>
    <t>\#  </t>
  </si>
  <si>
    <t>\"  </t>
  </si>
  <si>
    <t>\'  </t>
  </si>
  <si>
    <t>\]  </t>
  </si>
  <si>
    <t>\[  </t>
  </si>
  <si>
    <t>\}  </t>
  </si>
  <si>
    <t>\)  </t>
  </si>
  <si>
    <t>\(  </t>
  </si>
  <si>
    <t>\;  </t>
  </si>
  <si>
    <t>\,  </t>
  </si>
  <si>
    <t>\_  </t>
  </si>
  <si>
    <t>\n  </t>
  </si>
  <si>
    <t>\=  </t>
  </si>
  <si>
    <t>\:  </t>
  </si>
  <si>
    <t xml:space="preserve">\+\=|\-\=|\*\= </t>
  </si>
  <si>
    <t>\&amp;\&amp;|\?|\|\||\!|test    </t>
  </si>
  <si>
    <t xml:space="preserve">\+|\-|\/|\*|\*\*|\^|mul|div </t>
  </si>
  <si>
    <t>\=\=|\!\=|\&lt;|\&gt;|\||\&lt;\=|\&gt;\=|\&lt;\&gt;|equ|neq|gt|lt|geq|leq|and|not|or|instanceof|sizeof|xor|add|sub    </t>
  </si>
  <si>
    <t xml:space="preserve">[0-9]+ </t>
  </si>
  <si>
    <t xml:space="preserve">consult </t>
  </si>
  <si>
    <t xml:space="preserve">trace   </t>
  </si>
  <si>
    <t xml:space="preserve">setof   </t>
  </si>
  <si>
    <t>as  </t>
  </si>
  <si>
    <t>stl|clc|stc|cmc|cld|std|cli|sti|rol|ror|shl|shr|jc|jnc  </t>
  </si>
  <si>
    <t xml:space="preserve">new|org </t>
  </si>
  <si>
    <t>atom_chars  </t>
  </si>
  <si>
    <t>case    </t>
  </si>
  <si>
    <t>pass    </t>
  </si>
  <si>
    <t>false|true  </t>
  </si>
  <si>
    <t>for|while|do|loop|repeat    </t>
  </si>
  <si>
    <t xml:space="preserve">string_chars </t>
  </si>
  <si>
    <t>retract|retractall  </t>
  </si>
  <si>
    <t xml:space="preserve">uppercase|touppercase   </t>
  </si>
  <si>
    <t>class|implements    </t>
  </si>
  <si>
    <t xml:space="preserve">clone   </t>
  </si>
  <si>
    <t>setf    </t>
  </si>
  <si>
    <t xml:space="preserve">string_concat   </t>
  </si>
  <si>
    <t xml:space="preserve">def|lambda|function|fn|func|fun </t>
  </si>
  <si>
    <t xml:space="preserve">procedure   </t>
  </si>
  <si>
    <t xml:space="preserve">empty   </t>
  </si>
  <si>
    <t xml:space="preserve">precision   </t>
  </si>
  <si>
    <t>clause  </t>
  </si>
  <si>
    <t xml:space="preserve">final   </t>
  </si>
  <si>
    <t xml:space="preserve">typedef </t>
  </si>
  <si>
    <t xml:space="preserve">namespace   </t>
  </si>
  <si>
    <t>task    </t>
  </si>
  <si>
    <t xml:space="preserve">declare </t>
  </si>
  <si>
    <t xml:space="preserve">notrace </t>
  </si>
  <si>
    <t>showbase    </t>
  </si>
  <si>
    <t xml:space="preserve">print|write </t>
  </si>
  <si>
    <t xml:space="preserve">showpoint   </t>
  </si>
  <si>
    <t>scientific  </t>
  </si>
  <si>
    <t xml:space="preserve">showpos </t>
  </si>
  <si>
    <t>assert  </t>
  </si>
  <si>
    <t>go  </t>
  </si>
  <si>
    <t xml:space="preserve">del </t>
  </si>
  <si>
    <t xml:space="preserve">deletekey   </t>
  </si>
  <si>
    <t>deleterecord    </t>
  </si>
  <si>
    <t>else    </t>
  </si>
  <si>
    <t>elif    </t>
  </si>
  <si>
    <t xml:space="preserve">package </t>
  </si>
  <si>
    <t xml:space="preserve">findall </t>
  </si>
  <si>
    <t>Scanner|ld|ldi|ldp|ldf|al|di    </t>
  </si>
  <si>
    <t>stream|movsb|movsw  </t>
  </si>
  <si>
    <t>is_byte|is_decimal|is_double|is_float|is_int|is_long|is_string  </t>
  </si>
  <si>
    <t xml:space="preserve">writedate   </t>
  </si>
  <si>
    <t>writekey    </t>
  </si>
  <si>
    <t>writecomment    </t>
  </si>
  <si>
    <t xml:space="preserve">async|await </t>
  </si>
  <si>
    <t>eval    </t>
  </si>
  <si>
    <t xml:space="preserve">extends </t>
  </si>
  <si>
    <t>enddeclare  </t>
  </si>
  <si>
    <t>endwhile    </t>
  </si>
  <si>
    <t xml:space="preserve">fstream </t>
  </si>
  <si>
    <t>ifstream    </t>
  </si>
  <si>
    <t>ofstream    </t>
  </si>
  <si>
    <t xml:space="preserve">raise   </t>
  </si>
  <si>
    <t xml:space="preserve">yield   </t>
  </si>
  <si>
    <t>goto    </t>
  </si>
  <si>
    <t>if  </t>
  </si>
  <si>
    <t xml:space="preserve">cmp </t>
  </si>
  <si>
    <t xml:space="preserve">trait   </t>
  </si>
  <si>
    <t>push    </t>
  </si>
  <si>
    <t xml:space="preserve">include </t>
  </si>
  <si>
    <t>include_once    </t>
  </si>
  <si>
    <t>fill    </t>
  </si>
  <si>
    <t xml:space="preserve">interface   </t>
  </si>
  <si>
    <t xml:space="preserve">inc </t>
  </si>
  <si>
    <t>throw|throws    </t>
  </si>
  <si>
    <t xml:space="preserve">readcard|readkey|readkeycmplx|readkeydbl|readkeylonglong|readkeylongstr|readkeyunit </t>
  </si>
  <si>
    <t>cin|read    </t>
  </si>
  <si>
    <t>readrecord  </t>
  </si>
  <si>
    <t>call    </t>
  </si>
  <si>
    <t>llamar  </t>
  </si>
  <si>
    <t xml:space="preserve">atom_length </t>
  </si>
  <si>
    <t xml:space="preserve">width   </t>
  </si>
  <si>
    <t>io  </t>
  </si>
  <si>
    <t xml:space="preserve">except|try|catch|finally|with|exception </t>
  </si>
  <si>
    <t>skipws  </t>
  </si>
  <si>
    <t xml:space="preserve">fifo|lifo   </t>
  </si>
  <si>
    <t>private|protected|public|global|internal|static|staticfp|synchronized|void|abstract|internal    </t>
  </si>
  <si>
    <t xml:space="preserve">from|import </t>
  </si>
  <si>
    <t xml:space="preserve">mov </t>
  </si>
  <si>
    <t>number_chars    </t>
  </si>
  <si>
    <t xml:space="preserve">char_code   </t>
  </si>
  <si>
    <t xml:space="preserve">get|getabstime|getdatasamples|getdatasamplesize|getinterpmethod|getqualitydes|getsamples|getsampleusingtime|gettsafteratevent|gettsatevent|gettsafterevent|gettsstateevent|gettsbeforeatevent|gettsbeforeevent|gettsbetweenevents   </t>
  </si>
  <si>
    <t>is|in|transient|this    </t>
  </si>
  <si>
    <t>left|right|adjustfield  </t>
  </si>
  <si>
    <t>unsetf  </t>
  </si>
  <si>
    <t xml:space="preserve">require </t>
  </si>
  <si>
    <t>require_once    </t>
  </si>
  <si>
    <t xml:space="preserve">nl|return|ret   </t>
  </si>
  <si>
    <t>continue    </t>
  </si>
  <si>
    <t>floatfield|cout|cerr|unitbuf|basefield|die|out|halt|ote|otl|otu|rlo|ao  </t>
  </si>
  <si>
    <t xml:space="preserve">pop </t>
  </si>
  <si>
    <t>jz  </t>
  </si>
  <si>
    <t>je  </t>
  </si>
  <si>
    <t xml:space="preserve">jne </t>
  </si>
  <si>
    <t xml:space="preserve">break   </t>
  </si>
  <si>
    <t xml:space="preserve">jmp|jl|jg|jb|ja </t>
  </si>
  <si>
    <t>sub_atom    </t>
  </si>
  <si>
    <t xml:space="preserve">defer   </t>
  </si>
  <si>
    <t>switch  </t>
  </si>
  <si>
    <t xml:space="preserve">endswitch   </t>
  </si>
  <si>
    <t>fixed|short|dec|oct|hex|char|enum|none|global|nonlocal|String|string|byte|int|float|long|volatile|auto|const|double|extern|var|tuples|val|db|dw|dd  </t>
  </si>
  <si>
    <t>once    </t>
  </si>
  <si>
    <t xml:space="preserve">unset   </t>
  </si>
  <si>
    <t xml:space="preserve">flags   </t>
  </si>
  <si>
    <t>signed|isset    </t>
  </si>
  <si>
    <t>unsigned    </t>
  </si>
  <si>
    <t>compound|ground|atomic  </t>
  </si>
  <si>
    <t>callable    </t>
  </si>
  <si>
    <t>[[:space:]]+  </t>
  </si>
  <si>
    <t xml:space="preserve">\.	</t>
  </si>
  <si>
    <t xml:space="preserve">\#	</t>
  </si>
  <si>
    <t xml:space="preserve">\"	</t>
  </si>
  <si>
    <t xml:space="preserve">\'	</t>
  </si>
  <si>
    <t xml:space="preserve">\]	</t>
  </si>
  <si>
    <t xml:space="preserve">\[	</t>
  </si>
  <si>
    <t xml:space="preserve">\}	</t>
  </si>
  <si>
    <t xml:space="preserve">\)	</t>
  </si>
  <si>
    <t xml:space="preserve">\(	</t>
  </si>
  <si>
    <t xml:space="preserve">\;  </t>
  </si>
  <si>
    <t xml:space="preserve">\,  </t>
  </si>
  <si>
    <t xml:space="preserve">\_  </t>
  </si>
  <si>
    <t xml:space="preserve">\=	</t>
  </si>
  <si>
    <t xml:space="preserve">\:  </t>
  </si>
  <si>
    <t xml:space="preserve">\&amp;\&amp;|\?|\|\||\!|test	</t>
  </si>
  <si>
    <t xml:space="preserve">\+|\-|\/|\*|\*\*|\^|mul|div	</t>
  </si>
  <si>
    <t xml:space="preserve">\=\=|\!\=|\&lt;|\&gt;|\||\&lt;\=|\&gt;\=|\&lt;\&gt;|equ|neq|gt|lt|geq|leq|and|not|or|instanceof|sizeof|xor|add|sub	</t>
  </si>
  <si>
    <t xml:space="preserve">consult	</t>
  </si>
  <si>
    <t xml:space="preserve">trace	</t>
  </si>
  <si>
    <t xml:space="preserve">setof	</t>
  </si>
  <si>
    <t xml:space="preserve">as	</t>
  </si>
  <si>
    <t xml:space="preserve">stl|clc|stc|cmc|cld|std|cli|sti|rol|ror|shl|shr|jc|jnc	</t>
  </si>
  <si>
    <t xml:space="preserve">new|org	</t>
  </si>
  <si>
    <t xml:space="preserve">atom_chars	</t>
  </si>
  <si>
    <t xml:space="preserve">case	</t>
  </si>
  <si>
    <t xml:space="preserve">pass	</t>
  </si>
  <si>
    <t xml:space="preserve">false|true	</t>
  </si>
  <si>
    <t xml:space="preserve">for|while|do|loop|repeat	</t>
  </si>
  <si>
    <t xml:space="preserve">retract|retractall	</t>
  </si>
  <si>
    <t xml:space="preserve">uppercase|touppercase	</t>
  </si>
  <si>
    <t xml:space="preserve">class|implements	</t>
  </si>
  <si>
    <t xml:space="preserve">clone	</t>
  </si>
  <si>
    <t xml:space="preserve">setf	</t>
  </si>
  <si>
    <t xml:space="preserve">string_concat	</t>
  </si>
  <si>
    <t xml:space="preserve">pid	</t>
  </si>
  <si>
    <t xml:space="preserve">def|lambda|function|fn|func|fun	</t>
  </si>
  <si>
    <t xml:space="preserve">procedure	</t>
  </si>
  <si>
    <t xml:space="preserve">empty	</t>
  </si>
  <si>
    <t xml:space="preserve">precision	</t>
  </si>
  <si>
    <t xml:space="preserve">clause	</t>
  </si>
  <si>
    <t xml:space="preserve">final	</t>
  </si>
  <si>
    <t xml:space="preserve">typedef	</t>
  </si>
  <si>
    <t xml:space="preserve">namespace	</t>
  </si>
  <si>
    <t xml:space="preserve">task	</t>
  </si>
  <si>
    <t xml:space="preserve">declare	</t>
  </si>
  <si>
    <t xml:space="preserve">notrace	</t>
  </si>
  <si>
    <t xml:space="preserve">showbase	</t>
  </si>
  <si>
    <t xml:space="preserve">print|write	</t>
  </si>
  <si>
    <t xml:space="preserve">showpoint	</t>
  </si>
  <si>
    <t xml:space="preserve">scientific	</t>
  </si>
  <si>
    <t xml:space="preserve">showpos	</t>
  </si>
  <si>
    <t xml:space="preserve">assert	</t>
  </si>
  <si>
    <t xml:space="preserve">go	</t>
  </si>
  <si>
    <t xml:space="preserve">del	</t>
  </si>
  <si>
    <t xml:space="preserve">deletekey	</t>
  </si>
  <si>
    <t xml:space="preserve">deleterecord	</t>
  </si>
  <si>
    <t xml:space="preserve">else	</t>
  </si>
  <si>
    <t xml:space="preserve">elif	</t>
  </si>
  <si>
    <t xml:space="preserve">package	</t>
  </si>
  <si>
    <t xml:space="preserve">findall	</t>
  </si>
  <si>
    <t xml:space="preserve">Scanner|ld|ldi|ldp|ldf|al|di	</t>
  </si>
  <si>
    <t xml:space="preserve">stream|movsb|movsw	</t>
  </si>
  <si>
    <t xml:space="preserve">is_byte|is_decimal|is_double|is_float|is_int|is_long|is_string	</t>
  </si>
  <si>
    <t xml:space="preserve">writedate	</t>
  </si>
  <si>
    <t xml:space="preserve">writekey	</t>
  </si>
  <si>
    <t xml:space="preserve">writecomment	</t>
  </si>
  <si>
    <t xml:space="preserve">async|await	</t>
  </si>
  <si>
    <t xml:space="preserve">eval	</t>
  </si>
  <si>
    <t xml:space="preserve">extends	</t>
  </si>
  <si>
    <t xml:space="preserve">enddeclare	</t>
  </si>
  <si>
    <t xml:space="preserve">endwhile	</t>
  </si>
  <si>
    <t xml:space="preserve">fstream	</t>
  </si>
  <si>
    <t xml:space="preserve">ifstream	</t>
  </si>
  <si>
    <t xml:space="preserve">ofstream	</t>
  </si>
  <si>
    <t xml:space="preserve">raise	</t>
  </si>
  <si>
    <t xml:space="preserve">yield	</t>
  </si>
  <si>
    <t xml:space="preserve">goto	</t>
  </si>
  <si>
    <t xml:space="preserve">if	</t>
  </si>
  <si>
    <t xml:space="preserve">cmp	</t>
  </si>
  <si>
    <t xml:space="preserve">trait	</t>
  </si>
  <si>
    <t xml:space="preserve">push	</t>
  </si>
  <si>
    <t xml:space="preserve">include	</t>
  </si>
  <si>
    <t xml:space="preserve">include_once	</t>
  </si>
  <si>
    <t xml:space="preserve">fill	</t>
  </si>
  <si>
    <t xml:space="preserve">interface	</t>
  </si>
  <si>
    <t xml:space="preserve">inc	</t>
  </si>
  <si>
    <t xml:space="preserve">throw|throws	</t>
  </si>
  <si>
    <t xml:space="preserve">readcard|readkey|readkeycmplx|readkeydbl|readkeylonglong|readkeylongstr|readkeyunit	</t>
  </si>
  <si>
    <t xml:space="preserve">cin|read	</t>
  </si>
  <si>
    <t xml:space="preserve">readrecord	</t>
  </si>
  <si>
    <t xml:space="preserve">call	</t>
  </si>
  <si>
    <t xml:space="preserve">llamar	</t>
  </si>
  <si>
    <t xml:space="preserve">atom_length	</t>
  </si>
  <si>
    <t xml:space="preserve">width	</t>
  </si>
  <si>
    <t xml:space="preserve">io	</t>
  </si>
  <si>
    <t xml:space="preserve">except|try|catch|finally|with|exception	</t>
  </si>
  <si>
    <t xml:space="preserve">skipws	</t>
  </si>
  <si>
    <t xml:space="preserve">fifo|lifo	</t>
  </si>
  <si>
    <t xml:space="preserve">private|protected|public|global|internal|static|staticfp|synchronized|void|abstract|internal	</t>
  </si>
  <si>
    <t xml:space="preserve">from|import	</t>
  </si>
  <si>
    <t xml:space="preserve">mov	</t>
  </si>
  <si>
    <t xml:space="preserve">number_chars	</t>
  </si>
  <si>
    <t xml:space="preserve">char_code	</t>
  </si>
  <si>
    <t xml:space="preserve">get|getabstime|getdatasamples|getdatasamplesize|getinterpmethod|getqualitydes|getsamples|getsampleusingtime|gettsafteratevent|gettsatevent|gettsafterevent|gettsstateevent|gettsbeforeatevent|gettsbeforeevent|gettsbetweenevents	</t>
  </si>
  <si>
    <t xml:space="preserve">is|in|transient|this	</t>
  </si>
  <si>
    <t xml:space="preserve">left|right|adjustfield	</t>
  </si>
  <si>
    <t xml:space="preserve">unsetf	</t>
  </si>
  <si>
    <t xml:space="preserve">require	</t>
  </si>
  <si>
    <t xml:space="preserve">require_once	</t>
  </si>
  <si>
    <t xml:space="preserve">nl|return|ret	</t>
  </si>
  <si>
    <t xml:space="preserve">continue	</t>
  </si>
  <si>
    <t xml:space="preserve">floatfield|cout|cerr|unitbuf|basefield|die|out|halt|ote|otl|otu|rlo|ao	</t>
  </si>
  <si>
    <t xml:space="preserve">pop	</t>
  </si>
  <si>
    <t xml:space="preserve">jz	</t>
  </si>
  <si>
    <t xml:space="preserve">je	</t>
  </si>
  <si>
    <t xml:space="preserve">jne	</t>
  </si>
  <si>
    <t xml:space="preserve">break	</t>
  </si>
  <si>
    <t xml:space="preserve">jmp|jl|jg|jb|ja	</t>
  </si>
  <si>
    <t xml:space="preserve">sub_atom	</t>
  </si>
  <si>
    <t xml:space="preserve">defer	</t>
  </si>
  <si>
    <t xml:space="preserve">switch	</t>
  </si>
  <si>
    <t xml:space="preserve">endswitch	</t>
  </si>
  <si>
    <t xml:space="preserve">fixed|short|dec|oct|hex|char|enum|none|global|nonlocal|String|string|byte|int|float|long|volatile|auto|const|double|extern|var|tuples|val|db|dw|dd	</t>
  </si>
  <si>
    <t xml:space="preserve">once	</t>
  </si>
  <si>
    <t xml:space="preserve">unset	</t>
  </si>
  <si>
    <t xml:space="preserve">flags	</t>
  </si>
  <si>
    <t xml:space="preserve">signed|isset	</t>
  </si>
  <si>
    <t xml:space="preserve">unsigned	</t>
  </si>
  <si>
    <t xml:space="preserve">compound|ground|atomic	</t>
  </si>
  <si>
    <t xml:space="preserve">callable	</t>
  </si>
  <si>
    <t xml:space="preserve">[[:space:]]+  </t>
  </si>
  <si>
    <t>\n</t>
  </si>
  <si>
    <t xml:space="preserve">	ACCESO_MODIFICADORES	</t>
  </si>
  <si>
    <t xml:space="preserve">	COMENTARIOS	</t>
  </si>
  <si>
    <t xml:space="preserve">	COMILLA_DOBLE	</t>
  </si>
  <si>
    <t xml:space="preserve">	COMILLA_SIMPLE	</t>
  </si>
  <si>
    <t xml:space="preserve">	CORCHETEDER	</t>
  </si>
  <si>
    <t xml:space="preserve">	CORCHETEIZQ	</t>
  </si>
  <si>
    <t xml:space="preserve">	LLAVEDER	</t>
  </si>
  <si>
    <t xml:space="preserve">	LLAVEIZQ	</t>
  </si>
  <si>
    <t xml:space="preserve">	PARENTDER	</t>
  </si>
  <si>
    <t xml:space="preserve">	PARENTIZQ	</t>
  </si>
  <si>
    <t xml:space="preserve">	PUNTO_COMA	</t>
  </si>
  <si>
    <t xml:space="preserve">	COMA	    </t>
  </si>
  <si>
    <t xml:space="preserve">	GUION_BAJO	</t>
  </si>
  <si>
    <t xml:space="preserve">SALTO_LINEA	</t>
  </si>
  <si>
    <t xml:space="preserve">	ASIGNACION_VALORES	</t>
  </si>
  <si>
    <t xml:space="preserve">	ASIGNACION_CADENAS	</t>
  </si>
  <si>
    <t xml:space="preserve">	ASIGNACION_C_OPERACION	</t>
  </si>
  <si>
    <t xml:space="preserve">	OPERADOR_LOGICO	</t>
  </si>
  <si>
    <t xml:space="preserve">	OPERADORES_MATEMATICOS	</t>
  </si>
  <si>
    <t xml:space="preserve">	OPERADORES_RELACIONALES	</t>
  </si>
  <si>
    <t xml:space="preserve">	ABRIR_ARCHIVO	</t>
  </si>
  <si>
    <t xml:space="preserve">	ACT_MODO_DEP	</t>
  </si>
  <si>
    <t xml:space="preserve">	AGRUPACION	</t>
  </si>
  <si>
    <t xml:space="preserve">	ALIAS_VARIABLE	</t>
  </si>
  <si>
    <t xml:space="preserve">	ALTERACION_BIT	</t>
  </si>
  <si>
    <t xml:space="preserve">	ASIGNACION_MEMORIA	</t>
  </si>
  <si>
    <t xml:space="preserve">	ATOMO_A_CARACTERES	</t>
  </si>
  <si>
    <t xml:space="preserve">	BLOQUE_CASE	</t>
  </si>
  <si>
    <t xml:space="preserve">	BLOQUE_VACIO	</t>
  </si>
  <si>
    <t xml:space="preserve">	BOOLEANO	</t>
  </si>
  <si>
    <t xml:space="preserve">	BUCLES	</t>
  </si>
  <si>
    <t xml:space="preserve">	CADENA_LISTACARACT	</t>
  </si>
  <si>
    <t xml:space="preserve">	CANCELAR_TR_BD	</t>
  </si>
  <si>
    <t xml:space="preserve">	CARACTERES_MAYUS	</t>
  </si>
  <si>
    <t xml:space="preserve">	CLASE	</t>
  </si>
  <si>
    <t xml:space="preserve">	CLONE_OBJ	</t>
  </si>
  <si>
    <t xml:space="preserve">	COLOCAR_FLAG	</t>
  </si>
  <si>
    <t xml:space="preserve">	CONCATENAR_CADENAS	</t>
  </si>
  <si>
    <t xml:space="preserve">	CONTROL_PROCESO	</t>
  </si>
  <si>
    <t xml:space="preserve">	CREACION_FUNCIONES	</t>
  </si>
  <si>
    <t xml:space="preserve">	CREACION_PROCEDIMIENTO	</t>
  </si>
  <si>
    <t xml:space="preserve">	DATO_VACIO	</t>
  </si>
  <si>
    <t xml:space="preserve">	DECIMAL_SALIDA_FORM	</t>
  </si>
  <si>
    <t xml:space="preserve">	DEF_COND_BUSQ_BD	</t>
  </si>
  <si>
    <t xml:space="preserve">	DEF_CONSTANTE	</t>
  </si>
  <si>
    <t xml:space="preserve">	DEF_TIPO	</t>
  </si>
  <si>
    <t xml:space="preserve">	DEFINICION_NOMBRES	</t>
  </si>
  <si>
    <t xml:space="preserve">	DEFINICION_TAREA	</t>
  </si>
  <si>
    <t xml:space="preserve">	DEFINICION_VARIABLES	</t>
  </si>
  <si>
    <t xml:space="preserve">	DESACT_MODO_DEP	</t>
  </si>
  <si>
    <t xml:space="preserve">	DESPLEGAR_BASENUMERICA	</t>
  </si>
  <si>
    <t xml:space="preserve">	DESPLEGAR_CARACTERES	</t>
  </si>
  <si>
    <t xml:space="preserve">	DESPLEGAR_DECIMAL	</t>
  </si>
  <si>
    <t xml:space="preserve">	DESPLEGAR_NOTCIENTIFICA	</t>
  </si>
  <si>
    <t xml:space="preserve">	DESPLEGAR_SIGNO	</t>
  </si>
  <si>
    <t xml:space="preserve">	DETECTOR_ERRORES	</t>
  </si>
  <si>
    <t xml:space="preserve">	EJECUTAR_FUNCION	</t>
  </si>
  <si>
    <t xml:space="preserve">	ELIMINACION	</t>
  </si>
  <si>
    <t xml:space="preserve">	ELIMINAR_LLAVE	</t>
  </si>
  <si>
    <t xml:space="preserve">	ELIMINAR_REGISTRO	</t>
  </si>
  <si>
    <t xml:space="preserve">	ELSE_CONDICIONAL	</t>
  </si>
  <si>
    <t xml:space="preserve">	ELSE_IF_CONDICIONAL	</t>
  </si>
  <si>
    <t xml:space="preserve">	ENCAPSULAMIENTO_CLASE	</t>
  </si>
  <si>
    <t xml:space="preserve">	ENCONTRAR_TODO	</t>
  </si>
  <si>
    <t xml:space="preserve">	ENTRADA	</t>
  </si>
  <si>
    <t xml:space="preserve">	ENVIO_DATOS	</t>
  </si>
  <si>
    <t xml:space="preserve">	ES_DATO	</t>
  </si>
  <si>
    <t xml:space="preserve">	ESCRIBIR_FECHA	</t>
  </si>
  <si>
    <t xml:space="preserve">	ESCRIBIR_LLAVE	</t>
  </si>
  <si>
    <t xml:space="preserve">	ESCRIBIR_TEXTO	</t>
  </si>
  <si>
    <t xml:space="preserve">	ESCRITURA_CONCURRENTE	</t>
  </si>
  <si>
    <t xml:space="preserve">	EVALUAR_CODIGO	</t>
  </si>
  <si>
    <t xml:space="preserve">	EXTENSION_CLASE	</t>
  </si>
  <si>
    <t xml:space="preserve">	FINALIZACION_DECLARE	</t>
  </si>
  <si>
    <t xml:space="preserve">	FINALIZACION_WHILE	</t>
  </si>
  <si>
    <t xml:space="preserve">	FLUJO_ARCHIVO	</t>
  </si>
  <si>
    <t xml:space="preserve">	FLUJO_ARCHIVO_ENTRADA	</t>
  </si>
  <si>
    <t xml:space="preserve">	FLUJO_ARCHIVO_SALIDA	</t>
  </si>
  <si>
    <t xml:space="preserve">	GENERADOR_EXCEPCIONES	</t>
  </si>
  <si>
    <t xml:space="preserve">	GENERADOR_SECUENCIAS	</t>
  </si>
  <si>
    <t xml:space="preserve">	GOTO	</t>
  </si>
  <si>
    <t xml:space="preserve">	IF_CONDICIONAL	</t>
  </si>
  <si>
    <t xml:space="preserve">	COMPARAR_DATOS	</t>
  </si>
  <si>
    <t xml:space="preserve">	IMPLEMENTAR_INTERFACES	</t>
  </si>
  <si>
    <t xml:space="preserve">	INCERCION_VALORES	</t>
  </si>
  <si>
    <t xml:space="preserve">	INCLUIR_BIBLIOTECAS	</t>
  </si>
  <si>
    <t xml:space="preserve">	INCLUIR_BIBLIOTECAS_UNA	</t>
  </si>
  <si>
    <t xml:space="preserve">	INSRT_CARACT_RELLENO	</t>
  </si>
  <si>
    <t xml:space="preserve">	INTERFAZ	</t>
  </si>
  <si>
    <t xml:space="preserve">	INTERRUPCION_SOFTWARE	</t>
  </si>
  <si>
    <t xml:space="preserve">	LANZAMIENTO_EXCEPCIONES	</t>
  </si>
  <si>
    <t xml:space="preserve">	LECTURA_CARACTER	</t>
  </si>
  <si>
    <t xml:space="preserve">	LECTURA_DATOS	</t>
  </si>
  <si>
    <t xml:space="preserve">	LEER_REGISTRO	</t>
  </si>
  <si>
    <t xml:space="preserve">	LLAMADA_FUNCION	</t>
  </si>
  <si>
    <t xml:space="preserve">	LLAMAR_BIBLIOTECA	</t>
  </si>
  <si>
    <t xml:space="preserve">	LONG_ATOMO	</t>
  </si>
  <si>
    <t xml:space="preserve">	LONG_SALIDA_FORM	</t>
  </si>
  <si>
    <t xml:space="preserve">	MANEJO_ARCHIVOS	</t>
  </si>
  <si>
    <t xml:space="preserve">	MANEJO_EXCEPCIONES	</t>
  </si>
  <si>
    <t xml:space="preserve">	MANIPULADOR_FLUJO	</t>
  </si>
  <si>
    <t xml:space="preserve">	METODOS_GESTION	</t>
  </si>
  <si>
    <t xml:space="preserve">	MODIFICADOR_ACCESO	</t>
  </si>
  <si>
    <t xml:space="preserve">	MODULOS	</t>
  </si>
  <si>
    <t xml:space="preserve">	MOVER_REGISTRO	</t>
  </si>
  <si>
    <t xml:space="preserve">	NUMERO_A_CARACTERES	</t>
  </si>
  <si>
    <t xml:space="preserve">	OBT_CODIGO_ASCII	</t>
  </si>
  <si>
    <t xml:space="preserve">	OBTENCION_VALORES	</t>
  </si>
  <si>
    <t xml:space="preserve">	PERTENENCIA	</t>
  </si>
  <si>
    <t xml:space="preserve">	POSICION	</t>
  </si>
  <si>
    <t xml:space="preserve">	QUITAR_FLAG	</t>
  </si>
  <si>
    <t xml:space="preserve">	REQUERIR_BIBLIOTECAS	</t>
  </si>
  <si>
    <t xml:space="preserve">	REQUERIR_BIBLIOTECAS_UNA	</t>
  </si>
  <si>
    <t xml:space="preserve">	RETORNO	</t>
  </si>
  <si>
    <t xml:space="preserve">	ROMPE_CICLO	</t>
  </si>
  <si>
    <t xml:space="preserve">	SALIDA	</t>
  </si>
  <si>
    <t xml:space="preserve">	SALIDA_ULT_ELEM_LISTA	</t>
  </si>
  <si>
    <t xml:space="preserve">	SALTA_SI_CERO	</t>
  </si>
  <si>
    <t xml:space="preserve">	SALTA_SI_IGUAL	</t>
  </si>
  <si>
    <t xml:space="preserve">	SALTA_SINO_IGUAL	</t>
  </si>
  <si>
    <t xml:space="preserve">	SALTAR_CICLOS	</t>
  </si>
  <si>
    <t xml:space="preserve">	SALTO	</t>
  </si>
  <si>
    <t xml:space="preserve">	SUBCADENA_ATOMO	</t>
  </si>
  <si>
    <t xml:space="preserve">	SUSPENDER_FUNCION	</t>
  </si>
  <si>
    <t xml:space="preserve">	SWITCH	</t>
  </si>
  <si>
    <t xml:space="preserve">	TERMINACION_SWITCH	</t>
  </si>
  <si>
    <t xml:space="preserve">	TIPO_DATO	</t>
  </si>
  <si>
    <t xml:space="preserve">	UNA_VEZ	</t>
  </si>
  <si>
    <t xml:space="preserve">	VACIAR_VARIABLE	</t>
  </si>
  <si>
    <t xml:space="preserve">	VER_FLAGS	</t>
  </si>
  <si>
    <t xml:space="preserve">	VERIF_ASIG	</t>
  </si>
  <si>
    <t xml:space="preserve">	VERIF_UNASIG	</t>
  </si>
  <si>
    <t xml:space="preserve">	VERIFICACION	</t>
  </si>
  <si>
    <t xml:space="preserve">	VERIFICAR_LLAMADA	</t>
  </si>
  <si>
    <t>\.	 {return (	ACCESO_MODIFICADORES	);}</t>
  </si>
  <si>
    <t>\#	 {return (	COMENTARIOS	);}</t>
  </si>
  <si>
    <t>\"	 {return (	COMILLA_DOBLE	);}</t>
  </si>
  <si>
    <t>\'	 {return (	COMILLA_SIMPLE	);}</t>
  </si>
  <si>
    <t>\]	 {return (	CORCHETEDER	);}</t>
  </si>
  <si>
    <t>\[	 {return (	CORCHETEIZQ	);}</t>
  </si>
  <si>
    <t>\}	 {return (	LLAVEDER	);}</t>
  </si>
  <si>
    <t>\{ {return (	LLAVEIZQ	);}</t>
  </si>
  <si>
    <t>\)	 {return (	PARENTDER	);}</t>
  </si>
  <si>
    <t>\(	 {return (	PARENTIZQ	);}</t>
  </si>
  <si>
    <t>\;   {return (	PUNTO_COMA	);}</t>
  </si>
  <si>
    <t>\,   {return (	COMA	    );}</t>
  </si>
  <si>
    <t>\_   {return (	GUION_BAJO	);}</t>
  </si>
  <si>
    <t>\n {return (SALTO_LINEA	);}</t>
  </si>
  <si>
    <t>\=	 {return (	ASIGNACION_VALORES	);}</t>
  </si>
  <si>
    <t>\:   {return (	ASIGNACION_CADENAS	);}</t>
  </si>
  <si>
    <t>\+\=|\-\=|\*\=  {return (	ASIGNACION_C_OPERACION	);}</t>
  </si>
  <si>
    <t>\&amp;\&amp;|\?|\|\||\!|test	 {return (	OPERADOR_LOGICO	);}</t>
  </si>
  <si>
    <t>\+|\-|\/|\*|\*\*|\^|mul|div	 {return (	OPERADORES_MATEMATICOS	);}</t>
  </si>
  <si>
    <t>\=\=|\!\=|\&lt;|\&gt;|\||\&lt;\=|\&gt;\=|\&lt;\&gt;|equ|neq|gt|lt|geq|leq|and|not|or|instanceof|sizeof|xor|add|sub	 {return (	OPERADORES_RELACIONALES	);}</t>
  </si>
  <si>
    <t>[0-9]+  {return ();}</t>
  </si>
  <si>
    <t>consult	 {return (	ABRIR_ARCHIVO	);}</t>
  </si>
  <si>
    <t>trace	 {return (	ACT_MODO_DEP	);}</t>
  </si>
  <si>
    <t>setof	 {return (	AGRUPACION	);}</t>
  </si>
  <si>
    <t>as	 {return (	ALIAS_VARIABLE	);}</t>
  </si>
  <si>
    <t>stl|clc|stc|cmc|cld|std|cli|sti|rol|ror|shl|shr|jc|jnc	 {return (	ALTERACION_BIT	);}</t>
  </si>
  <si>
    <t>new|org	 {return (	ASIGNACION_MEMORIA	);}</t>
  </si>
  <si>
    <t>atom_chars	 {return (	ATOMO_A_CARACTERES	);}</t>
  </si>
  <si>
    <t>case	 {return (	BLOQUE_CASE	);}</t>
  </si>
  <si>
    <t>pass	 {return (	BLOQUE_VACIO	);}</t>
  </si>
  <si>
    <t>false|true	 {return (	BOOLEANO	);}</t>
  </si>
  <si>
    <t>for|while|do|loop|repeat	 {return (	BUCLES	);}</t>
  </si>
  <si>
    <t>string_chars  {return (	CADENA_LISTACARACT	);}</t>
  </si>
  <si>
    <t>retract|retractall	 {return (	CANCELAR_TR_BD	);}</t>
  </si>
  <si>
    <t>uppercase|touppercase	 {return (	CARACTERES_MAYUS	);}</t>
  </si>
  <si>
    <t>class|implements	 {return (	CLASE	);}</t>
  </si>
  <si>
    <t>clone	 {return (	CLONE_OBJ	);}</t>
  </si>
  <si>
    <t>setf	 {return (	COLOCAR_FLAG	);}</t>
  </si>
  <si>
    <t>string_concat	 {return (	CONCATENAR_CADENAS	);}</t>
  </si>
  <si>
    <t>pid	 {return (	CONTROL_PROCESO	);}</t>
  </si>
  <si>
    <t>def|lambda|function|fn|func|fun	 {return (	CREACION_FUNCIONES	);}</t>
  </si>
  <si>
    <t>procedure	 {return (	CREACION_PROCEDIMIENTO	);}</t>
  </si>
  <si>
    <t>empty	 {return (	DATO_VACIO	);}</t>
  </si>
  <si>
    <t>precision	 {return (	DECIMAL_SALIDA_FORM	);}</t>
  </si>
  <si>
    <t>clause	 {return (	DEF_COND_BUSQ_BD	);}</t>
  </si>
  <si>
    <t>final	 {return (	DEF_CONSTANTE	);}</t>
  </si>
  <si>
    <t>typedef	 {return (	DEF_TIPO	);}</t>
  </si>
  <si>
    <t>namespace	 {return (	DEFINICION_NOMBRES	);}</t>
  </si>
  <si>
    <t>task	 {return (	DEFINICION_TAREA	);}</t>
  </si>
  <si>
    <t>declare	 {return (	DEFINICION_VARIABLES	);}</t>
  </si>
  <si>
    <t>notrace	 {return (	DESACT_MODO_DEP	);}</t>
  </si>
  <si>
    <t>showbase	 {return (	DESPLEGAR_BASENUMERICA	);}</t>
  </si>
  <si>
    <t>print|write	 {return (	DESPLEGAR_CARACTERES	);}</t>
  </si>
  <si>
    <t>showpoint	 {return (	DESPLEGAR_DECIMAL	);}</t>
  </si>
  <si>
    <t>scientific	 {return (	DESPLEGAR_NOTCIENTIFICA	);}</t>
  </si>
  <si>
    <t>showpos	 {return (	DESPLEGAR_SIGNO	);}</t>
  </si>
  <si>
    <t>assert	 {return (	DETECTOR_ERRORES	);}</t>
  </si>
  <si>
    <t>go	 {return (	EJECUTAR_FUNCION	);}</t>
  </si>
  <si>
    <t>del	 {return (	ELIMINACION	);}</t>
  </si>
  <si>
    <t>deletekey	 {return (	ELIMINAR_LLAVE	);}</t>
  </si>
  <si>
    <t>deleterecord	 {return (	ELIMINAR_REGISTRO	);}</t>
  </si>
  <si>
    <t>else	 {return (	ELSE_CONDICIONAL	);}</t>
  </si>
  <si>
    <t>elif	 {return (	ELSE_IF_CONDICIONAL	);}</t>
  </si>
  <si>
    <t>package	 {return (	ENCAPSULAMIENTO_CLASE	);}</t>
  </si>
  <si>
    <t>findall	 {return (	ENCONTRAR_TODO	);}</t>
  </si>
  <si>
    <t>Scanner|ld|ldi|ldp|ldf|al|di	 {return (	ENTRADA	);}</t>
  </si>
  <si>
    <t>stream|movsb|movsw	 {return (	ENVIO_DATOS	);}</t>
  </si>
  <si>
    <t>is_byte|is_decimal|is_double|is_float|is_int|is_long|is_string	 {return (	ES_DATO	);}</t>
  </si>
  <si>
    <t>writedate	 {return (	ESCRIBIR_FECHA	);}</t>
  </si>
  <si>
    <t>writekey	 {return (	ESCRIBIR_LLAVE	);}</t>
  </si>
  <si>
    <t>writecomment	 {return (	ESCRIBIR_TEXTO	);}</t>
  </si>
  <si>
    <t>async|await	 {return (	ESCRITURA_CONCURRENTE	);}</t>
  </si>
  <si>
    <t>eval	 {return (	EVALUAR_CODIGO	);}</t>
  </si>
  <si>
    <t>extends	 {return (	EXTENSION_CLASE	);}</t>
  </si>
  <si>
    <t>enddeclare	 {return (	FINALIZACION_DECLARE	);}</t>
  </si>
  <si>
    <t>endwhile	 {return (	FINALIZACION_WHILE	);}</t>
  </si>
  <si>
    <t>fstream	 {return (	FLUJO_ARCHIVO	);}</t>
  </si>
  <si>
    <t>ifstream	 {return (	FLUJO_ARCHIVO_ENTRADA	);}</t>
  </si>
  <si>
    <t>ofstream	 {return (	FLUJO_ARCHIVO_SALIDA	);}</t>
  </si>
  <si>
    <t>raise	 {return (	GENERADOR_EXCEPCIONES	);}</t>
  </si>
  <si>
    <t>yield	 {return (	GENERADOR_SECUENCIAS	);}</t>
  </si>
  <si>
    <t>goto	 {return (	GOTO	);}</t>
  </si>
  <si>
    <t>if	 {return (	IF_CONDICIONAL	);}</t>
  </si>
  <si>
    <t>cmp	 {return (	COMPARAR_DATOS	);}</t>
  </si>
  <si>
    <t>trait	 {return (	IMPLEMENTAR_INTERFACES	);}</t>
  </si>
  <si>
    <t>push	 {return (	INCERCION_VALORES	);}</t>
  </si>
  <si>
    <t>include	 {return (	INCLUIR_BIBLIOTECAS	);}</t>
  </si>
  <si>
    <t>include_once	 {return (	INCLUIR_BIBLIOTECAS_UNA	);}</t>
  </si>
  <si>
    <t>fill	 {return (	INSRT_CARACT_RELLENO	);}</t>
  </si>
  <si>
    <t>interface	 {return (	INTERFAZ	);}</t>
  </si>
  <si>
    <t>inc	 {return (	INTERRUPCION_SOFTWARE	);}</t>
  </si>
  <si>
    <t>throw|throws	 {return (	LANZAMIENTO_EXCEPCIONES	);}</t>
  </si>
  <si>
    <t>readcard|readkey|readkeycmplx|readkeydbl|readkeylonglong|readkeylongstr|readkeyunit	 {return (	LECTURA_CARACTER	);}</t>
  </si>
  <si>
    <t>cin|read	 {return (	LECTURA_DATOS	);}</t>
  </si>
  <si>
    <t>readrecord	 {return (	LEER_REGISTRO	);}</t>
  </si>
  <si>
    <t>call	 {return (	LLAMADA_FUNCION	);}</t>
  </si>
  <si>
    <t>llamar	 {return (	LLAMAR_BIBLIOTECA	);}</t>
  </si>
  <si>
    <t>atom_length	 {return (	LONG_ATOMO	);}</t>
  </si>
  <si>
    <t>width	 {return (	LONG_SALIDA_FORM	);}</t>
  </si>
  <si>
    <t>io	 {return (	MANEJO_ARCHIVOS	);}</t>
  </si>
  <si>
    <t>except|try|catch|finally|with|exception	 {return (	MANEJO_EXCEPCIONES	);}</t>
  </si>
  <si>
    <t>skipws	 {return (	MANIPULADOR_FLUJO	);}</t>
  </si>
  <si>
    <t>fifo|lifo	 {return (	METODOS_GESTION	);}</t>
  </si>
  <si>
    <t>private|protected|public|global|internal|static|staticfp|synchronized|void|abstract|internal	 {return (	MODIFICADOR_ACCESO	);}</t>
  </si>
  <si>
    <t>from|import	 {return (	MODULOS	);}</t>
  </si>
  <si>
    <t>mov	 {return (	MOVER_REGISTRO	);}</t>
  </si>
  <si>
    <t>number_chars	 {return (	NUMERO_A_CARACTERES	);}</t>
  </si>
  <si>
    <t>char_code	 {return (	OBT_CODIGO_ASCII	);}</t>
  </si>
  <si>
    <t>get|getabstime|getdatasamples|getdatasamplesize|getinterpmethod|getqualitydes|getsamples|getsampleusingtime|gettsafteratevent|gettsatevent|gettsafterevent|gettsstateevent|gettsbeforeatevent|gettsbeforeevent|gettsbetweenevents	 {return (	OBTENCION_VALORES	);}</t>
  </si>
  <si>
    <t>is|in|transient|this	 {return (	PERTENENCIA	);}</t>
  </si>
  <si>
    <t>left|right|adjustfield	 {return (	POSICION	);}</t>
  </si>
  <si>
    <t>unsetf	 {return (	QUITAR_FLAG	);}</t>
  </si>
  <si>
    <t>require	 {return (	REQUERIR_BIBLIOTECAS	);}</t>
  </si>
  <si>
    <t>require_once	 {return (	REQUERIR_BIBLIOTECAS_UNA	);}</t>
  </si>
  <si>
    <t>nl|return|ret	 {return (	RETORNO	);}</t>
  </si>
  <si>
    <t>continue	 {return (	ROMPE_CICLO	);}</t>
  </si>
  <si>
    <t>floatfield|cout|cerr|unitbuf|basefield|die|out|halt|ote|otl|otu|rlo|ao	 {return (	SALIDA	);}</t>
  </si>
  <si>
    <t>pop	 {return (	SALIDA_ULT_ELEM_LISTA	);}</t>
  </si>
  <si>
    <t>jz	 {return (	SALTA_SI_CERO	);}</t>
  </si>
  <si>
    <t>je	 {return (	SALTA_SI_IGUAL	);}</t>
  </si>
  <si>
    <t>jne	 {return (	SALTA_SINO_IGUAL	);}</t>
  </si>
  <si>
    <t>break	 {return (	SALTAR_CICLOS	);}</t>
  </si>
  <si>
    <t>jmp|jl|jg|jb|ja	 {return (	SALTO	);}</t>
  </si>
  <si>
    <t>sub_atom	 {return (	SUBCADENA_ATOMO	);}</t>
  </si>
  <si>
    <t>defer	 {return (	SUSPENDER_FUNCION	);}</t>
  </si>
  <si>
    <t>switch	 {return (	SWITCH	);}</t>
  </si>
  <si>
    <t>endswitch	 {return (	TERMINACION_SWITCH	);}</t>
  </si>
  <si>
    <t>fixed|short|dec|oct|hex|char|enum|none|global|nonlocal|String|string|byte|int|float|long|volatile|auto|const|double|extern|var|tuples|val|db|dw|dd	 {return (	TIPO_DATO	);}</t>
  </si>
  <si>
    <t>once	 {return (	UNA_VEZ	);}</t>
  </si>
  <si>
    <t>unset	 {return (	VACIAR_VARIABLE	);}</t>
  </si>
  <si>
    <t>flags	 {return (	VER_FLAGS	);}</t>
  </si>
  <si>
    <t>signed|isset	 {return (	VERIF_ASIG	);}</t>
  </si>
  <si>
    <t>unsigned	 {return (	VERIF_UNASIG	);}</t>
  </si>
  <si>
    <t>compound|ground|atomic	 {return (	VERIFICACION	);}</t>
  </si>
  <si>
    <t>callable	 {return (	VERIFICAR_LLAMADA	);}</t>
  </si>
  <si>
    <t>%token</t>
  </si>
  <si>
    <t>NUM</t>
  </si>
  <si>
    <t xml:space="preserve">%token 	ACCESO_MODIFICADORES	</t>
  </si>
  <si>
    <t xml:space="preserve">%token 	COMENTARIOS	</t>
  </si>
  <si>
    <t xml:space="preserve">%token 	COMILLA_DOBLE	</t>
  </si>
  <si>
    <t xml:space="preserve">%token 	COMILLA_SIMPLE	</t>
  </si>
  <si>
    <t xml:space="preserve">%token 	CORCHETEDER	</t>
  </si>
  <si>
    <t xml:space="preserve">%token 	CORCHETEIZQ	</t>
  </si>
  <si>
    <t xml:space="preserve">%token 	LLAVEDER	</t>
  </si>
  <si>
    <t xml:space="preserve">%token 	LLAVEIZQ	</t>
  </si>
  <si>
    <t xml:space="preserve">%token 	PARENTDER	</t>
  </si>
  <si>
    <t xml:space="preserve">%token 	PARENTIZQ	</t>
  </si>
  <si>
    <t xml:space="preserve">%token 	PUNTO_COMA	</t>
  </si>
  <si>
    <t xml:space="preserve">%token 	COMA	    </t>
  </si>
  <si>
    <t xml:space="preserve">%token 	GUION_BAJO	</t>
  </si>
  <si>
    <t xml:space="preserve">%token SALTO_LINEA	</t>
  </si>
  <si>
    <t xml:space="preserve">%token 	ASIGNACION_VALORES	</t>
  </si>
  <si>
    <t xml:space="preserve">%token 	ASIGNACION_CADENAS	</t>
  </si>
  <si>
    <t xml:space="preserve">%token 	ASIGNACION_C_OPERACION	</t>
  </si>
  <si>
    <t xml:space="preserve">%token 	OPERADOR_LOGICO	</t>
  </si>
  <si>
    <t xml:space="preserve">%token 	OPERADORES_MATEMATICOS	</t>
  </si>
  <si>
    <t xml:space="preserve">%token 	OPERADORES_RELACIONALES	</t>
  </si>
  <si>
    <t>%token NUM</t>
  </si>
  <si>
    <t xml:space="preserve">%token 	ABRIR_ARCHIVO	</t>
  </si>
  <si>
    <t xml:space="preserve">%token 	ACT_MODO_DEP	</t>
  </si>
  <si>
    <t xml:space="preserve">%token 	AGRUPACION	</t>
  </si>
  <si>
    <t xml:space="preserve">%token 	ALIAS_VARIABLE	</t>
  </si>
  <si>
    <t xml:space="preserve">%token 	ALTERACION_BIT	</t>
  </si>
  <si>
    <t xml:space="preserve">%token 	ASIGNACION_MEMORIA	</t>
  </si>
  <si>
    <t xml:space="preserve">%token 	ATOMO_A_CARACTERES	</t>
  </si>
  <si>
    <t xml:space="preserve">%token 	BLOQUE_CASE	</t>
  </si>
  <si>
    <t xml:space="preserve">%token 	BLOQUE_VACIO	</t>
  </si>
  <si>
    <t xml:space="preserve">%token 	BOOLEANO	</t>
  </si>
  <si>
    <t xml:space="preserve">%token 	BUCLES	</t>
  </si>
  <si>
    <t xml:space="preserve">%token 	CADENA_LISTACARACT	</t>
  </si>
  <si>
    <t xml:space="preserve">%token 	CANCELAR_TR_BD	</t>
  </si>
  <si>
    <t xml:space="preserve">%token 	CARACTERES_MAYUS	</t>
  </si>
  <si>
    <t xml:space="preserve">%token 	CLASE	</t>
  </si>
  <si>
    <t xml:space="preserve">%token 	CLONE_OBJ	</t>
  </si>
  <si>
    <t xml:space="preserve">%token 	COLOCAR_FLAG	</t>
  </si>
  <si>
    <t xml:space="preserve">%token 	CONCATENAR_CADENAS	</t>
  </si>
  <si>
    <t xml:space="preserve">%token 	CONTROL_PROCESO	</t>
  </si>
  <si>
    <t xml:space="preserve">%token 	CREACION_FUNCIONES	</t>
  </si>
  <si>
    <t xml:space="preserve">%token 	CREACION_PROCEDIMIENTO	</t>
  </si>
  <si>
    <t xml:space="preserve">%token 	DATO_VACIO	</t>
  </si>
  <si>
    <t xml:space="preserve">%token 	DECIMAL_SALIDA_FORM	</t>
  </si>
  <si>
    <t xml:space="preserve">%token 	DEF_COND_BUSQ_BD	</t>
  </si>
  <si>
    <t xml:space="preserve">%token 	DEF_CONSTANTE	</t>
  </si>
  <si>
    <t xml:space="preserve">%token 	DEF_TIPO	</t>
  </si>
  <si>
    <t xml:space="preserve">%token 	DEFINICION_NOMBRES	</t>
  </si>
  <si>
    <t xml:space="preserve">%token 	DEFINICION_TAREA	</t>
  </si>
  <si>
    <t xml:space="preserve">%token 	DEFINICION_VARIABLES	</t>
  </si>
  <si>
    <t xml:space="preserve">%token 	DESACT_MODO_DEP	</t>
  </si>
  <si>
    <t xml:space="preserve">%token 	DESPLEGAR_BASENUMERICA	</t>
  </si>
  <si>
    <t xml:space="preserve">%token 	DESPLEGAR_CARACTERES	</t>
  </si>
  <si>
    <t xml:space="preserve">%token 	DESPLEGAR_DECIMAL	</t>
  </si>
  <si>
    <t xml:space="preserve">%token 	DESPLEGAR_NOTCIENTIFICA	</t>
  </si>
  <si>
    <t xml:space="preserve">%token 	DESPLEGAR_SIGNO	</t>
  </si>
  <si>
    <t xml:space="preserve">%token 	DETECTOR_ERRORES	</t>
  </si>
  <si>
    <t xml:space="preserve">%token 	EJECUTAR_FUNCION	</t>
  </si>
  <si>
    <t xml:space="preserve">%token 	ELIMINACION	</t>
  </si>
  <si>
    <t xml:space="preserve">%token 	ELIMINAR_LLAVE	</t>
  </si>
  <si>
    <t xml:space="preserve">%token 	ELIMINAR_REGISTRO	</t>
  </si>
  <si>
    <t xml:space="preserve">%token 	ELSE_CONDICIONAL	</t>
  </si>
  <si>
    <t xml:space="preserve">%token 	ELSE_IF_CONDICIONAL	</t>
  </si>
  <si>
    <t xml:space="preserve">%token 	ENCAPSULAMIENTO_CLASE	</t>
  </si>
  <si>
    <t xml:space="preserve">%token 	ENCONTRAR_TODO	</t>
  </si>
  <si>
    <t xml:space="preserve">%token 	ENTRADA	</t>
  </si>
  <si>
    <t xml:space="preserve">%token 	ENVIO_DATOS	</t>
  </si>
  <si>
    <t xml:space="preserve">%token 	ES_DATO	</t>
  </si>
  <si>
    <t xml:space="preserve">%token 	ESCRIBIR_FECHA	</t>
  </si>
  <si>
    <t xml:space="preserve">%token 	ESCRIBIR_LLAVE	</t>
  </si>
  <si>
    <t xml:space="preserve">%token 	ESCRIBIR_TEXTO	</t>
  </si>
  <si>
    <t xml:space="preserve">%token 	ESCRITURA_CONCURRENTE	</t>
  </si>
  <si>
    <t xml:space="preserve">%token 	EVALUAR_CODIGO	</t>
  </si>
  <si>
    <t xml:space="preserve">%token 	EXTENSION_CLASE	</t>
  </si>
  <si>
    <t xml:space="preserve">%token 	FINALIZACION_DECLARE	</t>
  </si>
  <si>
    <t xml:space="preserve">%token 	FINALIZACION_WHILE	</t>
  </si>
  <si>
    <t xml:space="preserve">%token 	FLUJO_ARCHIVO	</t>
  </si>
  <si>
    <t xml:space="preserve">%token 	FLUJO_ARCHIVO_ENTRADA	</t>
  </si>
  <si>
    <t xml:space="preserve">%token 	FLUJO_ARCHIVO_SALIDA	</t>
  </si>
  <si>
    <t xml:space="preserve">%token 	GENERADOR_EXCEPCIONES	</t>
  </si>
  <si>
    <t xml:space="preserve">%token 	GENERADOR_SECUENCIAS	</t>
  </si>
  <si>
    <t xml:space="preserve">%token 	GOTO	</t>
  </si>
  <si>
    <t xml:space="preserve">%token 	IF_CONDICIONAL	</t>
  </si>
  <si>
    <t xml:space="preserve">%token 	COMPARAR_DATOS	</t>
  </si>
  <si>
    <t xml:space="preserve">%token 	IMPLEMENTAR_INTERFACES	</t>
  </si>
  <si>
    <t xml:space="preserve">%token 	INCERCION_VALORES	</t>
  </si>
  <si>
    <t xml:space="preserve">%token 	INCLUIR_BIBLIOTECAS	</t>
  </si>
  <si>
    <t xml:space="preserve">%token 	INCLUIR_BIBLIOTECAS_UNA	</t>
  </si>
  <si>
    <t xml:space="preserve">%token 	INSRT_CARACT_RELLENO	</t>
  </si>
  <si>
    <t xml:space="preserve">%token 	INTERFAZ	</t>
  </si>
  <si>
    <t xml:space="preserve">%token 	INTERRUPCION_SOFTWARE	</t>
  </si>
  <si>
    <t xml:space="preserve">%token 	LANZAMIENTO_EXCEPCIONES	</t>
  </si>
  <si>
    <t xml:space="preserve">%token 	LECTURA_CARACTER	</t>
  </si>
  <si>
    <t xml:space="preserve">%token 	LECTURA_DATOS	</t>
  </si>
  <si>
    <t xml:space="preserve">%token 	LEER_REGISTRO	</t>
  </si>
  <si>
    <t xml:space="preserve">%token 	LLAMADA_FUNCION	</t>
  </si>
  <si>
    <t xml:space="preserve">%token 	LLAMAR_BIBLIOTECA	</t>
  </si>
  <si>
    <t xml:space="preserve">%token 	LONG_ATOMO	</t>
  </si>
  <si>
    <t xml:space="preserve">%token 	LONG_SALIDA_FORM	</t>
  </si>
  <si>
    <t xml:space="preserve">%token 	MANEJO_ARCHIVOS	</t>
  </si>
  <si>
    <t xml:space="preserve">%token 	MANEJO_EXCEPCIONES	</t>
  </si>
  <si>
    <t xml:space="preserve">%token 	MANIPULADOR_FLUJO	</t>
  </si>
  <si>
    <t xml:space="preserve">%token 	METODOS_GESTION	</t>
  </si>
  <si>
    <t xml:space="preserve">%token 	MODIFICADOR_ACCESO	</t>
  </si>
  <si>
    <t xml:space="preserve">%token 	MODULOS	</t>
  </si>
  <si>
    <t xml:space="preserve">%token 	MOVER_REGISTRO	</t>
  </si>
  <si>
    <t xml:space="preserve">%token 	NUMERO_A_CARACTERES	</t>
  </si>
  <si>
    <t xml:space="preserve">%token 	OBT_CODIGO_ASCII	</t>
  </si>
  <si>
    <t xml:space="preserve">%token 	OBTENCION_VALORES	</t>
  </si>
  <si>
    <t xml:space="preserve">%token 	PERTENENCIA	</t>
  </si>
  <si>
    <t xml:space="preserve">%token 	POSICION	</t>
  </si>
  <si>
    <t xml:space="preserve">%token 	QUITAR_FLAG	</t>
  </si>
  <si>
    <t xml:space="preserve">%token 	REQUERIR_BIBLIOTECAS	</t>
  </si>
  <si>
    <t xml:space="preserve">%token 	REQUERIR_BIBLIOTECAS_UNA	</t>
  </si>
  <si>
    <t xml:space="preserve">%token 	RETORNO	</t>
  </si>
  <si>
    <t xml:space="preserve">%token 	ROMPE_CICLO	</t>
  </si>
  <si>
    <t xml:space="preserve">%token 	SALIDA	</t>
  </si>
  <si>
    <t xml:space="preserve">%token 	SALIDA_ULT_ELEM_LISTA	</t>
  </si>
  <si>
    <t xml:space="preserve">%token 	SALTA_SI_CERO	</t>
  </si>
  <si>
    <t xml:space="preserve">%token 	SALTA_SI_IGUAL	</t>
  </si>
  <si>
    <t xml:space="preserve">%token 	SALTA_SINO_IGUAL	</t>
  </si>
  <si>
    <t xml:space="preserve">%token 	SALTAR_CICLOS	</t>
  </si>
  <si>
    <t xml:space="preserve">%token 	SALTO	</t>
  </si>
  <si>
    <t xml:space="preserve">%token 	SUBCADENA_ATOMO	</t>
  </si>
  <si>
    <t xml:space="preserve">%token 	SUSPENDER_FUNCION	</t>
  </si>
  <si>
    <t xml:space="preserve">%token 	SWITCH	</t>
  </si>
  <si>
    <t xml:space="preserve">%token 	TERMINACION_SWITCH	</t>
  </si>
  <si>
    <t xml:space="preserve">%token 	TIPO_DATO	</t>
  </si>
  <si>
    <t xml:space="preserve">%token 	UNA_VEZ	</t>
  </si>
  <si>
    <t xml:space="preserve">%token 	VACIAR_VARIABLE	</t>
  </si>
  <si>
    <t xml:space="preserve">%token 	VER_FLAGS	</t>
  </si>
  <si>
    <t xml:space="preserve">%token 	VERIF_ASIG	</t>
  </si>
  <si>
    <t xml:space="preserve">%token 	VERIF_UNASIG	</t>
  </si>
  <si>
    <t xml:space="preserve">%token 	VERIFICACION	</t>
  </si>
  <si>
    <t xml:space="preserve">%token 	VERIFICAR_LLAMADA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</si>
</sst>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839496"/>
      <name val="Consolas"/>
      <family val="3"/>
    </font>
    <font>
      <sz val="11"/>
      <color rgb="FFCB4B16"/>
      <name val="Consolas"/>
      <family val="3"/>
    </font>
    <font>
      <sz val="11"/>
      <color rgb="FFDC322F"/>
      <name val="Consolas"/>
      <family val="3"/>
    </font>
    <font>
      <sz val="11"/>
      <color rgb="FF268BD2"/>
      <name val="Consolas"/>
      <family val="3"/>
    </font>
    <font>
      <sz val="11"/>
      <color rgb="FF2AA198"/>
      <name val="Consolas"/>
      <family val="3"/>
    </font>
    <font>
      <sz val="11"/>
      <color rgb="FF859900"/>
      <name val="Consolas"/>
      <family val="3"/>
    </font>
    <font>
      <sz val="11"/>
      <color rgb="FFD4D4D4"/>
      <name val="Consolas"/>
      <family val="3"/>
    </font>
    <font>
      <sz val="11"/>
      <color rgb="FFD7BA7D"/>
      <name val="Consolas"/>
      <family val="3"/>
    </font>
    <font>
      <sz val="11"/>
      <color rgb="FFC586C0"/>
      <name val="Consolas"/>
      <family val="3"/>
    </font>
    <font>
      <sz val="11"/>
      <color rgb="FFD16969"/>
      <name val="Consolas"/>
      <family val="3"/>
    </font>
    <font>
      <sz val="11"/>
      <color rgb="FF6A9955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8EAADB"/>
      </right>
      <top/>
      <bottom style="thin">
        <color rgb="FF8EAA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4" fillId="0" borderId="0" xfId="0" applyFont="1" applyAlignment="1"/>
    <xf numFmtId="0" fontId="4" fillId="3" borderId="0" xfId="0" applyFont="1" applyFill="1" applyAlignme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/>
    <xf numFmtId="0" fontId="4" fillId="5" borderId="1" xfId="0" applyFont="1" applyFill="1" applyBorder="1" applyAlignment="1">
      <alignment horizontal="center"/>
    </xf>
    <xf numFmtId="0" fontId="5" fillId="0" borderId="0" xfId="0" applyFont="1" applyAlignment="1"/>
    <xf numFmtId="0" fontId="4" fillId="6" borderId="0" xfId="0" applyFont="1" applyFill="1" applyAlignment="1"/>
    <xf numFmtId="0" fontId="4" fillId="4" borderId="0" xfId="0" applyFont="1" applyFill="1" applyAlignment="1">
      <alignment horizontal="center"/>
    </xf>
    <xf numFmtId="0" fontId="4" fillId="6" borderId="0" xfId="0" applyFont="1" applyFill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/>
    <xf numFmtId="0" fontId="4" fillId="6" borderId="0" xfId="0" applyFont="1" applyFill="1" applyAlignment="1"/>
    <xf numFmtId="0" fontId="4" fillId="5" borderId="0" xfId="0" applyFont="1" applyFill="1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7" borderId="3" xfId="0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4" fillId="5" borderId="2" xfId="0" applyFont="1" applyFill="1" applyBorder="1" applyAlignment="1"/>
    <xf numFmtId="0" fontId="4" fillId="6" borderId="2" xfId="0" applyFont="1" applyFill="1" applyBorder="1" applyAlignment="1"/>
    <xf numFmtId="0" fontId="3" fillId="7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Alignment="1"/>
    <xf numFmtId="0" fontId="5" fillId="0" borderId="0" xfId="0" quotePrefix="1" applyFont="1" applyAlignment="1"/>
    <xf numFmtId="0" fontId="2" fillId="0" borderId="0" xfId="0" applyFont="1" applyAlignment="1"/>
    <xf numFmtId="0" fontId="4" fillId="5" borderId="0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Hoja1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D1:E136">
  <sortState ref="D2:E136">
    <sortCondition ref="D2"/>
  </sortState>
  <tableColumns count="2">
    <tableColumn id="1" name="Grupo"/>
    <tableColumn id="2" name="Total">
      <calculatedColumnFormula>COUNTIF(Hoja1!$B$2:$B$301,Hoja1!$D2)</calculatedColumnFormula>
    </tableColumn>
  </tableColumns>
  <tableStyleInfo name="Hoja1-style" showFirstColumn="1" showLastColumn="1" showRowStripes="1" showColumnStripes="0"/>
</table>
</file>

<file path=xl/tables/table2.xml><?xml version="1.0" encoding="utf-8"?>
<table xmlns="http://schemas.openxmlformats.org/spreadsheetml/2006/main" id="2" name="Tabla2" displayName="Tabla2" ref="A1:C57" totalsRowShown="0" headerRowDxfId="7" dataDxfId="5" headerRowBorderDxfId="6" tableBorderDxfId="4" totalsRowBorderDxfId="3">
  <autoFilter ref="A1:C57"/>
  <tableColumns count="3">
    <tableColumn id="1" name="Token" dataDxfId="2"/>
    <tableColumn id="2" name="Expresion Regular" dataDxfId="1"/>
    <tableColumn id="3" name="Lexem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0"/>
  <sheetViews>
    <sheetView topLeftCell="AL1" workbookViewId="0">
      <selection activeCell="AZ2" sqref="AZ2:AZ136"/>
    </sheetView>
  </sheetViews>
  <sheetFormatPr baseColWidth="10" defaultColWidth="14.42578125" defaultRowHeight="15" customHeight="1" x14ac:dyDescent="0.25"/>
  <cols>
    <col min="1" max="1" width="19" customWidth="1"/>
    <col min="2" max="2" width="29.28515625" customWidth="1"/>
    <col min="3" max="3" width="10.7109375" customWidth="1"/>
    <col min="4" max="4" width="20.140625" customWidth="1"/>
    <col min="5" max="6" width="8" customWidth="1"/>
    <col min="7" max="7" width="33.7109375" customWidth="1"/>
    <col min="8" max="8" width="46.85546875" hidden="1" customWidth="1"/>
    <col min="9" max="9" width="25.28515625" hidden="1" customWidth="1"/>
    <col min="10" max="23" width="10.7109375" hidden="1" customWidth="1"/>
    <col min="24" max="24" width="4" hidden="1" customWidth="1"/>
    <col min="25" max="25" width="3.85546875" hidden="1" customWidth="1"/>
    <col min="26" max="26" width="4.42578125" hidden="1" customWidth="1"/>
    <col min="27" max="27" width="4.7109375" hidden="1" customWidth="1"/>
    <col min="28" max="28" width="5.28515625" hidden="1" customWidth="1"/>
    <col min="29" max="29" width="6" hidden="1" customWidth="1"/>
    <col min="30" max="31" width="5.140625" hidden="1" customWidth="1"/>
    <col min="32" max="32" width="3.85546875" hidden="1" customWidth="1"/>
    <col min="33" max="33" width="33" customWidth="1"/>
    <col min="36" max="36" width="36.85546875" customWidth="1"/>
  </cols>
  <sheetData>
    <row r="1" spans="1:52" x14ac:dyDescent="0.25">
      <c r="A1" s="1" t="s">
        <v>0</v>
      </c>
      <c r="B1" s="1" t="s">
        <v>1</v>
      </c>
      <c r="C1" s="2"/>
      <c r="D1" s="3" t="s">
        <v>1</v>
      </c>
      <c r="E1" s="3" t="s">
        <v>2</v>
      </c>
      <c r="F1" s="3"/>
      <c r="G1" s="4" t="s">
        <v>3</v>
      </c>
      <c r="H1" s="18" t="s">
        <v>261</v>
      </c>
      <c r="I1" s="4"/>
    </row>
    <row r="2" spans="1:52" x14ac:dyDescent="0.25">
      <c r="A2" s="41" t="s">
        <v>5</v>
      </c>
      <c r="B2" s="5" t="s">
        <v>4</v>
      </c>
      <c r="C2" s="2"/>
      <c r="D2" s="6" t="s">
        <v>4</v>
      </c>
      <c r="E2" s="7">
        <f>COUNTIF(Hoja1!$B$2:$B$301,Hoja1!$D2)</f>
        <v>1</v>
      </c>
      <c r="F2" s="28"/>
      <c r="G2" s="44" t="s">
        <v>750</v>
      </c>
      <c r="H2" s="18" t="s">
        <v>5</v>
      </c>
      <c r="I2" s="8"/>
      <c r="J2" s="25"/>
      <c r="K2" s="25"/>
      <c r="M2" s="25"/>
      <c r="AG2" s="46"/>
      <c r="AH2" t="s">
        <v>5</v>
      </c>
      <c r="AI2" t="s">
        <v>748</v>
      </c>
      <c r="AJ2" t="str">
        <f>B2</f>
        <v>ABRIR_ARCHIVO</v>
      </c>
      <c r="AK2" t="s">
        <v>749</v>
      </c>
      <c r="AL2" t="str">
        <f>CONCATENATE(AH2," ",AI2,AJ2,AK2)</f>
        <v>consult {return (ABRIR_ARCHIVO);}</v>
      </c>
      <c r="AO2" t="s">
        <v>886</v>
      </c>
      <c r="AP2" t="s">
        <v>1020</v>
      </c>
      <c r="AQ2" s="46" t="s">
        <v>748</v>
      </c>
      <c r="AR2" t="s">
        <v>1152</v>
      </c>
      <c r="AS2" s="46" t="s">
        <v>749</v>
      </c>
      <c r="AT2" t="str">
        <f>CONCATENATE(AP2," ",AQ2,AR2,AS2)</f>
        <v>\.	 {return (	ACCESO_MODIFICADORES	);}</v>
      </c>
      <c r="AU2" t="s">
        <v>1286</v>
      </c>
      <c r="AX2" s="46" t="s">
        <v>1421</v>
      </c>
      <c r="AY2" t="str">
        <f>AR2</f>
        <v xml:space="preserve">	ACCESO_MODIFICADORES	</v>
      </c>
      <c r="AZ2" t="str">
        <f>CONCATENATE(AX2," ",AY2)</f>
        <v xml:space="preserve">%token 	ACCESO_MODIFICADORES	</v>
      </c>
    </row>
    <row r="3" spans="1:52" ht="30" x14ac:dyDescent="0.25">
      <c r="A3" s="42" t="s">
        <v>320</v>
      </c>
      <c r="B3" s="5" t="s">
        <v>319</v>
      </c>
      <c r="D3" s="20" t="s">
        <v>319</v>
      </c>
      <c r="E3" s="7">
        <f>COUNTIF(Hoja1!$B$2:$B$301,Hoja1!$D3)</f>
        <v>1</v>
      </c>
      <c r="F3" s="28"/>
      <c r="G3" s="44" t="s">
        <v>751</v>
      </c>
      <c r="H3" s="18" t="s">
        <v>320</v>
      </c>
      <c r="I3" s="8"/>
      <c r="AH3" t="s">
        <v>725</v>
      </c>
      <c r="AI3" t="s">
        <v>748</v>
      </c>
      <c r="AJ3" t="str">
        <f>B3</f>
        <v>ACCESO_MODIFICADORES</v>
      </c>
      <c r="AK3" t="s">
        <v>749</v>
      </c>
      <c r="AL3" t="str">
        <f t="shared" ref="AL3:AL66" si="0">CONCATENATE(AH3," ",AI3,AJ3,AK3)</f>
        <v>\. {return (ACCESO_MODIFICADORES);}</v>
      </c>
      <c r="AO3" t="s">
        <v>887</v>
      </c>
      <c r="AP3" t="s">
        <v>1021</v>
      </c>
      <c r="AQ3" s="46" t="s">
        <v>748</v>
      </c>
      <c r="AR3" t="s">
        <v>1153</v>
      </c>
      <c r="AS3" s="46" t="s">
        <v>749</v>
      </c>
      <c r="AT3" t="str">
        <f t="shared" ref="AT3:AT66" si="1">CONCATENATE(AP3," ",AQ3,AR3,AS3)</f>
        <v>\#	 {return (	COMENTARIOS	);}</v>
      </c>
      <c r="AU3" t="s">
        <v>1287</v>
      </c>
      <c r="AX3" s="46" t="s">
        <v>1421</v>
      </c>
      <c r="AY3" t="str">
        <f t="shared" ref="AY3:AY66" si="2">AR3</f>
        <v xml:space="preserve">	COMENTARIOS	</v>
      </c>
      <c r="AZ3" t="str">
        <f t="shared" ref="AZ3:AZ66" si="3">CONCATENATE(AX3," ",AY3)</f>
        <v xml:space="preserve">%token 	COMENTARIOS	</v>
      </c>
    </row>
    <row r="4" spans="1:52" x14ac:dyDescent="0.25">
      <c r="A4" s="41" t="s">
        <v>7</v>
      </c>
      <c r="B4" s="5" t="s">
        <v>6</v>
      </c>
      <c r="C4" s="2"/>
      <c r="D4" s="14" t="s">
        <v>6</v>
      </c>
      <c r="E4" s="7">
        <f>COUNTIF(Hoja1!$B$2:$B$301,Hoja1!$D4)</f>
        <v>1</v>
      </c>
      <c r="F4" s="28"/>
      <c r="G4" s="44" t="s">
        <v>752</v>
      </c>
      <c r="H4" s="18" t="s">
        <v>7</v>
      </c>
      <c r="I4" s="8"/>
      <c r="AH4" t="s">
        <v>7</v>
      </c>
      <c r="AI4" t="s">
        <v>748</v>
      </c>
      <c r="AJ4" t="str">
        <f>B4</f>
        <v>ACT_MODO_DEP</v>
      </c>
      <c r="AK4" t="s">
        <v>749</v>
      </c>
      <c r="AL4" t="str">
        <f t="shared" si="0"/>
        <v>trace {return (ACT_MODO_DEP);}</v>
      </c>
      <c r="AO4" t="s">
        <v>888</v>
      </c>
      <c r="AP4" t="s">
        <v>1022</v>
      </c>
      <c r="AQ4" s="46" t="s">
        <v>748</v>
      </c>
      <c r="AR4" t="s">
        <v>1154</v>
      </c>
      <c r="AS4" s="46" t="s">
        <v>749</v>
      </c>
      <c r="AT4" t="str">
        <f t="shared" si="1"/>
        <v>\"	 {return (	COMILLA_DOBLE	);}</v>
      </c>
      <c r="AU4" t="s">
        <v>1288</v>
      </c>
      <c r="AX4" s="46" t="s">
        <v>1421</v>
      </c>
      <c r="AY4" t="str">
        <f t="shared" si="2"/>
        <v xml:space="preserve">	COMILLA_DOBLE	</v>
      </c>
      <c r="AZ4" t="str">
        <f t="shared" si="3"/>
        <v xml:space="preserve">%token 	COMILLA_DOBLE	</v>
      </c>
    </row>
    <row r="5" spans="1:52" x14ac:dyDescent="0.25">
      <c r="A5" s="41" t="s">
        <v>9</v>
      </c>
      <c r="B5" s="10" t="s">
        <v>8</v>
      </c>
      <c r="C5" s="2"/>
      <c r="D5" s="15" t="s">
        <v>8</v>
      </c>
      <c r="E5" s="7">
        <f>COUNTIF(Hoja1!$B$2:$B$301,Hoja1!$D5)</f>
        <v>1</v>
      </c>
      <c r="F5" s="28"/>
      <c r="G5" s="44" t="s">
        <v>753</v>
      </c>
      <c r="H5" s="18" t="s">
        <v>9</v>
      </c>
      <c r="I5" s="8"/>
      <c r="AH5" s="18" t="s">
        <v>9</v>
      </c>
      <c r="AI5" t="s">
        <v>748</v>
      </c>
      <c r="AJ5" t="str">
        <f>B5</f>
        <v>AGRUPACION</v>
      </c>
      <c r="AK5" t="s">
        <v>749</v>
      </c>
      <c r="AL5" t="str">
        <f t="shared" si="0"/>
        <v>setof {return (AGRUPACION);}</v>
      </c>
      <c r="AO5" t="s">
        <v>889</v>
      </c>
      <c r="AP5" t="s">
        <v>1023</v>
      </c>
      <c r="AQ5" s="46" t="s">
        <v>748</v>
      </c>
      <c r="AR5" t="s">
        <v>1155</v>
      </c>
      <c r="AS5" s="46" t="s">
        <v>749</v>
      </c>
      <c r="AT5" t="str">
        <f t="shared" si="1"/>
        <v>\'	 {return (	COMILLA_SIMPLE	);}</v>
      </c>
      <c r="AU5" t="s">
        <v>1289</v>
      </c>
      <c r="AX5" s="46" t="s">
        <v>1421</v>
      </c>
      <c r="AY5" t="str">
        <f t="shared" si="2"/>
        <v xml:space="preserve">	COMILLA_SIMPLE	</v>
      </c>
      <c r="AZ5" t="str">
        <f t="shared" si="3"/>
        <v xml:space="preserve">%token 	COMILLA_SIMPLE	</v>
      </c>
    </row>
    <row r="6" spans="1:52" x14ac:dyDescent="0.25">
      <c r="A6" s="42" t="s">
        <v>11</v>
      </c>
      <c r="B6" s="12" t="s">
        <v>10</v>
      </c>
      <c r="C6" s="2"/>
      <c r="D6" s="14" t="s">
        <v>10</v>
      </c>
      <c r="E6" s="7">
        <f>COUNTIF(Hoja1!$B$2:$B$301,Hoja1!$D6)</f>
        <v>1</v>
      </c>
      <c r="F6" s="28"/>
      <c r="G6" s="44" t="s">
        <v>754</v>
      </c>
      <c r="H6" s="18" t="s">
        <v>11</v>
      </c>
      <c r="I6" s="8"/>
      <c r="AH6" s="18" t="s">
        <v>11</v>
      </c>
      <c r="AI6" t="s">
        <v>748</v>
      </c>
      <c r="AJ6" t="str">
        <f>B6</f>
        <v>ALIAS_VARIABLE</v>
      </c>
      <c r="AK6" t="s">
        <v>749</v>
      </c>
      <c r="AL6" t="str">
        <f t="shared" si="0"/>
        <v>as {return (ALIAS_VARIABLE);}</v>
      </c>
      <c r="AO6" t="s">
        <v>890</v>
      </c>
      <c r="AP6" t="s">
        <v>1024</v>
      </c>
      <c r="AQ6" s="46" t="s">
        <v>748</v>
      </c>
      <c r="AR6" t="s">
        <v>1156</v>
      </c>
      <c r="AS6" s="46" t="s">
        <v>749</v>
      </c>
      <c r="AT6" t="str">
        <f t="shared" si="1"/>
        <v>\]	 {return (	CORCHETEDER	);}</v>
      </c>
      <c r="AU6" t="s">
        <v>1290</v>
      </c>
      <c r="AX6" s="46" t="s">
        <v>1421</v>
      </c>
      <c r="AY6" t="str">
        <f t="shared" si="2"/>
        <v xml:space="preserve">	CORCHETEDER	</v>
      </c>
      <c r="AZ6" t="str">
        <f t="shared" si="3"/>
        <v xml:space="preserve">%token 	CORCHETEDER	</v>
      </c>
    </row>
    <row r="7" spans="1:52" x14ac:dyDescent="0.25">
      <c r="A7" s="41" t="s">
        <v>12</v>
      </c>
      <c r="B7" s="10" t="s">
        <v>13</v>
      </c>
      <c r="C7" s="2"/>
      <c r="D7" s="15" t="s">
        <v>13</v>
      </c>
      <c r="E7" s="7">
        <f>COUNTIF(Hoja1!$B$2:$B$301,Hoja1!$D7)</f>
        <v>14</v>
      </c>
      <c r="F7" s="28"/>
      <c r="G7" s="44" t="s">
        <v>755</v>
      </c>
      <c r="H7" s="18" t="s">
        <v>12</v>
      </c>
      <c r="I7" s="8" t="s">
        <v>277</v>
      </c>
      <c r="J7" t="s">
        <v>278</v>
      </c>
      <c r="K7" t="s">
        <v>279</v>
      </c>
      <c r="L7" t="s">
        <v>280</v>
      </c>
      <c r="M7" t="s">
        <v>281</v>
      </c>
      <c r="N7" t="s">
        <v>282</v>
      </c>
      <c r="O7" t="s">
        <v>283</v>
      </c>
      <c r="P7" t="s">
        <v>288</v>
      </c>
      <c r="Q7" t="s">
        <v>289</v>
      </c>
      <c r="R7" t="s">
        <v>290</v>
      </c>
      <c r="S7" t="s">
        <v>291</v>
      </c>
      <c r="T7" t="s">
        <v>293</v>
      </c>
      <c r="U7" t="s">
        <v>294</v>
      </c>
      <c r="AH7" s="18" t="s">
        <v>322</v>
      </c>
      <c r="AI7" t="s">
        <v>748</v>
      </c>
      <c r="AJ7" t="str">
        <f>B7</f>
        <v>ALTERACION_BIT</v>
      </c>
      <c r="AK7" t="s">
        <v>749</v>
      </c>
      <c r="AL7" t="str">
        <f t="shared" si="0"/>
        <v>stl|clc|stc|cmc|cld|std|cli|sti|rol|ror|shl|shr|jc|jnc {return (ALTERACION_BIT);}</v>
      </c>
      <c r="AO7" t="s">
        <v>891</v>
      </c>
      <c r="AP7" t="s">
        <v>1025</v>
      </c>
      <c r="AQ7" s="46" t="s">
        <v>748</v>
      </c>
      <c r="AR7" t="s">
        <v>1157</v>
      </c>
      <c r="AS7" s="46" t="s">
        <v>749</v>
      </c>
      <c r="AT7" t="str">
        <f t="shared" si="1"/>
        <v>\[	 {return (	CORCHETEIZQ	);}</v>
      </c>
      <c r="AU7" t="s">
        <v>1291</v>
      </c>
      <c r="AX7" s="46" t="s">
        <v>1421</v>
      </c>
      <c r="AY7" t="str">
        <f t="shared" si="2"/>
        <v xml:space="preserve">	CORCHETEIZQ	</v>
      </c>
      <c r="AZ7" t="str">
        <f t="shared" si="3"/>
        <v xml:space="preserve">%token 	CORCHETEIZQ	</v>
      </c>
    </row>
    <row r="8" spans="1:52" x14ac:dyDescent="0.25">
      <c r="A8" s="41" t="s">
        <v>277</v>
      </c>
      <c r="B8" s="5" t="s">
        <v>13</v>
      </c>
      <c r="C8" s="2"/>
      <c r="D8" s="13" t="s">
        <v>14</v>
      </c>
      <c r="E8" s="7">
        <f>COUNTIF(Hoja1!$B$2:$B$301,Hoja1!$D8)</f>
        <v>2</v>
      </c>
      <c r="F8" s="28"/>
      <c r="G8" s="44" t="s">
        <v>756</v>
      </c>
      <c r="H8" s="18" t="s">
        <v>351</v>
      </c>
      <c r="I8" s="8" t="s">
        <v>270</v>
      </c>
      <c r="AH8" s="18" t="s">
        <v>323</v>
      </c>
      <c r="AI8" t="s">
        <v>748</v>
      </c>
      <c r="AJ8" t="str">
        <f>B21</f>
        <v>ASIGNACION_MEMORIA</v>
      </c>
      <c r="AK8" t="s">
        <v>749</v>
      </c>
      <c r="AL8" t="str">
        <f t="shared" si="0"/>
        <v>new|org {return (ASIGNACION_MEMORIA);}</v>
      </c>
      <c r="AO8" t="s">
        <v>892</v>
      </c>
      <c r="AP8" t="s">
        <v>1026</v>
      </c>
      <c r="AQ8" s="46" t="s">
        <v>748</v>
      </c>
      <c r="AR8" t="s">
        <v>1158</v>
      </c>
      <c r="AS8" s="46" t="s">
        <v>749</v>
      </c>
      <c r="AT8" t="str">
        <f t="shared" si="1"/>
        <v>\}	 {return (	LLAVEDER	);}</v>
      </c>
      <c r="AU8" t="s">
        <v>1292</v>
      </c>
      <c r="AX8" s="46" t="s">
        <v>1421</v>
      </c>
      <c r="AY8" t="str">
        <f t="shared" si="2"/>
        <v xml:space="preserve">	LLAVEDER	</v>
      </c>
      <c r="AZ8" t="str">
        <f t="shared" si="3"/>
        <v xml:space="preserve">%token 	LLAVEDER	</v>
      </c>
    </row>
    <row r="9" spans="1:52" x14ac:dyDescent="0.25">
      <c r="A9" s="41" t="s">
        <v>278</v>
      </c>
      <c r="B9" s="5" t="s">
        <v>13</v>
      </c>
      <c r="C9" s="2"/>
      <c r="D9" s="11" t="s">
        <v>15</v>
      </c>
      <c r="E9" s="7">
        <f>COUNTIF(Hoja1!$B$2:$B$301,Hoja1!$D9)</f>
        <v>1</v>
      </c>
      <c r="F9" s="28"/>
      <c r="G9" s="44" t="s">
        <v>757</v>
      </c>
      <c r="H9" s="18" t="s">
        <v>324</v>
      </c>
      <c r="I9" s="8"/>
      <c r="AH9" s="18" t="s">
        <v>324</v>
      </c>
      <c r="AI9" t="s">
        <v>748</v>
      </c>
      <c r="AJ9" t="str">
        <f>B23</f>
        <v>ATOMO_A_CARACTERES</v>
      </c>
      <c r="AK9" t="s">
        <v>749</v>
      </c>
      <c r="AL9" t="str">
        <f t="shared" si="0"/>
        <v>atom_char {return (ATOMO_A_CARACTERES);}</v>
      </c>
      <c r="AO9" s="46" t="s">
        <v>732</v>
      </c>
      <c r="AP9" s="46" t="s">
        <v>732</v>
      </c>
      <c r="AQ9" s="46" t="s">
        <v>748</v>
      </c>
      <c r="AR9" t="s">
        <v>1159</v>
      </c>
      <c r="AS9" s="46" t="s">
        <v>749</v>
      </c>
      <c r="AT9" t="str">
        <f t="shared" si="1"/>
        <v>\{ {return (	LLAVEIZQ	);}</v>
      </c>
      <c r="AU9" t="s">
        <v>1293</v>
      </c>
      <c r="AX9" s="46" t="s">
        <v>1421</v>
      </c>
      <c r="AY9" t="str">
        <f t="shared" si="2"/>
        <v xml:space="preserve">	LLAVEIZQ	</v>
      </c>
      <c r="AZ9" t="str">
        <f t="shared" si="3"/>
        <v xml:space="preserve">%token 	LLAVEIZQ	</v>
      </c>
    </row>
    <row r="10" spans="1:52" x14ac:dyDescent="0.25">
      <c r="A10" s="41" t="s">
        <v>279</v>
      </c>
      <c r="B10" s="5" t="s">
        <v>13</v>
      </c>
      <c r="C10" s="2"/>
      <c r="D10" s="13" t="s">
        <v>16</v>
      </c>
      <c r="E10" s="7">
        <f>COUNTIF(Hoja1!$B$2:$B$301,Hoja1!$D10)</f>
        <v>1</v>
      </c>
      <c r="F10" s="28"/>
      <c r="G10" s="44" t="s">
        <v>758</v>
      </c>
      <c r="H10" s="18" t="s">
        <v>17</v>
      </c>
      <c r="I10" s="8"/>
      <c r="AH10" s="18" t="s">
        <v>17</v>
      </c>
      <c r="AI10" t="s">
        <v>748</v>
      </c>
      <c r="AJ10" t="str">
        <f>B24</f>
        <v>BLOQUE_CASE</v>
      </c>
      <c r="AK10" t="s">
        <v>749</v>
      </c>
      <c r="AL10" t="str">
        <f t="shared" si="0"/>
        <v>case {return (BLOQUE_CASE);}</v>
      </c>
      <c r="AO10" t="s">
        <v>893</v>
      </c>
      <c r="AP10" t="s">
        <v>1027</v>
      </c>
      <c r="AQ10" s="46" t="s">
        <v>748</v>
      </c>
      <c r="AR10" t="s">
        <v>1160</v>
      </c>
      <c r="AS10" s="46" t="s">
        <v>749</v>
      </c>
      <c r="AT10" t="str">
        <f t="shared" si="1"/>
        <v>\)	 {return (	PARENTDER	);}</v>
      </c>
      <c r="AU10" t="s">
        <v>1294</v>
      </c>
      <c r="AX10" s="46" t="s">
        <v>1421</v>
      </c>
      <c r="AY10" t="str">
        <f t="shared" si="2"/>
        <v xml:space="preserve">	PARENTDER	</v>
      </c>
      <c r="AZ10" t="str">
        <f t="shared" si="3"/>
        <v xml:space="preserve">%token 	PARENTDER	</v>
      </c>
    </row>
    <row r="11" spans="1:52" x14ac:dyDescent="0.25">
      <c r="A11" s="41" t="s">
        <v>280</v>
      </c>
      <c r="B11" s="10" t="s">
        <v>13</v>
      </c>
      <c r="C11" s="2"/>
      <c r="D11" s="11" t="s">
        <v>18</v>
      </c>
      <c r="E11" s="7">
        <f>COUNTIF(Hoja1!$B$2:$B$301,Hoja1!$D11)</f>
        <v>1</v>
      </c>
      <c r="F11" s="28"/>
      <c r="G11" s="44" t="s">
        <v>759</v>
      </c>
      <c r="H11" s="18" t="s">
        <v>19</v>
      </c>
      <c r="I11" s="8"/>
      <c r="AH11" s="18" t="s">
        <v>19</v>
      </c>
      <c r="AI11" t="s">
        <v>748</v>
      </c>
      <c r="AJ11" t="str">
        <f>B25</f>
        <v>BLOQUE_VACIO</v>
      </c>
      <c r="AK11" t="s">
        <v>749</v>
      </c>
      <c r="AL11" t="str">
        <f t="shared" si="0"/>
        <v>pass {return (BLOQUE_VACIO);}</v>
      </c>
      <c r="AO11" t="s">
        <v>894</v>
      </c>
      <c r="AP11" t="s">
        <v>1028</v>
      </c>
      <c r="AQ11" s="46" t="s">
        <v>748</v>
      </c>
      <c r="AR11" t="s">
        <v>1161</v>
      </c>
      <c r="AS11" s="46" t="s">
        <v>749</v>
      </c>
      <c r="AT11" t="str">
        <f t="shared" si="1"/>
        <v>\(	 {return (	PARENTIZQ	);}</v>
      </c>
      <c r="AU11" t="s">
        <v>1295</v>
      </c>
      <c r="AX11" s="46" t="s">
        <v>1421</v>
      </c>
      <c r="AY11" t="str">
        <f t="shared" si="2"/>
        <v xml:space="preserve">	PARENTIZQ	</v>
      </c>
      <c r="AZ11" t="str">
        <f t="shared" si="3"/>
        <v xml:space="preserve">%token 	PARENTIZQ	</v>
      </c>
    </row>
    <row r="12" spans="1:52" x14ac:dyDescent="0.25">
      <c r="A12" s="41" t="s">
        <v>281</v>
      </c>
      <c r="B12" s="10" t="s">
        <v>13</v>
      </c>
      <c r="C12" s="2"/>
      <c r="D12" s="13" t="s">
        <v>20</v>
      </c>
      <c r="E12" s="7">
        <f>COUNTIF(Hoja1!$B$2:$B$301,Hoja1!$D12)</f>
        <v>2</v>
      </c>
      <c r="F12" s="28"/>
      <c r="G12" s="44" t="s">
        <v>760</v>
      </c>
      <c r="H12" s="18" t="s">
        <v>352</v>
      </c>
      <c r="I12" s="8" t="s">
        <v>353</v>
      </c>
      <c r="AH12" s="18" t="s">
        <v>21</v>
      </c>
      <c r="AI12" t="s">
        <v>748</v>
      </c>
      <c r="AJ12" t="str">
        <f>B26</f>
        <v>BOOLEANO</v>
      </c>
      <c r="AK12" t="s">
        <v>749</v>
      </c>
      <c r="AL12" t="str">
        <f t="shared" si="0"/>
        <v>false|true {return (BOOLEANO);}</v>
      </c>
      <c r="AO12" t="s">
        <v>895</v>
      </c>
      <c r="AP12" t="s">
        <v>1029</v>
      </c>
      <c r="AQ12" s="46" t="s">
        <v>748</v>
      </c>
      <c r="AR12" t="s">
        <v>1162</v>
      </c>
      <c r="AS12" s="46" t="s">
        <v>749</v>
      </c>
      <c r="AT12" t="str">
        <f t="shared" si="1"/>
        <v>\;   {return (	PUNTO_COMA	);}</v>
      </c>
      <c r="AU12" t="s">
        <v>1296</v>
      </c>
      <c r="AX12" s="46" t="s">
        <v>1421</v>
      </c>
      <c r="AY12" t="str">
        <f t="shared" si="2"/>
        <v xml:space="preserve">	PUNTO_COMA	</v>
      </c>
      <c r="AZ12" t="str">
        <f t="shared" si="3"/>
        <v xml:space="preserve">%token 	PUNTO_COMA	</v>
      </c>
    </row>
    <row r="13" spans="1:52" x14ac:dyDescent="0.25">
      <c r="A13" s="41" t="s">
        <v>282</v>
      </c>
      <c r="B13" s="5" t="s">
        <v>13</v>
      </c>
      <c r="C13" s="2"/>
      <c r="D13" s="11" t="s">
        <v>22</v>
      </c>
      <c r="E13" s="7">
        <f>COUNTIF(Hoja1!$B$2:$B$301,Hoja1!$D13)</f>
        <v>4</v>
      </c>
      <c r="F13" s="28"/>
      <c r="G13" s="44" t="s">
        <v>761</v>
      </c>
      <c r="H13" s="18" t="s">
        <v>354</v>
      </c>
      <c r="I13" s="8" t="s">
        <v>355</v>
      </c>
      <c r="J13" t="s">
        <v>356</v>
      </c>
      <c r="K13" t="s">
        <v>292</v>
      </c>
      <c r="AH13" s="18" t="s">
        <v>325</v>
      </c>
      <c r="AI13" t="s">
        <v>748</v>
      </c>
      <c r="AJ13" t="str">
        <f>B28</f>
        <v>BUCLES</v>
      </c>
      <c r="AK13" t="s">
        <v>749</v>
      </c>
      <c r="AL13" t="str">
        <f t="shared" si="0"/>
        <v>for|while|do|loop {return (BUCLES);}</v>
      </c>
      <c r="AO13" t="s">
        <v>896</v>
      </c>
      <c r="AP13" t="s">
        <v>1030</v>
      </c>
      <c r="AQ13" s="46" t="s">
        <v>748</v>
      </c>
      <c r="AR13" t="s">
        <v>1163</v>
      </c>
      <c r="AS13" s="46" t="s">
        <v>749</v>
      </c>
      <c r="AT13" t="str">
        <f t="shared" si="1"/>
        <v>\,   {return (	COMA	    );}</v>
      </c>
      <c r="AU13" t="s">
        <v>1297</v>
      </c>
      <c r="AX13" s="46" t="s">
        <v>1421</v>
      </c>
      <c r="AY13" t="str">
        <f t="shared" si="2"/>
        <v xml:space="preserve">	COMA	    </v>
      </c>
      <c r="AZ13" t="str">
        <f t="shared" si="3"/>
        <v xml:space="preserve">%token 	COMA	    </v>
      </c>
    </row>
    <row r="14" spans="1:52" x14ac:dyDescent="0.25">
      <c r="A14" s="41" t="s">
        <v>283</v>
      </c>
      <c r="B14" s="5" t="s">
        <v>13</v>
      </c>
      <c r="C14" s="2"/>
      <c r="D14" s="13" t="s">
        <v>23</v>
      </c>
      <c r="E14" s="7">
        <f>COUNTIF(Hoja1!$B$2:$B$301,Hoja1!$D14)</f>
        <v>1</v>
      </c>
      <c r="F14" s="28"/>
      <c r="G14" s="44" t="s">
        <v>762</v>
      </c>
      <c r="H14" s="18" t="s">
        <v>326</v>
      </c>
      <c r="I14" s="8"/>
      <c r="AH14" s="18" t="s">
        <v>326</v>
      </c>
      <c r="AI14" t="s">
        <v>748</v>
      </c>
      <c r="AJ14" t="str">
        <f>B32</f>
        <v>CADENA_LISTACARACT</v>
      </c>
      <c r="AK14" t="s">
        <v>749</v>
      </c>
      <c r="AL14" t="str">
        <f t="shared" si="0"/>
        <v>string_char {return (CADENA_LISTACARACT);}</v>
      </c>
      <c r="AO14" t="s">
        <v>897</v>
      </c>
      <c r="AP14" t="s">
        <v>1031</v>
      </c>
      <c r="AQ14" s="46" t="s">
        <v>748</v>
      </c>
      <c r="AR14" t="s">
        <v>1164</v>
      </c>
      <c r="AS14" s="46" t="s">
        <v>749</v>
      </c>
      <c r="AT14" t="str">
        <f t="shared" si="1"/>
        <v>\_   {return (	GUION_BAJO	);}</v>
      </c>
      <c r="AU14" t="s">
        <v>1298</v>
      </c>
      <c r="AX14" s="46" t="s">
        <v>1421</v>
      </c>
      <c r="AY14" t="str">
        <f t="shared" si="2"/>
        <v xml:space="preserve">	GUION_BAJO	</v>
      </c>
      <c r="AZ14" t="str">
        <f t="shared" si="3"/>
        <v xml:space="preserve">%token 	GUION_BAJO	</v>
      </c>
    </row>
    <row r="15" spans="1:52" x14ac:dyDescent="0.25">
      <c r="A15" s="41" t="s">
        <v>288</v>
      </c>
      <c r="B15" s="5" t="s">
        <v>13</v>
      </c>
      <c r="C15" s="2"/>
      <c r="D15" s="11" t="s">
        <v>24</v>
      </c>
      <c r="E15" s="7">
        <f>COUNTIF(Hoja1!$B$2:$B$301,Hoja1!$D15)</f>
        <v>1</v>
      </c>
      <c r="F15" s="28"/>
      <c r="G15" s="44" t="s">
        <v>763</v>
      </c>
      <c r="H15" s="18" t="s">
        <v>357</v>
      </c>
      <c r="I15" s="8" t="s">
        <v>358</v>
      </c>
      <c r="AH15" s="18" t="s">
        <v>327</v>
      </c>
      <c r="AI15" t="s">
        <v>748</v>
      </c>
      <c r="AJ15" t="s">
        <v>24</v>
      </c>
      <c r="AK15" t="s">
        <v>749</v>
      </c>
      <c r="AL15" t="str">
        <f t="shared" si="0"/>
        <v>retract|retractall {return (CANCELAR_TR_BD);}</v>
      </c>
      <c r="AO15" t="s">
        <v>898</v>
      </c>
      <c r="AP15" s="46" t="s">
        <v>1151</v>
      </c>
      <c r="AQ15" s="46" t="s">
        <v>748</v>
      </c>
      <c r="AR15" t="s">
        <v>1165</v>
      </c>
      <c r="AS15" s="46" t="s">
        <v>749</v>
      </c>
      <c r="AT15" t="str">
        <f t="shared" si="1"/>
        <v>\n {return (SALTO_LINEA	);}</v>
      </c>
      <c r="AU15" t="s">
        <v>1299</v>
      </c>
      <c r="AX15" s="46" t="s">
        <v>1421</v>
      </c>
      <c r="AY15" t="str">
        <f t="shared" si="2"/>
        <v xml:space="preserve">SALTO_LINEA	</v>
      </c>
      <c r="AZ15" t="str">
        <f t="shared" si="3"/>
        <v xml:space="preserve">%token SALTO_LINEA	</v>
      </c>
    </row>
    <row r="16" spans="1:52" x14ac:dyDescent="0.25">
      <c r="A16" s="41" t="s">
        <v>289</v>
      </c>
      <c r="B16" s="10" t="s">
        <v>13</v>
      </c>
      <c r="C16" s="2"/>
      <c r="D16" s="13" t="s">
        <v>25</v>
      </c>
      <c r="E16" s="7">
        <f>COUNTIF(Hoja1!$B$2:$B$301,Hoja1!$D16)</f>
        <v>1</v>
      </c>
      <c r="F16" s="28"/>
      <c r="G16" s="44" t="s">
        <v>764</v>
      </c>
      <c r="H16" s="18" t="s">
        <v>359</v>
      </c>
      <c r="I16" s="8" t="s">
        <v>360</v>
      </c>
      <c r="AH16" t="s">
        <v>27</v>
      </c>
      <c r="AI16" t="s">
        <v>748</v>
      </c>
      <c r="AJ16" t="str">
        <f>B35</f>
        <v>CARACTERES_MAYUS</v>
      </c>
      <c r="AK16" t="s">
        <v>749</v>
      </c>
      <c r="AL16" t="str">
        <f t="shared" si="0"/>
        <v>uppercase|touppercase {return (CARACTERES_MAYUS);}</v>
      </c>
      <c r="AO16" t="s">
        <v>899</v>
      </c>
      <c r="AP16" t="s">
        <v>1032</v>
      </c>
      <c r="AQ16" s="46" t="s">
        <v>748</v>
      </c>
      <c r="AR16" t="s">
        <v>1166</v>
      </c>
      <c r="AS16" s="46" t="s">
        <v>749</v>
      </c>
      <c r="AT16" t="str">
        <f t="shared" si="1"/>
        <v>\=	 {return (	ASIGNACION_VALORES	);}</v>
      </c>
      <c r="AU16" t="s">
        <v>1300</v>
      </c>
      <c r="AX16" s="46" t="s">
        <v>1421</v>
      </c>
      <c r="AY16" t="str">
        <f t="shared" si="2"/>
        <v xml:space="preserve">	ASIGNACION_VALORES	</v>
      </c>
      <c r="AZ16" t="str">
        <f t="shared" si="3"/>
        <v xml:space="preserve">%token 	ASIGNACION_VALORES	</v>
      </c>
    </row>
    <row r="17" spans="1:52" x14ac:dyDescent="0.25">
      <c r="A17" s="41" t="s">
        <v>290</v>
      </c>
      <c r="B17" s="5" t="s">
        <v>13</v>
      </c>
      <c r="C17" s="2"/>
      <c r="D17" s="11" t="s">
        <v>26</v>
      </c>
      <c r="E17" s="7">
        <f>COUNTIF(Hoja1!$B$2:$B$301,Hoja1!$D17)</f>
        <v>2</v>
      </c>
      <c r="F17" s="28"/>
      <c r="G17" s="44" t="s">
        <v>765</v>
      </c>
      <c r="H17" s="18" t="s">
        <v>361</v>
      </c>
      <c r="I17" s="8" t="s">
        <v>362</v>
      </c>
      <c r="AH17" t="s">
        <v>29</v>
      </c>
      <c r="AI17" t="s">
        <v>748</v>
      </c>
      <c r="AJ17" t="str">
        <f>B37</f>
        <v>CLASE</v>
      </c>
      <c r="AK17" t="s">
        <v>749</v>
      </c>
      <c r="AL17" t="str">
        <f t="shared" si="0"/>
        <v>class|implements {return (CLASE);}</v>
      </c>
      <c r="AO17" t="s">
        <v>900</v>
      </c>
      <c r="AP17" t="s">
        <v>1033</v>
      </c>
      <c r="AQ17" s="46" t="s">
        <v>748</v>
      </c>
      <c r="AR17" t="s">
        <v>1167</v>
      </c>
      <c r="AS17" s="46" t="s">
        <v>749</v>
      </c>
      <c r="AT17" t="str">
        <f t="shared" si="1"/>
        <v>\:   {return (	ASIGNACION_CADENAS	);}</v>
      </c>
      <c r="AU17" t="s">
        <v>1301</v>
      </c>
      <c r="AX17" s="46" t="s">
        <v>1421</v>
      </c>
      <c r="AY17" t="str">
        <f t="shared" si="2"/>
        <v xml:space="preserve">	ASIGNACION_CADENAS	</v>
      </c>
      <c r="AZ17" t="str">
        <f t="shared" si="3"/>
        <v xml:space="preserve">%token 	ASIGNACION_CADENAS	</v>
      </c>
    </row>
    <row r="18" spans="1:52" x14ac:dyDescent="0.25">
      <c r="A18" s="41" t="s">
        <v>291</v>
      </c>
      <c r="B18" s="10" t="s">
        <v>13</v>
      </c>
      <c r="C18" s="2"/>
      <c r="D18" s="13" t="s">
        <v>28</v>
      </c>
      <c r="E18" s="7">
        <f>COUNTIF(Hoja1!$B$2:$B$301,Hoja1!$D18)</f>
        <v>2</v>
      </c>
      <c r="F18" s="28"/>
      <c r="G18" s="44" t="s">
        <v>766</v>
      </c>
      <c r="H18" s="18" t="s">
        <v>31</v>
      </c>
      <c r="I18" s="8"/>
      <c r="AH18" t="s">
        <v>31</v>
      </c>
      <c r="AI18" t="s">
        <v>748</v>
      </c>
      <c r="AJ18" t="str">
        <f t="shared" ref="AJ18:AJ27" si="4">B39</f>
        <v>CLONE_OBJ</v>
      </c>
      <c r="AK18" t="s">
        <v>749</v>
      </c>
      <c r="AL18" t="str">
        <f t="shared" si="0"/>
        <v>clone {return (CLONE_OBJ);}</v>
      </c>
      <c r="AO18" t="s">
        <v>901</v>
      </c>
      <c r="AP18" t="s">
        <v>901</v>
      </c>
      <c r="AQ18" s="46" t="s">
        <v>748</v>
      </c>
      <c r="AR18" t="s">
        <v>1168</v>
      </c>
      <c r="AS18" s="46" t="s">
        <v>749</v>
      </c>
      <c r="AT18" t="str">
        <f t="shared" si="1"/>
        <v>\+\=|\-\=|\*\=  {return (	ASIGNACION_C_OPERACION	);}</v>
      </c>
      <c r="AU18" t="s">
        <v>1302</v>
      </c>
      <c r="AX18" s="46" t="s">
        <v>1421</v>
      </c>
      <c r="AY18" t="str">
        <f t="shared" si="2"/>
        <v xml:space="preserve">	ASIGNACION_C_OPERACION	</v>
      </c>
      <c r="AZ18" t="str">
        <f t="shared" si="3"/>
        <v xml:space="preserve">%token 	ASIGNACION_C_OPERACION	</v>
      </c>
    </row>
    <row r="19" spans="1:52" x14ac:dyDescent="0.25">
      <c r="A19" s="41" t="s">
        <v>293</v>
      </c>
      <c r="B19" s="10" t="s">
        <v>13</v>
      </c>
      <c r="C19" s="2"/>
      <c r="D19" s="11" t="s">
        <v>30</v>
      </c>
      <c r="E19" s="7">
        <f>COUNTIF(Hoja1!$B$2:$B$301,Hoja1!$D19)</f>
        <v>1</v>
      </c>
      <c r="F19" s="28"/>
      <c r="G19" s="44" t="s">
        <v>767</v>
      </c>
      <c r="H19" s="18" t="s">
        <v>33</v>
      </c>
      <c r="I19" s="8"/>
      <c r="AH19" t="s">
        <v>33</v>
      </c>
      <c r="AI19" t="s">
        <v>748</v>
      </c>
      <c r="AJ19" t="str">
        <f t="shared" si="4"/>
        <v>COLOCAR_FLAG</v>
      </c>
      <c r="AK19" t="s">
        <v>749</v>
      </c>
      <c r="AL19" t="str">
        <f t="shared" si="0"/>
        <v>setf {return (COLOCAR_FLAG);}</v>
      </c>
      <c r="AO19" t="s">
        <v>902</v>
      </c>
      <c r="AP19" t="s">
        <v>1034</v>
      </c>
      <c r="AQ19" s="46" t="s">
        <v>748</v>
      </c>
      <c r="AR19" t="s">
        <v>1169</v>
      </c>
      <c r="AS19" s="46" t="s">
        <v>749</v>
      </c>
      <c r="AT19" t="str">
        <f t="shared" si="1"/>
        <v>\&amp;\&amp;|\?|\|\||\!|test	 {return (	OPERADOR_LOGICO	);}</v>
      </c>
      <c r="AU19" t="s">
        <v>1303</v>
      </c>
      <c r="AX19" s="46" t="s">
        <v>1421</v>
      </c>
      <c r="AY19" t="str">
        <f t="shared" si="2"/>
        <v xml:space="preserve">	OPERADOR_LOGICO	</v>
      </c>
      <c r="AZ19" t="str">
        <f t="shared" si="3"/>
        <v xml:space="preserve">%token 	OPERADOR_LOGICO	</v>
      </c>
    </row>
    <row r="20" spans="1:52" x14ac:dyDescent="0.25">
      <c r="A20" s="41" t="s">
        <v>294</v>
      </c>
      <c r="B20" s="10" t="s">
        <v>13</v>
      </c>
      <c r="C20" s="2"/>
      <c r="D20" s="15" t="s">
        <v>32</v>
      </c>
      <c r="E20" s="7">
        <f>COUNTIF(Hoja1!$B$2:$B$301,Hoja1!$D20)</f>
        <v>1</v>
      </c>
      <c r="F20" s="28"/>
      <c r="G20" s="44" t="s">
        <v>768</v>
      </c>
      <c r="H20" s="18" t="s">
        <v>266</v>
      </c>
      <c r="I20" s="8"/>
      <c r="AH20" t="s">
        <v>726</v>
      </c>
      <c r="AI20" t="s">
        <v>748</v>
      </c>
      <c r="AJ20" t="str">
        <f t="shared" si="4"/>
        <v>COMENTARIOS</v>
      </c>
      <c r="AK20" t="s">
        <v>749</v>
      </c>
      <c r="AL20" t="str">
        <f t="shared" si="0"/>
        <v>\# {return (COMENTARIOS);}</v>
      </c>
      <c r="AO20" t="s">
        <v>903</v>
      </c>
      <c r="AP20" t="s">
        <v>1035</v>
      </c>
      <c r="AQ20" s="46" t="s">
        <v>748</v>
      </c>
      <c r="AR20" t="s">
        <v>1170</v>
      </c>
      <c r="AS20" s="46" t="s">
        <v>749</v>
      </c>
      <c r="AT20" t="str">
        <f t="shared" si="1"/>
        <v>\+|\-|\/|\*|\*\*|\^|mul|div	 {return (	OPERADORES_MATEMATICOS	);}</v>
      </c>
      <c r="AU20" t="s">
        <v>1304</v>
      </c>
      <c r="AX20" s="46" t="s">
        <v>1421</v>
      </c>
      <c r="AY20" t="str">
        <f t="shared" si="2"/>
        <v xml:space="preserve">	OPERADORES_MATEMATICOS	</v>
      </c>
      <c r="AZ20" t="str">
        <f t="shared" si="3"/>
        <v xml:space="preserve">%token 	OPERADORES_MATEMATICOS	</v>
      </c>
    </row>
    <row r="21" spans="1:52" x14ac:dyDescent="0.25">
      <c r="A21" s="41" t="s">
        <v>351</v>
      </c>
      <c r="B21" s="5" t="s">
        <v>14</v>
      </c>
      <c r="C21" s="2"/>
      <c r="D21" s="13" t="s">
        <v>222</v>
      </c>
      <c r="E21" s="7">
        <f>COUNTIF(Hoja1!$B$2:$B$301,Hoja1!$D21)</f>
        <v>1</v>
      </c>
      <c r="F21" s="28"/>
      <c r="G21" s="44" t="s">
        <v>769</v>
      </c>
      <c r="H21" s="18"/>
      <c r="I21" s="8"/>
      <c r="AH21" t="s">
        <v>727</v>
      </c>
      <c r="AI21" t="s">
        <v>748</v>
      </c>
      <c r="AJ21" t="str">
        <f t="shared" si="4"/>
        <v>COMILLA_DOBLE</v>
      </c>
      <c r="AK21" t="s">
        <v>749</v>
      </c>
      <c r="AL21" t="str">
        <f t="shared" si="0"/>
        <v>\" {return (COMILLA_DOBLE);}</v>
      </c>
      <c r="AO21" t="s">
        <v>904</v>
      </c>
      <c r="AP21" t="s">
        <v>1036</v>
      </c>
      <c r="AQ21" s="46" t="s">
        <v>748</v>
      </c>
      <c r="AR21" t="s">
        <v>1171</v>
      </c>
      <c r="AS21" s="46" t="s">
        <v>749</v>
      </c>
      <c r="AT21" t="str">
        <f t="shared" si="1"/>
        <v>\=\=|\!\=|\&lt;|\&gt;|\||\&lt;\=|\&gt;\=|\&lt;\&gt;|equ|neq|gt|lt|geq|leq|and|not|or|instanceof|sizeof|xor|add|sub	 {return (	OPERADORES_RELACIONALES	);}</v>
      </c>
      <c r="AU21" t="s">
        <v>1305</v>
      </c>
      <c r="AX21" s="46" t="s">
        <v>1421</v>
      </c>
      <c r="AY21" t="str">
        <f t="shared" si="2"/>
        <v xml:space="preserve">	OPERADORES_RELACIONALES	</v>
      </c>
      <c r="AZ21" t="str">
        <f t="shared" si="3"/>
        <v xml:space="preserve">%token 	OPERADORES_RELACIONALES	</v>
      </c>
    </row>
    <row r="22" spans="1:52" x14ac:dyDescent="0.25">
      <c r="A22" s="41" t="s">
        <v>270</v>
      </c>
      <c r="B22" s="10" t="s">
        <v>14</v>
      </c>
      <c r="C22" s="2"/>
      <c r="D22" s="15" t="s">
        <v>46</v>
      </c>
      <c r="E22" s="7">
        <f>COUNTIF(Hoja1!$B$2:$B$301,Hoja1!$D22)</f>
        <v>1</v>
      </c>
      <c r="F22" s="28"/>
      <c r="G22" s="45" t="s">
        <v>770</v>
      </c>
      <c r="H22" s="26" t="s">
        <v>328</v>
      </c>
      <c r="I22" s="8"/>
      <c r="AH22" t="s">
        <v>728</v>
      </c>
      <c r="AI22" t="s">
        <v>748</v>
      </c>
      <c r="AJ22" t="str">
        <f t="shared" si="4"/>
        <v>COMILLA_SIMPLE</v>
      </c>
      <c r="AK22" t="s">
        <v>749</v>
      </c>
      <c r="AL22" t="str">
        <f t="shared" si="0"/>
        <v>\' {return (COMILLA_SIMPLE);}</v>
      </c>
      <c r="AO22" t="s">
        <v>905</v>
      </c>
      <c r="AP22" t="s">
        <v>905</v>
      </c>
      <c r="AQ22" s="46" t="s">
        <v>748</v>
      </c>
      <c r="AS22" s="46" t="s">
        <v>749</v>
      </c>
      <c r="AT22" t="str">
        <f t="shared" si="1"/>
        <v>[0-9]+  {return ();}</v>
      </c>
      <c r="AU22" t="s">
        <v>1306</v>
      </c>
      <c r="AX22" s="46" t="s">
        <v>1421</v>
      </c>
      <c r="AY22" s="46" t="s">
        <v>1422</v>
      </c>
      <c r="AZ22" t="str">
        <f t="shared" si="3"/>
        <v>%token NUM</v>
      </c>
    </row>
    <row r="23" spans="1:52" ht="15.75" customHeight="1" x14ac:dyDescent="0.25">
      <c r="A23" s="41" t="s">
        <v>741</v>
      </c>
      <c r="B23" s="10" t="s">
        <v>15</v>
      </c>
      <c r="C23" s="2"/>
      <c r="D23" s="13" t="s">
        <v>50</v>
      </c>
      <c r="E23" s="7">
        <f>COUNTIF(Hoja1!$B$2:$B$301,Hoja1!$D23)</f>
        <v>1</v>
      </c>
      <c r="F23" s="28"/>
      <c r="G23" s="45" t="s">
        <v>771</v>
      </c>
      <c r="H23" s="18" t="s">
        <v>35</v>
      </c>
      <c r="I23" s="8"/>
      <c r="AH23" t="s">
        <v>35</v>
      </c>
      <c r="AI23" t="s">
        <v>748</v>
      </c>
      <c r="AJ23" t="str">
        <f t="shared" si="4"/>
        <v>CONCATENAR_CADENAS</v>
      </c>
      <c r="AK23" t="s">
        <v>749</v>
      </c>
      <c r="AL23" t="str">
        <f t="shared" si="0"/>
        <v>string_concat {return (CONCATENAR_CADENAS);}</v>
      </c>
      <c r="AO23" t="s">
        <v>906</v>
      </c>
      <c r="AP23" t="s">
        <v>1037</v>
      </c>
      <c r="AQ23" s="46" t="s">
        <v>748</v>
      </c>
      <c r="AR23" t="s">
        <v>1172</v>
      </c>
      <c r="AS23" s="46" t="s">
        <v>749</v>
      </c>
      <c r="AT23" t="str">
        <f t="shared" si="1"/>
        <v>consult	 {return (	ABRIR_ARCHIVO	);}</v>
      </c>
      <c r="AU23" t="s">
        <v>1307</v>
      </c>
      <c r="AX23" s="46" t="s">
        <v>1421</v>
      </c>
      <c r="AY23" t="str">
        <f t="shared" si="2"/>
        <v xml:space="preserve">	ABRIR_ARCHIVO	</v>
      </c>
      <c r="AZ23" t="str">
        <f t="shared" si="3"/>
        <v xml:space="preserve">%token 	ABRIR_ARCHIVO	</v>
      </c>
    </row>
    <row r="24" spans="1:52" ht="15.75" customHeight="1" x14ac:dyDescent="0.25">
      <c r="A24" s="42" t="s">
        <v>17</v>
      </c>
      <c r="B24" s="10" t="s">
        <v>16</v>
      </c>
      <c r="C24" s="2"/>
      <c r="D24" s="11" t="s">
        <v>34</v>
      </c>
      <c r="E24" s="7">
        <f>COUNTIF(Hoja1!$B$2:$B$301,Hoja1!$D24)</f>
        <v>1</v>
      </c>
      <c r="F24" s="28"/>
      <c r="G24" s="45" t="s">
        <v>772</v>
      </c>
      <c r="H24" s="18" t="s">
        <v>312</v>
      </c>
      <c r="I24" s="8"/>
      <c r="AH24" t="s">
        <v>312</v>
      </c>
      <c r="AI24" t="s">
        <v>748</v>
      </c>
      <c r="AJ24" t="str">
        <f t="shared" si="4"/>
        <v>CONTROL_PROCESO</v>
      </c>
      <c r="AK24" t="s">
        <v>749</v>
      </c>
      <c r="AL24" t="str">
        <f t="shared" si="0"/>
        <v>pid {return (CONTROL_PROCESO);}</v>
      </c>
      <c r="AO24" t="s">
        <v>907</v>
      </c>
      <c r="AP24" t="s">
        <v>1038</v>
      </c>
      <c r="AQ24" s="46" t="s">
        <v>748</v>
      </c>
      <c r="AR24" t="s">
        <v>1173</v>
      </c>
      <c r="AS24" s="46" t="s">
        <v>749</v>
      </c>
      <c r="AT24" t="str">
        <f t="shared" si="1"/>
        <v>trace	 {return (	ACT_MODO_DEP	);}</v>
      </c>
      <c r="AU24" t="s">
        <v>1308</v>
      </c>
      <c r="AX24" s="46" t="s">
        <v>1421</v>
      </c>
      <c r="AY24" t="str">
        <f t="shared" si="2"/>
        <v xml:space="preserve">	ACT_MODO_DEP	</v>
      </c>
      <c r="AZ24" t="str">
        <f t="shared" si="3"/>
        <v xml:space="preserve">%token 	ACT_MODO_DEP	</v>
      </c>
    </row>
    <row r="25" spans="1:52" ht="15.75" customHeight="1" x14ac:dyDescent="0.25">
      <c r="A25" s="42" t="s">
        <v>19</v>
      </c>
      <c r="B25" s="12" t="s">
        <v>18</v>
      </c>
      <c r="C25" s="2"/>
      <c r="D25" s="13" t="s">
        <v>227</v>
      </c>
      <c r="E25" s="7">
        <f>COUNTIF(Hoja1!$B$2:$B$301,Hoja1!$D25)</f>
        <v>1</v>
      </c>
      <c r="F25" s="28"/>
      <c r="G25" s="45" t="s">
        <v>773</v>
      </c>
      <c r="H25" s="18" t="s">
        <v>55</v>
      </c>
      <c r="I25" s="8"/>
      <c r="AH25" t="s">
        <v>729</v>
      </c>
      <c r="AI25" t="s">
        <v>748</v>
      </c>
      <c r="AJ25" t="str">
        <f t="shared" si="4"/>
        <v>CORCHETEDER</v>
      </c>
      <c r="AK25" t="s">
        <v>749</v>
      </c>
      <c r="AL25" t="str">
        <f t="shared" si="0"/>
        <v>\] {return (CORCHETEDER);}</v>
      </c>
      <c r="AO25" t="s">
        <v>908</v>
      </c>
      <c r="AP25" t="s">
        <v>1039</v>
      </c>
      <c r="AQ25" s="46" t="s">
        <v>748</v>
      </c>
      <c r="AR25" t="s">
        <v>1174</v>
      </c>
      <c r="AS25" s="46" t="s">
        <v>749</v>
      </c>
      <c r="AT25" t="str">
        <f t="shared" si="1"/>
        <v>setof	 {return (	AGRUPACION	);}</v>
      </c>
      <c r="AU25" t="s">
        <v>1309</v>
      </c>
      <c r="AX25" s="46" t="s">
        <v>1421</v>
      </c>
      <c r="AY25" t="str">
        <f t="shared" si="2"/>
        <v xml:space="preserve">	AGRUPACION	</v>
      </c>
      <c r="AZ25" t="str">
        <f t="shared" si="3"/>
        <v xml:space="preserve">%token 	AGRUPACION	</v>
      </c>
    </row>
    <row r="26" spans="1:52" ht="15.75" customHeight="1" x14ac:dyDescent="0.25">
      <c r="A26" s="42" t="s">
        <v>352</v>
      </c>
      <c r="B26" s="12" t="s">
        <v>20</v>
      </c>
      <c r="C26" s="2"/>
      <c r="D26" s="15" t="s">
        <v>56</v>
      </c>
      <c r="E26" s="7">
        <f>COUNTIF(Hoja1!$B$2:$B$301,Hoja1!$D26)</f>
        <v>1</v>
      </c>
      <c r="F26" s="28"/>
      <c r="G26" s="45" t="s">
        <v>774</v>
      </c>
      <c r="H26" s="18" t="s">
        <v>59</v>
      </c>
      <c r="I26" s="8"/>
      <c r="AH26" t="s">
        <v>730</v>
      </c>
      <c r="AI26" t="s">
        <v>748</v>
      </c>
      <c r="AJ26" t="str">
        <f t="shared" si="4"/>
        <v>CORCHETEIZQ</v>
      </c>
      <c r="AK26" t="s">
        <v>749</v>
      </c>
      <c r="AL26" t="str">
        <f t="shared" si="0"/>
        <v>\[ {return (CORCHETEIZQ);}</v>
      </c>
      <c r="AO26" t="s">
        <v>909</v>
      </c>
      <c r="AP26" t="s">
        <v>1040</v>
      </c>
      <c r="AQ26" s="46" t="s">
        <v>748</v>
      </c>
      <c r="AR26" t="s">
        <v>1175</v>
      </c>
      <c r="AS26" s="46" t="s">
        <v>749</v>
      </c>
      <c r="AT26" t="str">
        <f t="shared" si="1"/>
        <v>as	 {return (	ALIAS_VARIABLE	);}</v>
      </c>
      <c r="AU26" t="s">
        <v>1310</v>
      </c>
      <c r="AX26" s="46" t="s">
        <v>1421</v>
      </c>
      <c r="AY26" t="str">
        <f t="shared" si="2"/>
        <v xml:space="preserve">	ALIAS_VARIABLE	</v>
      </c>
      <c r="AZ26" t="str">
        <f t="shared" si="3"/>
        <v xml:space="preserve">%token 	ALIAS_VARIABLE	</v>
      </c>
    </row>
    <row r="27" spans="1:52" ht="15.75" customHeight="1" x14ac:dyDescent="0.25">
      <c r="A27" s="42" t="s">
        <v>353</v>
      </c>
      <c r="B27" s="10" t="s">
        <v>20</v>
      </c>
      <c r="C27" s="2"/>
      <c r="D27" s="13" t="s">
        <v>60</v>
      </c>
      <c r="E27" s="7">
        <f>COUNTIF(Hoja1!$B$2:$B$301,Hoja1!$D27)</f>
        <v>1</v>
      </c>
      <c r="F27" s="28"/>
      <c r="G27" s="45" t="s">
        <v>775</v>
      </c>
      <c r="H27" s="18" t="s">
        <v>329</v>
      </c>
      <c r="I27" s="8"/>
      <c r="AH27" t="s">
        <v>736</v>
      </c>
      <c r="AI27" t="s">
        <v>748</v>
      </c>
      <c r="AJ27" t="str">
        <f t="shared" si="4"/>
        <v>CREACION_FUNCIONES</v>
      </c>
      <c r="AK27" t="s">
        <v>749</v>
      </c>
      <c r="AL27" t="str">
        <f t="shared" si="0"/>
        <v>def|lambda|function|fn|func|fun {return (CREACION_FUNCIONES);}</v>
      </c>
      <c r="AO27" t="s">
        <v>910</v>
      </c>
      <c r="AP27" t="s">
        <v>1041</v>
      </c>
      <c r="AQ27" s="46" t="s">
        <v>748</v>
      </c>
      <c r="AR27" t="s">
        <v>1176</v>
      </c>
      <c r="AS27" s="46" t="s">
        <v>749</v>
      </c>
      <c r="AT27" t="str">
        <f t="shared" si="1"/>
        <v>stl|clc|stc|cmc|cld|std|cli|sti|rol|ror|shl|shr|jc|jnc	 {return (	ALTERACION_BIT	);}</v>
      </c>
      <c r="AU27" t="s">
        <v>1311</v>
      </c>
      <c r="AX27" s="46" t="s">
        <v>1421</v>
      </c>
      <c r="AY27" t="str">
        <f t="shared" si="2"/>
        <v xml:space="preserve">	ALTERACION_BIT	</v>
      </c>
      <c r="AZ27" t="str">
        <f t="shared" si="3"/>
        <v xml:space="preserve">%token 	ALTERACION_BIT	</v>
      </c>
    </row>
    <row r="28" spans="1:52" ht="15.75" customHeight="1" x14ac:dyDescent="0.25">
      <c r="A28" s="42" t="s">
        <v>354</v>
      </c>
      <c r="B28" s="12" t="s">
        <v>22</v>
      </c>
      <c r="C28" s="2"/>
      <c r="D28" s="11" t="s">
        <v>36</v>
      </c>
      <c r="E28" s="7">
        <f>COUNTIF(Hoja1!$B$2:$B$301,Hoja1!$D28)</f>
        <v>6</v>
      </c>
      <c r="F28" s="28"/>
      <c r="G28" s="45" t="s">
        <v>776</v>
      </c>
      <c r="H28" s="18" t="s">
        <v>330</v>
      </c>
      <c r="I28" s="8"/>
      <c r="AH28" t="s">
        <v>315</v>
      </c>
      <c r="AI28" t="s">
        <v>748</v>
      </c>
      <c r="AJ28" t="str">
        <f t="shared" ref="AJ28:AJ39" si="5">B54</f>
        <v>CREACION_PROCEDIMIENTO</v>
      </c>
      <c r="AK28" t="s">
        <v>749</v>
      </c>
      <c r="AL28" t="str">
        <f t="shared" si="0"/>
        <v>procedure {return (CREACION_PROCEDIMIENTO);}</v>
      </c>
      <c r="AO28" t="s">
        <v>911</v>
      </c>
      <c r="AP28" t="s">
        <v>1042</v>
      </c>
      <c r="AQ28" s="46" t="s">
        <v>748</v>
      </c>
      <c r="AR28" t="s">
        <v>1177</v>
      </c>
      <c r="AS28" s="46" t="s">
        <v>749</v>
      </c>
      <c r="AT28" t="str">
        <f t="shared" si="1"/>
        <v>new|org	 {return (	ASIGNACION_MEMORIA	);}</v>
      </c>
      <c r="AU28" t="s">
        <v>1312</v>
      </c>
      <c r="AX28" s="46" t="s">
        <v>1421</v>
      </c>
      <c r="AY28" t="str">
        <f t="shared" si="2"/>
        <v xml:space="preserve">	ASIGNACION_MEMORIA	</v>
      </c>
      <c r="AZ28" t="str">
        <f t="shared" si="3"/>
        <v xml:space="preserve">%token 	ASIGNACION_MEMORIA	</v>
      </c>
    </row>
    <row r="29" spans="1:52" ht="15.75" customHeight="1" x14ac:dyDescent="0.25">
      <c r="A29" s="42" t="s">
        <v>355</v>
      </c>
      <c r="B29" s="12" t="s">
        <v>22</v>
      </c>
      <c r="C29" s="2"/>
      <c r="D29" s="20" t="s">
        <v>314</v>
      </c>
      <c r="E29" s="7">
        <f>COUNTIF(Hoja1!$B$2:$B$301,Hoja1!$D29)</f>
        <v>1</v>
      </c>
      <c r="F29" s="28"/>
      <c r="G29" s="45" t="s">
        <v>777</v>
      </c>
      <c r="H29" s="18" t="s">
        <v>331</v>
      </c>
      <c r="I29" s="8"/>
      <c r="AH29" t="s">
        <v>38</v>
      </c>
      <c r="AI29" t="s">
        <v>748</v>
      </c>
      <c r="AJ29" t="str">
        <f t="shared" si="5"/>
        <v>DATO_VACIO</v>
      </c>
      <c r="AK29" t="s">
        <v>749</v>
      </c>
      <c r="AL29" t="str">
        <f t="shared" si="0"/>
        <v>empty {return (DATO_VACIO);}</v>
      </c>
      <c r="AO29" t="s">
        <v>912</v>
      </c>
      <c r="AP29" t="s">
        <v>1043</v>
      </c>
      <c r="AQ29" s="46" t="s">
        <v>748</v>
      </c>
      <c r="AR29" t="s">
        <v>1178</v>
      </c>
      <c r="AS29" s="46" t="s">
        <v>749</v>
      </c>
      <c r="AT29" t="str">
        <f t="shared" si="1"/>
        <v>atom_chars	 {return (	ATOMO_A_CARACTERES	);}</v>
      </c>
      <c r="AU29" t="s">
        <v>1313</v>
      </c>
      <c r="AX29" s="46" t="s">
        <v>1421</v>
      </c>
      <c r="AY29" t="str">
        <f t="shared" si="2"/>
        <v xml:space="preserve">	ATOMO_A_CARACTERES	</v>
      </c>
      <c r="AZ29" t="str">
        <f t="shared" si="3"/>
        <v xml:space="preserve">%token 	ATOMO_A_CARACTERES	</v>
      </c>
    </row>
    <row r="30" spans="1:52" ht="15.75" customHeight="1" x14ac:dyDescent="0.25">
      <c r="A30" s="42" t="s">
        <v>356</v>
      </c>
      <c r="B30" s="10" t="s">
        <v>22</v>
      </c>
      <c r="C30" s="2"/>
      <c r="D30" s="15" t="s">
        <v>37</v>
      </c>
      <c r="E30" s="7">
        <f>COUNTIF(Hoja1!$B$2:$B$301,Hoja1!$D30)</f>
        <v>1</v>
      </c>
      <c r="F30" s="28"/>
      <c r="G30" s="45" t="s">
        <v>778</v>
      </c>
      <c r="H30" s="18" t="s">
        <v>332</v>
      </c>
      <c r="I30" s="8"/>
      <c r="AH30" t="s">
        <v>40</v>
      </c>
      <c r="AI30" t="s">
        <v>748</v>
      </c>
      <c r="AJ30" t="str">
        <f t="shared" si="5"/>
        <v>DECIMAL_SALIDA_FORM</v>
      </c>
      <c r="AK30" t="s">
        <v>749</v>
      </c>
      <c r="AL30" t="str">
        <f t="shared" si="0"/>
        <v>precision {return (DECIMAL_SALIDA_FORM);}</v>
      </c>
      <c r="AO30" t="s">
        <v>913</v>
      </c>
      <c r="AP30" t="s">
        <v>1044</v>
      </c>
      <c r="AQ30" s="46" t="s">
        <v>748</v>
      </c>
      <c r="AR30" t="s">
        <v>1179</v>
      </c>
      <c r="AS30" s="46" t="s">
        <v>749</v>
      </c>
      <c r="AT30" t="str">
        <f t="shared" si="1"/>
        <v>case	 {return (	BLOQUE_CASE	);}</v>
      </c>
      <c r="AU30" t="s">
        <v>1314</v>
      </c>
      <c r="AX30" s="46" t="s">
        <v>1421</v>
      </c>
      <c r="AY30" t="str">
        <f t="shared" si="2"/>
        <v xml:space="preserve">	BLOQUE_CASE	</v>
      </c>
      <c r="AZ30" t="str">
        <f t="shared" si="3"/>
        <v xml:space="preserve">%token 	BLOQUE_CASE	</v>
      </c>
    </row>
    <row r="31" spans="1:52" ht="15.75" customHeight="1" x14ac:dyDescent="0.25">
      <c r="A31" s="41" t="s">
        <v>292</v>
      </c>
      <c r="B31" s="10" t="s">
        <v>22</v>
      </c>
      <c r="C31" s="2"/>
      <c r="D31" s="14" t="s">
        <v>39</v>
      </c>
      <c r="E31" s="7">
        <f>COUNTIF(Hoja1!$B$2:$B$301,Hoja1!$D31)</f>
        <v>1</v>
      </c>
      <c r="F31" s="28"/>
      <c r="G31" s="45" t="s">
        <v>779</v>
      </c>
      <c r="H31" s="18" t="s">
        <v>333</v>
      </c>
      <c r="I31" s="8"/>
      <c r="AH31" t="s">
        <v>42</v>
      </c>
      <c r="AI31" t="s">
        <v>748</v>
      </c>
      <c r="AJ31" t="str">
        <f t="shared" si="5"/>
        <v>DEF_COND_BUSQ_BD</v>
      </c>
      <c r="AK31" t="s">
        <v>749</v>
      </c>
      <c r="AL31" t="str">
        <f t="shared" si="0"/>
        <v>clause {return (DEF_COND_BUSQ_BD);}</v>
      </c>
      <c r="AO31" t="s">
        <v>914</v>
      </c>
      <c r="AP31" t="s">
        <v>1045</v>
      </c>
      <c r="AQ31" s="46" t="s">
        <v>748</v>
      </c>
      <c r="AR31" t="s">
        <v>1180</v>
      </c>
      <c r="AS31" s="46" t="s">
        <v>749</v>
      </c>
      <c r="AT31" t="str">
        <f t="shared" si="1"/>
        <v>pass	 {return (	BLOQUE_VACIO	);}</v>
      </c>
      <c r="AU31" t="s">
        <v>1315</v>
      </c>
      <c r="AX31" s="46" t="s">
        <v>1421</v>
      </c>
      <c r="AY31" t="str">
        <f t="shared" si="2"/>
        <v xml:space="preserve">	BLOQUE_VACIO	</v>
      </c>
      <c r="AZ31" t="str">
        <f t="shared" si="3"/>
        <v xml:space="preserve">%token 	BLOQUE_VACIO	</v>
      </c>
    </row>
    <row r="32" spans="1:52" ht="15.75" customHeight="1" x14ac:dyDescent="0.25">
      <c r="A32" s="41" t="s">
        <v>742</v>
      </c>
      <c r="B32" s="10" t="s">
        <v>23</v>
      </c>
      <c r="C32" s="2"/>
      <c r="D32" s="15" t="s">
        <v>41</v>
      </c>
      <c r="E32" s="7">
        <f>COUNTIF(Hoja1!$B$2:$B$301,Hoja1!$D32)</f>
        <v>1</v>
      </c>
      <c r="F32" s="28"/>
      <c r="G32" s="45" t="s">
        <v>780</v>
      </c>
      <c r="H32" s="18" t="s">
        <v>334</v>
      </c>
      <c r="I32" s="8"/>
      <c r="AH32" t="s">
        <v>44</v>
      </c>
      <c r="AI32" t="s">
        <v>748</v>
      </c>
      <c r="AJ32" t="str">
        <f t="shared" si="5"/>
        <v>DEF_CONSTANTE</v>
      </c>
      <c r="AK32" t="s">
        <v>749</v>
      </c>
      <c r="AL32" t="str">
        <f t="shared" si="0"/>
        <v>final {return (DEF_CONSTANTE);}</v>
      </c>
      <c r="AO32" t="s">
        <v>915</v>
      </c>
      <c r="AP32" t="s">
        <v>1046</v>
      </c>
      <c r="AQ32" s="46" t="s">
        <v>748</v>
      </c>
      <c r="AR32" t="s">
        <v>1181</v>
      </c>
      <c r="AS32" s="46" t="s">
        <v>749</v>
      </c>
      <c r="AT32" t="str">
        <f t="shared" si="1"/>
        <v>false|true	 {return (	BOOLEANO	);}</v>
      </c>
      <c r="AU32" t="s">
        <v>1316</v>
      </c>
      <c r="AX32" s="46" t="s">
        <v>1421</v>
      </c>
      <c r="AY32" t="str">
        <f t="shared" si="2"/>
        <v xml:space="preserve">	BOOLEANO	</v>
      </c>
      <c r="AZ32" t="str">
        <f t="shared" si="3"/>
        <v xml:space="preserve">%token 	BOOLEANO	</v>
      </c>
    </row>
    <row r="33" spans="1:52" ht="15.75" customHeight="1" x14ac:dyDescent="0.25">
      <c r="A33" s="41" t="s">
        <v>357</v>
      </c>
      <c r="B33" s="10" t="s">
        <v>24</v>
      </c>
      <c r="C33" s="2"/>
      <c r="D33" s="11" t="s">
        <v>43</v>
      </c>
      <c r="E33" s="7">
        <f>COUNTIF(Hoja1!$B$2:$B$301,Hoja1!$D33)</f>
        <v>1</v>
      </c>
      <c r="F33" s="28"/>
      <c r="G33" s="45" t="s">
        <v>781</v>
      </c>
      <c r="H33" s="18" t="s">
        <v>315</v>
      </c>
      <c r="I33" s="8"/>
      <c r="AH33" t="s">
        <v>48</v>
      </c>
      <c r="AI33" t="s">
        <v>748</v>
      </c>
      <c r="AJ33" t="str">
        <f t="shared" si="5"/>
        <v>DEF_TIPO</v>
      </c>
      <c r="AK33" t="s">
        <v>749</v>
      </c>
      <c r="AL33" t="str">
        <f t="shared" si="0"/>
        <v>typedef {return (DEF_TIPO);}</v>
      </c>
      <c r="AO33" t="s">
        <v>916</v>
      </c>
      <c r="AP33" t="s">
        <v>1047</v>
      </c>
      <c r="AQ33" s="46" t="s">
        <v>748</v>
      </c>
      <c r="AR33" t="s">
        <v>1182</v>
      </c>
      <c r="AS33" s="46" t="s">
        <v>749</v>
      </c>
      <c r="AT33" t="str">
        <f t="shared" si="1"/>
        <v>for|while|do|loop|repeat	 {return (	BUCLES	);}</v>
      </c>
      <c r="AU33" t="s">
        <v>1317</v>
      </c>
      <c r="AX33" s="46" t="s">
        <v>1421</v>
      </c>
      <c r="AY33" t="str">
        <f t="shared" si="2"/>
        <v xml:space="preserve">	BUCLES	</v>
      </c>
      <c r="AZ33" t="str">
        <f t="shared" si="3"/>
        <v xml:space="preserve">%token 	BUCLES	</v>
      </c>
    </row>
    <row r="34" spans="1:52" ht="15.75" customHeight="1" x14ac:dyDescent="0.25">
      <c r="A34" s="41" t="s">
        <v>358</v>
      </c>
      <c r="B34" s="10" t="s">
        <v>25</v>
      </c>
      <c r="C34" s="2"/>
      <c r="D34" s="13" t="s">
        <v>47</v>
      </c>
      <c r="E34" s="7">
        <f>COUNTIF(Hoja1!$B$2:$B$301,Hoja1!$D34)</f>
        <v>1</v>
      </c>
      <c r="F34" s="28"/>
      <c r="G34" s="45" t="s">
        <v>782</v>
      </c>
      <c r="H34" s="18" t="s">
        <v>38</v>
      </c>
      <c r="I34" s="8"/>
      <c r="AH34" t="s">
        <v>52</v>
      </c>
      <c r="AI34" t="s">
        <v>748</v>
      </c>
      <c r="AJ34" t="str">
        <f t="shared" si="5"/>
        <v>DEFINICION_NOMBRES</v>
      </c>
      <c r="AK34" t="s">
        <v>749</v>
      </c>
      <c r="AL34" t="str">
        <f t="shared" si="0"/>
        <v>namespace {return (DEFINICION_NOMBRES);}</v>
      </c>
      <c r="AO34" t="s">
        <v>917</v>
      </c>
      <c r="AP34" t="s">
        <v>917</v>
      </c>
      <c r="AQ34" s="46" t="s">
        <v>748</v>
      </c>
      <c r="AR34" t="s">
        <v>1183</v>
      </c>
      <c r="AS34" s="46" t="s">
        <v>749</v>
      </c>
      <c r="AT34" t="str">
        <f t="shared" si="1"/>
        <v>string_chars  {return (	CADENA_LISTACARACT	);}</v>
      </c>
      <c r="AU34" t="s">
        <v>1318</v>
      </c>
      <c r="AX34" s="46" t="s">
        <v>1421</v>
      </c>
      <c r="AY34" t="str">
        <f t="shared" si="2"/>
        <v xml:space="preserve">	CADENA_LISTACARACT	</v>
      </c>
      <c r="AZ34" t="str">
        <f t="shared" si="3"/>
        <v xml:space="preserve">%token 	CADENA_LISTACARACT	</v>
      </c>
    </row>
    <row r="35" spans="1:52" ht="15.75" customHeight="1" x14ac:dyDescent="0.25">
      <c r="A35" s="41" t="s">
        <v>359</v>
      </c>
      <c r="B35" s="10" t="s">
        <v>26</v>
      </c>
      <c r="C35" s="2"/>
      <c r="D35" s="11" t="s">
        <v>51</v>
      </c>
      <c r="E35" s="7">
        <f>COUNTIF(Hoja1!$B$2:$B$301,Hoja1!$D35)</f>
        <v>1</v>
      </c>
      <c r="F35" s="28"/>
      <c r="G35" s="45" t="s">
        <v>783</v>
      </c>
      <c r="H35" s="18" t="s">
        <v>40</v>
      </c>
      <c r="I35" s="8"/>
      <c r="AH35" t="s">
        <v>317</v>
      </c>
      <c r="AI35" t="s">
        <v>748</v>
      </c>
      <c r="AJ35" t="str">
        <f t="shared" si="5"/>
        <v>DEFINICION_TAREA</v>
      </c>
      <c r="AK35" t="s">
        <v>749</v>
      </c>
      <c r="AL35" t="str">
        <f t="shared" si="0"/>
        <v>task {return (DEFINICION_TAREA);}</v>
      </c>
      <c r="AO35" t="s">
        <v>918</v>
      </c>
      <c r="AP35" t="s">
        <v>1048</v>
      </c>
      <c r="AQ35" s="46" t="s">
        <v>748</v>
      </c>
      <c r="AR35" t="s">
        <v>1184</v>
      </c>
      <c r="AS35" s="46" t="s">
        <v>749</v>
      </c>
      <c r="AT35" t="str">
        <f t="shared" si="1"/>
        <v>retract|retractall	 {return (	CANCELAR_TR_BD	);}</v>
      </c>
      <c r="AU35" t="s">
        <v>1319</v>
      </c>
      <c r="AX35" s="46" t="s">
        <v>1421</v>
      </c>
      <c r="AY35" t="str">
        <f t="shared" si="2"/>
        <v xml:space="preserve">	CANCELAR_TR_BD	</v>
      </c>
      <c r="AZ35" t="str">
        <f t="shared" si="3"/>
        <v xml:space="preserve">%token 	CANCELAR_TR_BD	</v>
      </c>
    </row>
    <row r="36" spans="1:52" ht="15.75" customHeight="1" x14ac:dyDescent="0.25">
      <c r="A36" s="41" t="s">
        <v>360</v>
      </c>
      <c r="B36" s="10" t="s">
        <v>26</v>
      </c>
      <c r="C36" s="2"/>
      <c r="D36" s="23" t="s">
        <v>321</v>
      </c>
      <c r="E36" s="7">
        <f>COUNTIF(Hoja1!$B$2:$B$301,Hoja1!$D36)</f>
        <v>1</v>
      </c>
      <c r="F36" s="28"/>
      <c r="G36" s="45" t="s">
        <v>784</v>
      </c>
      <c r="H36" s="18" t="s">
        <v>42</v>
      </c>
      <c r="I36" s="8"/>
      <c r="AH36" t="s">
        <v>313</v>
      </c>
      <c r="AI36" t="s">
        <v>748</v>
      </c>
      <c r="AJ36" t="str">
        <f t="shared" si="5"/>
        <v>DEFINICION_VARIABLES</v>
      </c>
      <c r="AK36" t="s">
        <v>749</v>
      </c>
      <c r="AL36" t="str">
        <f t="shared" si="0"/>
        <v>declare {return (DEFINICION_VARIABLES);}</v>
      </c>
      <c r="AO36" t="s">
        <v>919</v>
      </c>
      <c r="AP36" t="s">
        <v>1049</v>
      </c>
      <c r="AQ36" s="46" t="s">
        <v>748</v>
      </c>
      <c r="AR36" t="s">
        <v>1185</v>
      </c>
      <c r="AS36" s="46" t="s">
        <v>749</v>
      </c>
      <c r="AT36" t="str">
        <f t="shared" si="1"/>
        <v>uppercase|touppercase	 {return (	CARACTERES_MAYUS	);}</v>
      </c>
      <c r="AU36" t="s">
        <v>1320</v>
      </c>
      <c r="AX36" s="46" t="s">
        <v>1421</v>
      </c>
      <c r="AY36" t="str">
        <f t="shared" si="2"/>
        <v xml:space="preserve">	CARACTERES_MAYUS	</v>
      </c>
      <c r="AZ36" t="str">
        <f t="shared" si="3"/>
        <v xml:space="preserve">%token 	CARACTERES_MAYUS	</v>
      </c>
    </row>
    <row r="37" spans="1:52" ht="15.75" customHeight="1" x14ac:dyDescent="0.25">
      <c r="A37" s="42" t="s">
        <v>361</v>
      </c>
      <c r="B37" s="10" t="s">
        <v>28</v>
      </c>
      <c r="C37" s="2"/>
      <c r="D37" s="20" t="s">
        <v>316</v>
      </c>
      <c r="E37" s="7">
        <f>COUNTIF(Hoja1!$B$2:$B$301,Hoja1!$D37)</f>
        <v>1</v>
      </c>
      <c r="F37" s="28"/>
      <c r="G37" s="45" t="s">
        <v>785</v>
      </c>
      <c r="H37" s="18" t="s">
        <v>44</v>
      </c>
      <c r="I37" s="8"/>
      <c r="AH37" t="s">
        <v>54</v>
      </c>
      <c r="AI37" t="s">
        <v>748</v>
      </c>
      <c r="AJ37" t="str">
        <f t="shared" si="5"/>
        <v>DESACT_MODO_DEP</v>
      </c>
      <c r="AK37" t="s">
        <v>749</v>
      </c>
      <c r="AL37" t="str">
        <f t="shared" si="0"/>
        <v>notrace {return (DESACT_MODO_DEP);}</v>
      </c>
      <c r="AO37" t="s">
        <v>920</v>
      </c>
      <c r="AP37" t="s">
        <v>1050</v>
      </c>
      <c r="AQ37" s="46" t="s">
        <v>748</v>
      </c>
      <c r="AR37" t="s">
        <v>1186</v>
      </c>
      <c r="AS37" s="46" t="s">
        <v>749</v>
      </c>
      <c r="AT37" t="str">
        <f t="shared" si="1"/>
        <v>class|implements	 {return (	CLASE	);}</v>
      </c>
      <c r="AU37" t="s">
        <v>1321</v>
      </c>
      <c r="AX37" s="46" t="s">
        <v>1421</v>
      </c>
      <c r="AY37" t="str">
        <f t="shared" si="2"/>
        <v xml:space="preserve">	CLASE	</v>
      </c>
      <c r="AZ37" t="str">
        <f t="shared" si="3"/>
        <v xml:space="preserve">%token 	CLASE	</v>
      </c>
    </row>
    <row r="38" spans="1:52" ht="15.75" customHeight="1" x14ac:dyDescent="0.25">
      <c r="A38" s="41" t="s">
        <v>362</v>
      </c>
      <c r="B38" s="10" t="s">
        <v>28</v>
      </c>
      <c r="C38" s="2"/>
      <c r="D38" s="13" t="s">
        <v>53</v>
      </c>
      <c r="E38" s="7">
        <f>COUNTIF(Hoja1!$B$2:$B$301,Hoja1!$D38)</f>
        <v>1</v>
      </c>
      <c r="F38" s="28"/>
      <c r="G38" s="45" t="s">
        <v>786</v>
      </c>
      <c r="H38" s="18" t="s">
        <v>48</v>
      </c>
      <c r="I38" s="8"/>
      <c r="AH38" t="s">
        <v>58</v>
      </c>
      <c r="AI38" t="s">
        <v>748</v>
      </c>
      <c r="AJ38" t="str">
        <f t="shared" si="5"/>
        <v>DESPLEGAR_BASENUMERICA</v>
      </c>
      <c r="AK38" t="s">
        <v>749</v>
      </c>
      <c r="AL38" t="str">
        <f t="shared" si="0"/>
        <v>showbase {return (DESPLEGAR_BASENUMERICA);}</v>
      </c>
      <c r="AO38" t="s">
        <v>921</v>
      </c>
      <c r="AP38" t="s">
        <v>1051</v>
      </c>
      <c r="AQ38" s="46" t="s">
        <v>748</v>
      </c>
      <c r="AR38" t="s">
        <v>1187</v>
      </c>
      <c r="AS38" s="46" t="s">
        <v>749</v>
      </c>
      <c r="AT38" t="str">
        <f t="shared" si="1"/>
        <v>clone	 {return (	CLONE_OBJ	);}</v>
      </c>
      <c r="AU38" t="s">
        <v>1322</v>
      </c>
      <c r="AX38" s="46" t="s">
        <v>1421</v>
      </c>
      <c r="AY38" t="str">
        <f t="shared" si="2"/>
        <v xml:space="preserve">	CLONE_OBJ	</v>
      </c>
      <c r="AZ38" t="str">
        <f t="shared" si="3"/>
        <v xml:space="preserve">%token 	CLONE_OBJ	</v>
      </c>
    </row>
    <row r="39" spans="1:52" ht="15.75" customHeight="1" x14ac:dyDescent="0.25">
      <c r="A39" s="41" t="s">
        <v>31</v>
      </c>
      <c r="B39" s="10" t="s">
        <v>30</v>
      </c>
      <c r="C39" s="2"/>
      <c r="D39" s="11" t="s">
        <v>57</v>
      </c>
      <c r="E39" s="7">
        <f>COUNTIF(Hoja1!$B$2:$B$301,Hoja1!$D39)</f>
        <v>1</v>
      </c>
      <c r="F39" s="28"/>
      <c r="G39" s="45" t="s">
        <v>787</v>
      </c>
      <c r="H39" s="18" t="s">
        <v>52</v>
      </c>
      <c r="I39" s="8"/>
      <c r="AH39" t="s">
        <v>62</v>
      </c>
      <c r="AI39" t="s">
        <v>748</v>
      </c>
      <c r="AJ39" t="str">
        <f t="shared" si="5"/>
        <v>DESPLEGAR_CARACTERES</v>
      </c>
      <c r="AK39" t="s">
        <v>749</v>
      </c>
      <c r="AL39" t="str">
        <f t="shared" si="0"/>
        <v>print|write {return (DESPLEGAR_CARACTERES);}</v>
      </c>
      <c r="AO39" t="s">
        <v>922</v>
      </c>
      <c r="AP39" t="s">
        <v>1052</v>
      </c>
      <c r="AQ39" s="46" t="s">
        <v>748</v>
      </c>
      <c r="AR39" t="s">
        <v>1188</v>
      </c>
      <c r="AS39" s="46" t="s">
        <v>749</v>
      </c>
      <c r="AT39" t="str">
        <f t="shared" si="1"/>
        <v>setf	 {return (	COLOCAR_FLAG	);}</v>
      </c>
      <c r="AU39" t="s">
        <v>1323</v>
      </c>
      <c r="AX39" s="46" t="s">
        <v>1421</v>
      </c>
      <c r="AY39" t="str">
        <f t="shared" si="2"/>
        <v xml:space="preserve">	COLOCAR_FLAG	</v>
      </c>
      <c r="AZ39" t="str">
        <f t="shared" si="3"/>
        <v xml:space="preserve">%token 	COLOCAR_FLAG	</v>
      </c>
    </row>
    <row r="40" spans="1:52" ht="15.75" customHeight="1" x14ac:dyDescent="0.25">
      <c r="A40" s="41" t="s">
        <v>33</v>
      </c>
      <c r="B40" s="10" t="s">
        <v>32</v>
      </c>
      <c r="C40" s="2"/>
      <c r="D40" s="13" t="s">
        <v>61</v>
      </c>
      <c r="E40" s="7">
        <f>COUNTIF(Hoja1!$B$2:$B$301,Hoja1!$D40)</f>
        <v>2</v>
      </c>
      <c r="F40" s="28"/>
      <c r="G40" s="45" t="s">
        <v>788</v>
      </c>
      <c r="H40" s="18" t="s">
        <v>317</v>
      </c>
      <c r="I40" s="8"/>
      <c r="AH40" t="s">
        <v>64</v>
      </c>
      <c r="AI40" t="s">
        <v>748</v>
      </c>
      <c r="AJ40" t="str">
        <f t="shared" ref="AJ40:AJ52" si="6">B67</f>
        <v>DESPLEGAR_DECIMAL</v>
      </c>
      <c r="AK40" t="s">
        <v>749</v>
      </c>
      <c r="AL40" t="str">
        <f t="shared" si="0"/>
        <v>showpoint {return (DESPLEGAR_DECIMAL);}</v>
      </c>
      <c r="AO40" t="s">
        <v>923</v>
      </c>
      <c r="AP40" t="s">
        <v>1053</v>
      </c>
      <c r="AQ40" s="46" t="s">
        <v>748</v>
      </c>
      <c r="AR40" t="s">
        <v>1189</v>
      </c>
      <c r="AS40" s="46" t="s">
        <v>749</v>
      </c>
      <c r="AT40" t="str">
        <f t="shared" si="1"/>
        <v>string_concat	 {return (	CONCATENAR_CADENAS	);}</v>
      </c>
      <c r="AU40" t="s">
        <v>1324</v>
      </c>
      <c r="AX40" s="46" t="s">
        <v>1421</v>
      </c>
      <c r="AY40" t="str">
        <f t="shared" si="2"/>
        <v xml:space="preserve">	CONCATENAR_CADENAS	</v>
      </c>
      <c r="AZ40" t="str">
        <f t="shared" si="3"/>
        <v xml:space="preserve">%token 	CONCATENAR_CADENAS	</v>
      </c>
    </row>
    <row r="41" spans="1:52" ht="15.75" customHeight="1" x14ac:dyDescent="0.25">
      <c r="A41" s="41" t="s">
        <v>266</v>
      </c>
      <c r="B41" s="10" t="s">
        <v>222</v>
      </c>
      <c r="C41" s="2"/>
      <c r="D41" s="14" t="s">
        <v>63</v>
      </c>
      <c r="E41" s="7">
        <f>COUNTIF(Hoja1!$B$2:$B$301,Hoja1!$D41)</f>
        <v>1</v>
      </c>
      <c r="F41" s="28"/>
      <c r="G41" s="45" t="s">
        <v>789</v>
      </c>
      <c r="H41" s="18" t="s">
        <v>313</v>
      </c>
      <c r="I41" s="8"/>
      <c r="AH41" t="s">
        <v>66</v>
      </c>
      <c r="AI41" t="s">
        <v>748</v>
      </c>
      <c r="AJ41" t="str">
        <f t="shared" si="6"/>
        <v>DESPLEGAR_NOTCIENTIFICA</v>
      </c>
      <c r="AK41" t="s">
        <v>749</v>
      </c>
      <c r="AL41" t="str">
        <f t="shared" si="0"/>
        <v>scientific {return (DESPLEGAR_NOTCIENTIFICA);}</v>
      </c>
      <c r="AO41" t="s">
        <v>594</v>
      </c>
      <c r="AP41" t="s">
        <v>1054</v>
      </c>
      <c r="AQ41" s="46" t="s">
        <v>748</v>
      </c>
      <c r="AR41" t="s">
        <v>1190</v>
      </c>
      <c r="AS41" s="46" t="s">
        <v>749</v>
      </c>
      <c r="AT41" t="str">
        <f t="shared" si="1"/>
        <v>pid	 {return (	CONTROL_PROCESO	);}</v>
      </c>
      <c r="AU41" t="s">
        <v>1325</v>
      </c>
      <c r="AX41" s="46" t="s">
        <v>1421</v>
      </c>
      <c r="AY41" t="str">
        <f t="shared" si="2"/>
        <v xml:space="preserve">	CONTROL_PROCESO	</v>
      </c>
      <c r="AZ41" t="str">
        <f t="shared" si="3"/>
        <v xml:space="preserve">%token 	CONTROL_PROCESO	</v>
      </c>
    </row>
    <row r="42" spans="1:52" ht="15.75" customHeight="1" x14ac:dyDescent="0.25">
      <c r="A42" s="41" t="s">
        <v>45</v>
      </c>
      <c r="B42" s="10" t="s">
        <v>46</v>
      </c>
      <c r="C42" s="2"/>
      <c r="D42" s="15" t="s">
        <v>65</v>
      </c>
      <c r="E42" s="7">
        <f>COUNTIF(Hoja1!$B$2:$B$301,Hoja1!$D42)</f>
        <v>1</v>
      </c>
      <c r="F42" s="28"/>
      <c r="G42" s="45" t="s">
        <v>790</v>
      </c>
      <c r="H42" s="18" t="s">
        <v>54</v>
      </c>
      <c r="I42" s="8"/>
      <c r="AH42" t="s">
        <v>68</v>
      </c>
      <c r="AI42" t="s">
        <v>748</v>
      </c>
      <c r="AJ42" t="str">
        <f t="shared" si="6"/>
        <v>DESPLEGAR_SIGNO</v>
      </c>
      <c r="AK42" t="s">
        <v>749</v>
      </c>
      <c r="AL42" t="str">
        <f t="shared" si="0"/>
        <v>showpos {return (DESPLEGAR_SIGNO);}</v>
      </c>
      <c r="AO42" t="s">
        <v>924</v>
      </c>
      <c r="AP42" t="s">
        <v>1055</v>
      </c>
      <c r="AQ42" s="46" t="s">
        <v>748</v>
      </c>
      <c r="AR42" t="s">
        <v>1191</v>
      </c>
      <c r="AS42" s="46" t="s">
        <v>749</v>
      </c>
      <c r="AT42" t="str">
        <f t="shared" si="1"/>
        <v>def|lambda|function|fn|func|fun	 {return (	CREACION_FUNCIONES	);}</v>
      </c>
      <c r="AU42" t="s">
        <v>1326</v>
      </c>
      <c r="AX42" s="46" t="s">
        <v>1421</v>
      </c>
      <c r="AY42" t="str">
        <f t="shared" si="2"/>
        <v xml:space="preserve">	CREACION_FUNCIONES	</v>
      </c>
      <c r="AZ42" t="str">
        <f t="shared" si="3"/>
        <v xml:space="preserve">%token 	CREACION_FUNCIONES	</v>
      </c>
    </row>
    <row r="43" spans="1:52" ht="15.75" customHeight="1" x14ac:dyDescent="0.25">
      <c r="A43" s="41" t="s">
        <v>49</v>
      </c>
      <c r="B43" s="10" t="s">
        <v>50</v>
      </c>
      <c r="C43" s="2"/>
      <c r="D43" s="9" t="s">
        <v>67</v>
      </c>
      <c r="E43" s="7">
        <f>COUNTIF(Hoja1!$B$2:$B$301,Hoja1!$D43)</f>
        <v>1</v>
      </c>
      <c r="F43" s="28"/>
      <c r="G43" s="45" t="s">
        <v>791</v>
      </c>
      <c r="H43" s="18" t="s">
        <v>58</v>
      </c>
      <c r="I43" s="8"/>
      <c r="AH43" t="s">
        <v>70</v>
      </c>
      <c r="AI43" t="s">
        <v>748</v>
      </c>
      <c r="AJ43" t="str">
        <f t="shared" si="6"/>
        <v>DETECTOR_ERRORES</v>
      </c>
      <c r="AK43" t="s">
        <v>749</v>
      </c>
      <c r="AL43" t="str">
        <f t="shared" si="0"/>
        <v>assert {return (DETECTOR_ERRORES);}</v>
      </c>
      <c r="AO43" t="s">
        <v>925</v>
      </c>
      <c r="AP43" t="s">
        <v>1056</v>
      </c>
      <c r="AQ43" s="46" t="s">
        <v>748</v>
      </c>
      <c r="AR43" t="s">
        <v>1192</v>
      </c>
      <c r="AS43" s="46" t="s">
        <v>749</v>
      </c>
      <c r="AT43" t="str">
        <f t="shared" si="1"/>
        <v>procedure	 {return (	CREACION_PROCEDIMIENTO	);}</v>
      </c>
      <c r="AU43" t="s">
        <v>1327</v>
      </c>
      <c r="AX43" s="46" t="s">
        <v>1421</v>
      </c>
      <c r="AY43" t="str">
        <f t="shared" si="2"/>
        <v xml:space="preserve">	CREACION_PROCEDIMIENTO	</v>
      </c>
      <c r="AZ43" t="str">
        <f t="shared" si="3"/>
        <v xml:space="preserve">%token 	CREACION_PROCEDIMIENTO	</v>
      </c>
    </row>
    <row r="44" spans="1:52" ht="15.75" customHeight="1" x14ac:dyDescent="0.25">
      <c r="A44" s="41" t="s">
        <v>35</v>
      </c>
      <c r="B44" s="10" t="s">
        <v>34</v>
      </c>
      <c r="C44" s="2"/>
      <c r="D44" s="14" t="s">
        <v>69</v>
      </c>
      <c r="E44" s="7">
        <f>COUNTIF(Hoja1!$B$2:$B$301,Hoja1!$D44)</f>
        <v>1</v>
      </c>
      <c r="F44" s="28"/>
      <c r="G44" s="45" t="s">
        <v>792</v>
      </c>
      <c r="H44" s="18" t="s">
        <v>363</v>
      </c>
      <c r="I44" s="8" t="s">
        <v>364</v>
      </c>
      <c r="AH44" t="s">
        <v>95</v>
      </c>
      <c r="AI44" t="s">
        <v>748</v>
      </c>
      <c r="AJ44" t="str">
        <f t="shared" si="6"/>
        <v>EJECUTAR_FUNCION</v>
      </c>
      <c r="AK44" t="s">
        <v>749</v>
      </c>
      <c r="AL44" t="str">
        <f t="shared" si="0"/>
        <v>go {return (EJECUTAR_FUNCION);}</v>
      </c>
      <c r="AO44" t="s">
        <v>926</v>
      </c>
      <c r="AP44" t="s">
        <v>1057</v>
      </c>
      <c r="AQ44" s="46" t="s">
        <v>748</v>
      </c>
      <c r="AR44" t="s">
        <v>1193</v>
      </c>
      <c r="AS44" s="46" t="s">
        <v>749</v>
      </c>
      <c r="AT44" t="str">
        <f t="shared" si="1"/>
        <v>empty	 {return (	DATO_VACIO	);}</v>
      </c>
      <c r="AU44" t="s">
        <v>1328</v>
      </c>
      <c r="AX44" s="46" t="s">
        <v>1421</v>
      </c>
      <c r="AY44" t="str">
        <f t="shared" si="2"/>
        <v xml:space="preserve">	DATO_VACIO	</v>
      </c>
      <c r="AZ44" t="str">
        <f t="shared" si="3"/>
        <v xml:space="preserve">%token 	DATO_VACIO	</v>
      </c>
    </row>
    <row r="45" spans="1:52" ht="15.75" customHeight="1" x14ac:dyDescent="0.25">
      <c r="A45" s="41" t="s">
        <v>312</v>
      </c>
      <c r="B45" s="10" t="s">
        <v>227</v>
      </c>
      <c r="C45" s="2"/>
      <c r="D45" s="15" t="s">
        <v>96</v>
      </c>
      <c r="E45" s="7">
        <f>COUNTIF(Hoja1!$B$2:$B$301,Hoja1!$D45)</f>
        <v>1</v>
      </c>
      <c r="F45" s="28"/>
      <c r="G45" s="45" t="s">
        <v>793</v>
      </c>
      <c r="H45" s="18" t="s">
        <v>64</v>
      </c>
      <c r="I45" s="8"/>
      <c r="AH45" t="s">
        <v>72</v>
      </c>
      <c r="AI45" t="s">
        <v>748</v>
      </c>
      <c r="AJ45" t="str">
        <f t="shared" si="6"/>
        <v>ELIMINACION</v>
      </c>
      <c r="AK45" t="s">
        <v>749</v>
      </c>
      <c r="AL45" t="str">
        <f t="shared" si="0"/>
        <v>del {return (ELIMINACION);}</v>
      </c>
      <c r="AO45" t="s">
        <v>927</v>
      </c>
      <c r="AP45" t="s">
        <v>1058</v>
      </c>
      <c r="AQ45" s="46" t="s">
        <v>748</v>
      </c>
      <c r="AR45" t="s">
        <v>1194</v>
      </c>
      <c r="AS45" s="46" t="s">
        <v>749</v>
      </c>
      <c r="AT45" t="str">
        <f t="shared" si="1"/>
        <v>precision	 {return (	DECIMAL_SALIDA_FORM	);}</v>
      </c>
      <c r="AU45" t="s">
        <v>1329</v>
      </c>
      <c r="AX45" s="46" t="s">
        <v>1421</v>
      </c>
      <c r="AY45" t="str">
        <f t="shared" si="2"/>
        <v xml:space="preserve">	DECIMAL_SALIDA_FORM	</v>
      </c>
      <c r="AZ45" t="str">
        <f t="shared" si="3"/>
        <v xml:space="preserve">%token 	DECIMAL_SALIDA_FORM	</v>
      </c>
    </row>
    <row r="46" spans="1:52" ht="15.75" customHeight="1" x14ac:dyDescent="0.25">
      <c r="A46" s="41" t="s">
        <v>55</v>
      </c>
      <c r="B46" s="10" t="s">
        <v>56</v>
      </c>
      <c r="C46" s="2"/>
      <c r="D46" s="6" t="s">
        <v>71</v>
      </c>
      <c r="E46" s="7">
        <f>COUNTIF(Hoja1!$B$2:$B$301,Hoja1!$D46)</f>
        <v>1</v>
      </c>
      <c r="F46" s="28"/>
      <c r="G46" s="45" t="s">
        <v>794</v>
      </c>
      <c r="H46" s="18" t="s">
        <v>66</v>
      </c>
      <c r="I46" s="8"/>
      <c r="AH46" t="s">
        <v>74</v>
      </c>
      <c r="AI46" t="s">
        <v>748</v>
      </c>
      <c r="AJ46" t="str">
        <f t="shared" si="6"/>
        <v>ELIMINAR_LLAVE</v>
      </c>
      <c r="AK46" t="s">
        <v>749</v>
      </c>
      <c r="AL46" t="str">
        <f t="shared" si="0"/>
        <v>deletekey {return (ELIMINAR_LLAVE);}</v>
      </c>
      <c r="AO46" t="s">
        <v>928</v>
      </c>
      <c r="AP46" t="s">
        <v>1059</v>
      </c>
      <c r="AQ46" s="46" t="s">
        <v>748</v>
      </c>
      <c r="AR46" t="s">
        <v>1195</v>
      </c>
      <c r="AS46" s="46" t="s">
        <v>749</v>
      </c>
      <c r="AT46" t="str">
        <f t="shared" si="1"/>
        <v>clause	 {return (	DEF_COND_BUSQ_BD	);}</v>
      </c>
      <c r="AU46" t="s">
        <v>1330</v>
      </c>
      <c r="AX46" s="46" t="s">
        <v>1421</v>
      </c>
      <c r="AY46" t="str">
        <f t="shared" si="2"/>
        <v xml:space="preserve">	DEF_COND_BUSQ_BD	</v>
      </c>
      <c r="AZ46" t="str">
        <f t="shared" si="3"/>
        <v xml:space="preserve">%token 	DEF_COND_BUSQ_BD	</v>
      </c>
    </row>
    <row r="47" spans="1:52" ht="15.75" customHeight="1" x14ac:dyDescent="0.25">
      <c r="A47" s="41" t="s">
        <v>59</v>
      </c>
      <c r="B47" s="10" t="s">
        <v>60</v>
      </c>
      <c r="C47" s="2"/>
      <c r="D47" s="9" t="s">
        <v>73</v>
      </c>
      <c r="E47" s="7">
        <f>COUNTIF(Hoja1!$B$2:$B$301,Hoja1!$D47)</f>
        <v>1</v>
      </c>
      <c r="F47" s="28"/>
      <c r="G47" s="45" t="s">
        <v>795</v>
      </c>
      <c r="H47" s="18" t="s">
        <v>68</v>
      </c>
      <c r="I47" s="8"/>
      <c r="AH47" t="s">
        <v>76</v>
      </c>
      <c r="AI47" t="s">
        <v>748</v>
      </c>
      <c r="AJ47" t="str">
        <f t="shared" si="6"/>
        <v>ELIMINAR_REGISTRO</v>
      </c>
      <c r="AK47" t="s">
        <v>749</v>
      </c>
      <c r="AL47" t="str">
        <f t="shared" si="0"/>
        <v>deleterecord {return (ELIMINAR_REGISTRO);}</v>
      </c>
      <c r="AO47" t="s">
        <v>929</v>
      </c>
      <c r="AP47" t="s">
        <v>1060</v>
      </c>
      <c r="AQ47" s="46" t="s">
        <v>748</v>
      </c>
      <c r="AR47" t="s">
        <v>1196</v>
      </c>
      <c r="AS47" s="46" t="s">
        <v>749</v>
      </c>
      <c r="AT47" t="str">
        <f t="shared" si="1"/>
        <v>final	 {return (	DEF_CONSTANTE	);}</v>
      </c>
      <c r="AU47" t="s">
        <v>1331</v>
      </c>
      <c r="AX47" s="46" t="s">
        <v>1421</v>
      </c>
      <c r="AY47" t="str">
        <f t="shared" si="2"/>
        <v xml:space="preserve">	DEF_CONSTANTE	</v>
      </c>
      <c r="AZ47" t="str">
        <f t="shared" si="3"/>
        <v xml:space="preserve">%token 	DEF_CONSTANTE	</v>
      </c>
    </row>
    <row r="48" spans="1:52" ht="15.75" customHeight="1" x14ac:dyDescent="0.25">
      <c r="A48" s="42" t="s">
        <v>329</v>
      </c>
      <c r="B48" s="5" t="s">
        <v>36</v>
      </c>
      <c r="C48" s="2"/>
      <c r="D48" s="15" t="s">
        <v>75</v>
      </c>
      <c r="E48" s="7">
        <f>COUNTIF(Hoja1!$B$2:$B$301,Hoja1!$D48)</f>
        <v>1</v>
      </c>
      <c r="F48" s="28"/>
      <c r="G48" s="45" t="s">
        <v>796</v>
      </c>
      <c r="H48" s="18" t="s">
        <v>70</v>
      </c>
      <c r="I48" s="8"/>
      <c r="AH48" t="s">
        <v>78</v>
      </c>
      <c r="AI48" t="s">
        <v>748</v>
      </c>
      <c r="AJ48" t="str">
        <f t="shared" si="6"/>
        <v>ELSE_CONDICIONAL</v>
      </c>
      <c r="AK48" t="s">
        <v>749</v>
      </c>
      <c r="AL48" t="str">
        <f t="shared" si="0"/>
        <v>else {return (ELSE_CONDICIONAL);}</v>
      </c>
      <c r="AO48" t="s">
        <v>930</v>
      </c>
      <c r="AP48" t="s">
        <v>1061</v>
      </c>
      <c r="AQ48" s="46" t="s">
        <v>748</v>
      </c>
      <c r="AR48" t="s">
        <v>1197</v>
      </c>
      <c r="AS48" s="46" t="s">
        <v>749</v>
      </c>
      <c r="AT48" t="str">
        <f t="shared" si="1"/>
        <v>typedef	 {return (	DEF_TIPO	);}</v>
      </c>
      <c r="AU48" t="s">
        <v>1332</v>
      </c>
      <c r="AX48" s="46" t="s">
        <v>1421</v>
      </c>
      <c r="AY48" t="str">
        <f t="shared" si="2"/>
        <v xml:space="preserve">	DEF_TIPO	</v>
      </c>
      <c r="AZ48" t="str">
        <f t="shared" si="3"/>
        <v xml:space="preserve">%token 	DEF_TIPO	</v>
      </c>
    </row>
    <row r="49" spans="1:52" ht="15.75" customHeight="1" x14ac:dyDescent="0.25">
      <c r="A49" s="42" t="s">
        <v>330</v>
      </c>
      <c r="B49" s="10" t="s">
        <v>36</v>
      </c>
      <c r="C49" s="2"/>
      <c r="D49" s="9" t="s">
        <v>77</v>
      </c>
      <c r="E49" s="7">
        <f>COUNTIF(Hoja1!$B$2:$B$301,Hoja1!$D49)</f>
        <v>1</v>
      </c>
      <c r="F49" s="28"/>
      <c r="G49" s="45" t="s">
        <v>797</v>
      </c>
      <c r="H49" s="18" t="s">
        <v>95</v>
      </c>
      <c r="I49" s="8"/>
      <c r="AH49" t="s">
        <v>80</v>
      </c>
      <c r="AI49" t="s">
        <v>748</v>
      </c>
      <c r="AJ49" t="str">
        <f t="shared" si="6"/>
        <v>ELSE_IF_CONDICIONAL</v>
      </c>
      <c r="AK49" t="s">
        <v>749</v>
      </c>
      <c r="AL49" t="str">
        <f t="shared" si="0"/>
        <v>elif {return (ELSE_IF_CONDICIONAL);}</v>
      </c>
      <c r="AO49" t="s">
        <v>931</v>
      </c>
      <c r="AP49" t="s">
        <v>1062</v>
      </c>
      <c r="AQ49" s="46" t="s">
        <v>748</v>
      </c>
      <c r="AR49" t="s">
        <v>1198</v>
      </c>
      <c r="AS49" s="46" t="s">
        <v>749</v>
      </c>
      <c r="AT49" t="str">
        <f t="shared" si="1"/>
        <v>namespace	 {return (	DEFINICION_NOMBRES	);}</v>
      </c>
      <c r="AU49" t="s">
        <v>1333</v>
      </c>
      <c r="AX49" s="46" t="s">
        <v>1421</v>
      </c>
      <c r="AY49" t="str">
        <f t="shared" si="2"/>
        <v xml:space="preserve">	DEFINICION_NOMBRES	</v>
      </c>
      <c r="AZ49" t="str">
        <f t="shared" si="3"/>
        <v xml:space="preserve">%token 	DEFINICION_NOMBRES	</v>
      </c>
    </row>
    <row r="50" spans="1:52" ht="15.75" customHeight="1" x14ac:dyDescent="0.25">
      <c r="A50" s="41" t="s">
        <v>331</v>
      </c>
      <c r="B50" s="12" t="s">
        <v>36</v>
      </c>
      <c r="C50" s="2"/>
      <c r="D50" s="6" t="s">
        <v>79</v>
      </c>
      <c r="E50" s="7">
        <f>COUNTIF(Hoja1!$B$2:$B$301,Hoja1!$D50)</f>
        <v>1</v>
      </c>
      <c r="F50" s="28"/>
      <c r="G50" s="45" t="s">
        <v>798</v>
      </c>
      <c r="H50" s="18" t="s">
        <v>72</v>
      </c>
      <c r="I50" s="8"/>
      <c r="AH50" t="s">
        <v>82</v>
      </c>
      <c r="AI50" t="s">
        <v>748</v>
      </c>
      <c r="AJ50" t="str">
        <f t="shared" si="6"/>
        <v>ENCAPSULAMIENTO_CLASE</v>
      </c>
      <c r="AK50" t="s">
        <v>749</v>
      </c>
      <c r="AL50" t="str">
        <f t="shared" si="0"/>
        <v>package {return (ENCAPSULAMIENTO_CLASE);}</v>
      </c>
      <c r="AO50" t="s">
        <v>932</v>
      </c>
      <c r="AP50" t="s">
        <v>1063</v>
      </c>
      <c r="AQ50" s="46" t="s">
        <v>748</v>
      </c>
      <c r="AR50" t="s">
        <v>1199</v>
      </c>
      <c r="AS50" s="46" t="s">
        <v>749</v>
      </c>
      <c r="AT50" t="str">
        <f t="shared" si="1"/>
        <v>task	 {return (	DEFINICION_TAREA	);}</v>
      </c>
      <c r="AU50" t="s">
        <v>1334</v>
      </c>
      <c r="AX50" s="46" t="s">
        <v>1421</v>
      </c>
      <c r="AY50" t="str">
        <f t="shared" si="2"/>
        <v xml:space="preserve">	DEFINICION_TAREA	</v>
      </c>
      <c r="AZ50" t="str">
        <f t="shared" si="3"/>
        <v xml:space="preserve">%token 	DEFINICION_TAREA	</v>
      </c>
    </row>
    <row r="51" spans="1:52" ht="15.75" customHeight="1" x14ac:dyDescent="0.25">
      <c r="A51" s="41" t="s">
        <v>332</v>
      </c>
      <c r="B51" s="10" t="s">
        <v>36</v>
      </c>
      <c r="C51" s="2"/>
      <c r="D51" s="9" t="s">
        <v>81</v>
      </c>
      <c r="E51" s="7">
        <f>COUNTIF(Hoja1!$B$2:$B$301,Hoja1!$D51)</f>
        <v>1</v>
      </c>
      <c r="F51" s="28"/>
      <c r="G51" s="45" t="s">
        <v>799</v>
      </c>
      <c r="H51" s="18" t="s">
        <v>74</v>
      </c>
      <c r="I51" s="8"/>
      <c r="AH51" t="s">
        <v>84</v>
      </c>
      <c r="AI51" t="s">
        <v>748</v>
      </c>
      <c r="AJ51" t="str">
        <f t="shared" si="6"/>
        <v>ENCONTRAR_TODO</v>
      </c>
      <c r="AK51" t="s">
        <v>749</v>
      </c>
      <c r="AL51" t="str">
        <f t="shared" si="0"/>
        <v>findall {return (ENCONTRAR_TODO);}</v>
      </c>
      <c r="AO51" t="s">
        <v>933</v>
      </c>
      <c r="AP51" t="s">
        <v>1064</v>
      </c>
      <c r="AQ51" s="46" t="s">
        <v>748</v>
      </c>
      <c r="AR51" t="s">
        <v>1200</v>
      </c>
      <c r="AS51" s="46" t="s">
        <v>749</v>
      </c>
      <c r="AT51" t="str">
        <f t="shared" si="1"/>
        <v>declare	 {return (	DEFINICION_VARIABLES	);}</v>
      </c>
      <c r="AU51" t="s">
        <v>1335</v>
      </c>
      <c r="AX51" s="46" t="s">
        <v>1421</v>
      </c>
      <c r="AY51" t="str">
        <f t="shared" si="2"/>
        <v xml:space="preserve">	DEFINICION_VARIABLES	</v>
      </c>
      <c r="AZ51" t="str">
        <f t="shared" si="3"/>
        <v xml:space="preserve">%token 	DEFINICION_VARIABLES	</v>
      </c>
    </row>
    <row r="52" spans="1:52" ht="15.75" customHeight="1" x14ac:dyDescent="0.25">
      <c r="A52" s="41" t="s">
        <v>333</v>
      </c>
      <c r="B52" s="10" t="s">
        <v>36</v>
      </c>
      <c r="C52" s="2"/>
      <c r="D52" s="13" t="s">
        <v>83</v>
      </c>
      <c r="E52" s="7">
        <f>COUNTIF(Hoja1!$B$2:$B$301,Hoja1!$D52)</f>
        <v>1</v>
      </c>
      <c r="F52" s="28"/>
      <c r="G52" s="45" t="s">
        <v>800</v>
      </c>
      <c r="H52" s="18" t="s">
        <v>76</v>
      </c>
      <c r="I52" s="8"/>
      <c r="AH52" t="s">
        <v>737</v>
      </c>
      <c r="AI52" t="s">
        <v>748</v>
      </c>
      <c r="AJ52" t="str">
        <f t="shared" si="6"/>
        <v>ENTRADA</v>
      </c>
      <c r="AK52" t="s">
        <v>749</v>
      </c>
      <c r="AL52" t="str">
        <f t="shared" si="0"/>
        <v>Scanner|id|idi|idp|idf|al|di {return (ENTRADA);}</v>
      </c>
      <c r="AO52" t="s">
        <v>934</v>
      </c>
      <c r="AP52" t="s">
        <v>1065</v>
      </c>
      <c r="AQ52" s="46" t="s">
        <v>748</v>
      </c>
      <c r="AR52" t="s">
        <v>1201</v>
      </c>
      <c r="AS52" s="46" t="s">
        <v>749</v>
      </c>
      <c r="AT52" t="str">
        <f t="shared" si="1"/>
        <v>notrace	 {return (	DESACT_MODO_DEP	);}</v>
      </c>
      <c r="AU52" t="s">
        <v>1336</v>
      </c>
      <c r="AX52" s="46" t="s">
        <v>1421</v>
      </c>
      <c r="AY52" t="str">
        <f t="shared" si="2"/>
        <v xml:space="preserve">	DESACT_MODO_DEP	</v>
      </c>
      <c r="AZ52" t="str">
        <f t="shared" si="3"/>
        <v xml:space="preserve">%token 	DESACT_MODO_DEP	</v>
      </c>
    </row>
    <row r="53" spans="1:52" ht="15.75" customHeight="1" x14ac:dyDescent="0.25">
      <c r="A53" s="41" t="s">
        <v>334</v>
      </c>
      <c r="B53" s="10" t="s">
        <v>36</v>
      </c>
      <c r="C53" s="2"/>
      <c r="D53" s="15" t="s">
        <v>224</v>
      </c>
      <c r="E53" s="7">
        <f>COUNTIF(Hoja1!$B$2:$B$301,Hoja1!$D53)</f>
        <v>7</v>
      </c>
      <c r="F53" s="28"/>
      <c r="G53" s="45" t="s">
        <v>801</v>
      </c>
      <c r="H53" s="18" t="s">
        <v>78</v>
      </c>
      <c r="I53" s="8"/>
      <c r="AH53" t="s">
        <v>335</v>
      </c>
      <c r="AI53" t="s">
        <v>748</v>
      </c>
      <c r="AJ53" t="str">
        <f>B85</f>
        <v>ENVIO_DATOS</v>
      </c>
      <c r="AK53" t="s">
        <v>749</v>
      </c>
      <c r="AL53" t="str">
        <f t="shared" si="0"/>
        <v>stream|mov|movsb|movsw {return (ENVIO_DATOS);}</v>
      </c>
      <c r="AO53" t="s">
        <v>935</v>
      </c>
      <c r="AP53" t="s">
        <v>1066</v>
      </c>
      <c r="AQ53" s="46" t="s">
        <v>748</v>
      </c>
      <c r="AR53" t="s">
        <v>1202</v>
      </c>
      <c r="AS53" s="46" t="s">
        <v>749</v>
      </c>
      <c r="AT53" t="str">
        <f t="shared" si="1"/>
        <v>showbase	 {return (	DESPLEGAR_BASENUMERICA	);}</v>
      </c>
      <c r="AU53" t="s">
        <v>1337</v>
      </c>
      <c r="AX53" s="46" t="s">
        <v>1421</v>
      </c>
      <c r="AY53" t="str">
        <f t="shared" si="2"/>
        <v xml:space="preserve">	DESPLEGAR_BASENUMERICA	</v>
      </c>
      <c r="AZ53" t="str">
        <f t="shared" si="3"/>
        <v xml:space="preserve">%token 	DESPLEGAR_BASENUMERICA	</v>
      </c>
    </row>
    <row r="54" spans="1:52" ht="15.75" customHeight="1" x14ac:dyDescent="0.25">
      <c r="A54" s="42" t="s">
        <v>315</v>
      </c>
      <c r="B54" s="10" t="s">
        <v>314</v>
      </c>
      <c r="C54" s="2"/>
      <c r="D54" s="9" t="s">
        <v>86</v>
      </c>
      <c r="E54" s="7">
        <f>COUNTIF(Hoja1!$B$2:$B$301,Hoja1!$D54)</f>
        <v>4</v>
      </c>
      <c r="F54" s="28"/>
      <c r="G54" s="45" t="s">
        <v>802</v>
      </c>
      <c r="H54" s="18" t="s">
        <v>80</v>
      </c>
      <c r="I54" s="8"/>
      <c r="AH54" t="s">
        <v>336</v>
      </c>
      <c r="AI54" t="s">
        <v>748</v>
      </c>
      <c r="AJ54" t="str">
        <f>B89</f>
        <v>ES_DATO</v>
      </c>
      <c r="AK54" t="s">
        <v>749</v>
      </c>
      <c r="AL54" t="str">
        <f t="shared" si="0"/>
        <v>is_byte|is_decimal|is_double|is_float|is_int|is_long|is_string {return (ES_DATO);}</v>
      </c>
      <c r="AO54" t="s">
        <v>936</v>
      </c>
      <c r="AP54" t="s">
        <v>1067</v>
      </c>
      <c r="AQ54" s="46" t="s">
        <v>748</v>
      </c>
      <c r="AR54" t="s">
        <v>1203</v>
      </c>
      <c r="AS54" s="46" t="s">
        <v>749</v>
      </c>
      <c r="AT54" t="str">
        <f t="shared" si="1"/>
        <v>print|write	 {return (	DESPLEGAR_CARACTERES	);}</v>
      </c>
      <c r="AU54" t="s">
        <v>1338</v>
      </c>
      <c r="AX54" s="46" t="s">
        <v>1421</v>
      </c>
      <c r="AY54" t="str">
        <f t="shared" si="2"/>
        <v xml:space="preserve">	DESPLEGAR_CARACTERES	</v>
      </c>
      <c r="AZ54" t="str">
        <f t="shared" si="3"/>
        <v xml:space="preserve">%token 	DESPLEGAR_CARACTERES	</v>
      </c>
    </row>
    <row r="55" spans="1:52" ht="15.75" customHeight="1" x14ac:dyDescent="0.25">
      <c r="A55" s="41" t="s">
        <v>38</v>
      </c>
      <c r="B55" s="10" t="s">
        <v>37</v>
      </c>
      <c r="C55" s="2"/>
      <c r="D55" s="14" t="s">
        <v>85</v>
      </c>
      <c r="E55" s="7">
        <f>COUNTIF(Hoja1!$B$2:$B$301,Hoja1!$D55)</f>
        <v>7</v>
      </c>
      <c r="F55" s="28"/>
      <c r="G55" s="45" t="s">
        <v>803</v>
      </c>
      <c r="H55" s="18" t="s">
        <v>82</v>
      </c>
      <c r="I55" s="8"/>
      <c r="AH55" t="s">
        <v>94</v>
      </c>
      <c r="AI55" t="s">
        <v>748</v>
      </c>
      <c r="AJ55" t="str">
        <f>B96</f>
        <v>ESCRIBIR_FECHA</v>
      </c>
      <c r="AK55" t="s">
        <v>749</v>
      </c>
      <c r="AL55" t="str">
        <f t="shared" si="0"/>
        <v>writedate {return (ESCRIBIR_FECHA);}</v>
      </c>
      <c r="AO55" t="s">
        <v>937</v>
      </c>
      <c r="AP55" t="s">
        <v>1068</v>
      </c>
      <c r="AQ55" s="46" t="s">
        <v>748</v>
      </c>
      <c r="AR55" t="s">
        <v>1204</v>
      </c>
      <c r="AS55" s="46" t="s">
        <v>749</v>
      </c>
      <c r="AT55" t="str">
        <f t="shared" si="1"/>
        <v>showpoint	 {return (	DESPLEGAR_DECIMAL	);}</v>
      </c>
      <c r="AU55" t="s">
        <v>1339</v>
      </c>
      <c r="AX55" s="46" t="s">
        <v>1421</v>
      </c>
      <c r="AY55" t="str">
        <f t="shared" si="2"/>
        <v xml:space="preserve">	DESPLEGAR_DECIMAL	</v>
      </c>
      <c r="AZ55" t="str">
        <f t="shared" si="3"/>
        <v xml:space="preserve">%token 	DESPLEGAR_DECIMAL	</v>
      </c>
    </row>
    <row r="56" spans="1:52" ht="15.75" customHeight="1" x14ac:dyDescent="0.25">
      <c r="A56" s="41" t="s">
        <v>40</v>
      </c>
      <c r="B56" s="10" t="s">
        <v>39</v>
      </c>
      <c r="C56" s="2"/>
      <c r="D56" s="9" t="s">
        <v>87</v>
      </c>
      <c r="E56" s="7">
        <f>COUNTIF(Hoja1!$B$2:$B$301,Hoja1!$D56)</f>
        <v>1</v>
      </c>
      <c r="F56" s="28"/>
      <c r="G56" s="45" t="s">
        <v>804</v>
      </c>
      <c r="H56" s="18" t="s">
        <v>84</v>
      </c>
      <c r="I56" s="8"/>
      <c r="AH56" t="s">
        <v>98</v>
      </c>
      <c r="AI56" t="s">
        <v>748</v>
      </c>
      <c r="AJ56" t="str">
        <f>B97</f>
        <v>ESCRIBIR_LLAVE</v>
      </c>
      <c r="AK56" t="s">
        <v>749</v>
      </c>
      <c r="AL56" t="str">
        <f t="shared" si="0"/>
        <v>writekey {return (ESCRIBIR_LLAVE);}</v>
      </c>
      <c r="AO56" t="s">
        <v>938</v>
      </c>
      <c r="AP56" t="s">
        <v>1069</v>
      </c>
      <c r="AQ56" s="46" t="s">
        <v>748</v>
      </c>
      <c r="AR56" t="s">
        <v>1205</v>
      </c>
      <c r="AS56" s="46" t="s">
        <v>749</v>
      </c>
      <c r="AT56" t="str">
        <f t="shared" si="1"/>
        <v>scientific	 {return (	DESPLEGAR_NOTCIENTIFICA	);}</v>
      </c>
      <c r="AU56" t="s">
        <v>1340</v>
      </c>
      <c r="AX56" s="46" t="s">
        <v>1421</v>
      </c>
      <c r="AY56" t="str">
        <f t="shared" si="2"/>
        <v xml:space="preserve">	DESPLEGAR_NOTCIENTIFICA	</v>
      </c>
      <c r="AZ56" t="str">
        <f t="shared" si="3"/>
        <v xml:space="preserve">%token 	DESPLEGAR_NOTCIENTIFICA	</v>
      </c>
    </row>
    <row r="57" spans="1:52" ht="15.75" customHeight="1" x14ac:dyDescent="0.25">
      <c r="A57" s="41" t="s">
        <v>42</v>
      </c>
      <c r="B57" s="10" t="s">
        <v>41</v>
      </c>
      <c r="C57" s="2"/>
      <c r="D57" s="6" t="s">
        <v>88</v>
      </c>
      <c r="E57" s="7">
        <f>COUNTIF(Hoja1!$B$2:$B$301,Hoja1!$D57)</f>
        <v>1</v>
      </c>
      <c r="F57" s="28"/>
      <c r="G57" s="45" t="s">
        <v>805</v>
      </c>
      <c r="H57" s="18" t="s">
        <v>365</v>
      </c>
      <c r="I57" s="8" t="s">
        <v>366</v>
      </c>
      <c r="J57" t="s">
        <v>367</v>
      </c>
      <c r="K57" t="s">
        <v>368</v>
      </c>
      <c r="L57" t="s">
        <v>309</v>
      </c>
      <c r="M57" t="s">
        <v>311</v>
      </c>
      <c r="AH57" t="s">
        <v>100</v>
      </c>
      <c r="AI57" t="s">
        <v>748</v>
      </c>
      <c r="AJ57" t="str">
        <f>B98</f>
        <v>ESCRIBIR_TEXTO</v>
      </c>
      <c r="AK57" t="s">
        <v>749</v>
      </c>
      <c r="AL57" t="str">
        <f t="shared" si="0"/>
        <v>writecomment {return (ESCRIBIR_TEXTO);}</v>
      </c>
      <c r="AO57" t="s">
        <v>939</v>
      </c>
      <c r="AP57" t="s">
        <v>1070</v>
      </c>
      <c r="AQ57" s="46" t="s">
        <v>748</v>
      </c>
      <c r="AR57" t="s">
        <v>1206</v>
      </c>
      <c r="AS57" s="46" t="s">
        <v>749</v>
      </c>
      <c r="AT57" t="str">
        <f t="shared" si="1"/>
        <v>showpos	 {return (	DESPLEGAR_SIGNO	);}</v>
      </c>
      <c r="AU57" t="s">
        <v>1341</v>
      </c>
      <c r="AX57" s="46" t="s">
        <v>1421</v>
      </c>
      <c r="AY57" t="str">
        <f t="shared" si="2"/>
        <v xml:space="preserve">	DESPLEGAR_SIGNO	</v>
      </c>
      <c r="AZ57" t="str">
        <f t="shared" si="3"/>
        <v xml:space="preserve">%token 	DESPLEGAR_SIGNO	</v>
      </c>
    </row>
    <row r="58" spans="1:52" ht="15.75" customHeight="1" x14ac:dyDescent="0.25">
      <c r="A58" s="41" t="s">
        <v>44</v>
      </c>
      <c r="B58" s="10" t="s">
        <v>43</v>
      </c>
      <c r="C58" s="2"/>
      <c r="D58" s="9" t="s">
        <v>89</v>
      </c>
      <c r="E58" s="7">
        <f>COUNTIF(Hoja1!$B$2:$B$301,Hoja1!$D58)</f>
        <v>1</v>
      </c>
      <c r="F58" s="28"/>
      <c r="G58" s="45" t="s">
        <v>806</v>
      </c>
      <c r="H58" s="18" t="s">
        <v>369</v>
      </c>
      <c r="I58" s="8" t="s">
        <v>162</v>
      </c>
      <c r="J58" t="s">
        <v>284</v>
      </c>
      <c r="K58" t="s">
        <v>285</v>
      </c>
      <c r="AH58" t="s">
        <v>102</v>
      </c>
      <c r="AI58" t="s">
        <v>748</v>
      </c>
      <c r="AJ58" t="str">
        <f>B99</f>
        <v>ESCRITURA_CONCURRENTE</v>
      </c>
      <c r="AK58" t="s">
        <v>749</v>
      </c>
      <c r="AL58" t="str">
        <f t="shared" si="0"/>
        <v>async|await {return (ESCRITURA_CONCURRENTE);}</v>
      </c>
      <c r="AO58" t="s">
        <v>940</v>
      </c>
      <c r="AP58" t="s">
        <v>1071</v>
      </c>
      <c r="AQ58" s="46" t="s">
        <v>748</v>
      </c>
      <c r="AR58" t="s">
        <v>1207</v>
      </c>
      <c r="AS58" s="46" t="s">
        <v>749</v>
      </c>
      <c r="AT58" t="str">
        <f t="shared" si="1"/>
        <v>assert	 {return (	DETECTOR_ERRORES	);}</v>
      </c>
      <c r="AU58" t="s">
        <v>1342</v>
      </c>
      <c r="AX58" s="46" t="s">
        <v>1421</v>
      </c>
      <c r="AY58" t="str">
        <f t="shared" si="2"/>
        <v xml:space="preserve">	DETECTOR_ERRORES	</v>
      </c>
      <c r="AZ58" t="str">
        <f t="shared" si="3"/>
        <v xml:space="preserve">%token 	DETECTOR_ERRORES	</v>
      </c>
    </row>
    <row r="59" spans="1:52" ht="15.75" customHeight="1" x14ac:dyDescent="0.25">
      <c r="A59" s="41" t="s">
        <v>48</v>
      </c>
      <c r="B59" s="12" t="s">
        <v>47</v>
      </c>
      <c r="C59" s="2"/>
      <c r="D59" s="13" t="s">
        <v>90</v>
      </c>
      <c r="E59" s="7">
        <f>COUNTIF(Hoja1!$B$2:$B$301,Hoja1!$D59)</f>
        <v>2</v>
      </c>
      <c r="F59" s="28"/>
      <c r="G59" s="45" t="s">
        <v>807</v>
      </c>
      <c r="H59" s="18" t="s">
        <v>370</v>
      </c>
      <c r="I59" s="8" t="s">
        <v>371</v>
      </c>
      <c r="J59" t="s">
        <v>372</v>
      </c>
      <c r="K59" t="s">
        <v>373</v>
      </c>
      <c r="L59" t="s">
        <v>374</v>
      </c>
      <c r="M59" t="s">
        <v>375</v>
      </c>
      <c r="N59" t="s">
        <v>376</v>
      </c>
      <c r="AH59" t="s">
        <v>104</v>
      </c>
      <c r="AI59" t="s">
        <v>748</v>
      </c>
      <c r="AJ59" t="str">
        <f t="shared" ref="AJ59:AJ69" si="7">B101</f>
        <v>EVALUAR_CODIGO</v>
      </c>
      <c r="AK59" t="s">
        <v>749</v>
      </c>
      <c r="AL59" t="str">
        <f t="shared" si="0"/>
        <v>eval {return (EVALUAR_CODIGO);}</v>
      </c>
      <c r="AO59" t="s">
        <v>941</v>
      </c>
      <c r="AP59" t="s">
        <v>1072</v>
      </c>
      <c r="AQ59" s="46" t="s">
        <v>748</v>
      </c>
      <c r="AR59" t="s">
        <v>1208</v>
      </c>
      <c r="AS59" s="46" t="s">
        <v>749</v>
      </c>
      <c r="AT59" t="str">
        <f t="shared" si="1"/>
        <v>go	 {return (	EJECUTAR_FUNCION	);}</v>
      </c>
      <c r="AU59" t="s">
        <v>1343</v>
      </c>
      <c r="AX59" s="46" t="s">
        <v>1421</v>
      </c>
      <c r="AY59" t="str">
        <f t="shared" si="2"/>
        <v xml:space="preserve">	EJECUTAR_FUNCION	</v>
      </c>
      <c r="AZ59" t="str">
        <f t="shared" si="3"/>
        <v xml:space="preserve">%token 	EJECUTAR_FUNCION	</v>
      </c>
    </row>
    <row r="60" spans="1:52" ht="15.75" customHeight="1" x14ac:dyDescent="0.25">
      <c r="A60" s="41" t="s">
        <v>52</v>
      </c>
      <c r="B60" s="12" t="s">
        <v>51</v>
      </c>
      <c r="C60" s="2"/>
      <c r="D60" s="11" t="s">
        <v>91</v>
      </c>
      <c r="E60" s="7">
        <f>COUNTIF(Hoja1!$B$2:$B$301,Hoja1!$D60)</f>
        <v>1</v>
      </c>
      <c r="F60" s="28"/>
      <c r="G60" s="45" t="s">
        <v>808</v>
      </c>
      <c r="H60" s="18" t="s">
        <v>94</v>
      </c>
      <c r="I60" s="8"/>
      <c r="AH60" t="s">
        <v>106</v>
      </c>
      <c r="AI60" t="s">
        <v>748</v>
      </c>
      <c r="AJ60" t="str">
        <f t="shared" si="7"/>
        <v>EXTENSION_CLASE</v>
      </c>
      <c r="AK60" t="s">
        <v>749</v>
      </c>
      <c r="AL60" t="str">
        <f t="shared" si="0"/>
        <v>extends {return (EXTENSION_CLASE);}</v>
      </c>
      <c r="AO60" t="s">
        <v>942</v>
      </c>
      <c r="AP60" t="s">
        <v>1073</v>
      </c>
      <c r="AQ60" s="46" t="s">
        <v>748</v>
      </c>
      <c r="AR60" t="s">
        <v>1209</v>
      </c>
      <c r="AS60" s="46" t="s">
        <v>749</v>
      </c>
      <c r="AT60" t="str">
        <f t="shared" si="1"/>
        <v>del	 {return (	ELIMINACION	);}</v>
      </c>
      <c r="AU60" t="s">
        <v>1344</v>
      </c>
      <c r="AX60" s="46" t="s">
        <v>1421</v>
      </c>
      <c r="AY60" t="str">
        <f t="shared" si="2"/>
        <v xml:space="preserve">	ELIMINACION	</v>
      </c>
      <c r="AZ60" t="str">
        <f t="shared" si="3"/>
        <v xml:space="preserve">%token 	ELIMINACION	</v>
      </c>
    </row>
    <row r="61" spans="1:52" ht="15.75" customHeight="1" x14ac:dyDescent="0.25">
      <c r="A61" s="42" t="s">
        <v>317</v>
      </c>
      <c r="B61" s="12" t="s">
        <v>316</v>
      </c>
      <c r="C61" s="2"/>
      <c r="D61" s="14" t="s">
        <v>92</v>
      </c>
      <c r="E61" s="7">
        <f>COUNTIF(Hoja1!$B$2:$B$301,Hoja1!$D61)</f>
        <v>1</v>
      </c>
      <c r="F61" s="28"/>
      <c r="G61" s="45" t="s">
        <v>809</v>
      </c>
      <c r="H61" s="18" t="s">
        <v>98</v>
      </c>
      <c r="I61" s="8"/>
      <c r="AH61" t="s">
        <v>108</v>
      </c>
      <c r="AI61" t="s">
        <v>748</v>
      </c>
      <c r="AJ61" t="str">
        <f t="shared" si="7"/>
        <v>FINALIZACION_DECLARE</v>
      </c>
      <c r="AK61" t="s">
        <v>749</v>
      </c>
      <c r="AL61" t="str">
        <f t="shared" si="0"/>
        <v>enddeclare {return (FINALIZACION_DECLARE);}</v>
      </c>
      <c r="AO61" t="s">
        <v>943</v>
      </c>
      <c r="AP61" t="s">
        <v>1074</v>
      </c>
      <c r="AQ61" s="46" t="s">
        <v>748</v>
      </c>
      <c r="AR61" t="s">
        <v>1210</v>
      </c>
      <c r="AS61" s="46" t="s">
        <v>749</v>
      </c>
      <c r="AT61" t="str">
        <f t="shared" si="1"/>
        <v>deletekey	 {return (	ELIMINAR_LLAVE	);}</v>
      </c>
      <c r="AU61" t="s">
        <v>1345</v>
      </c>
      <c r="AX61" s="46" t="s">
        <v>1421</v>
      </c>
      <c r="AY61" t="str">
        <f t="shared" si="2"/>
        <v xml:space="preserve">	ELIMINAR_LLAVE	</v>
      </c>
      <c r="AZ61" t="str">
        <f t="shared" si="3"/>
        <v xml:space="preserve">%token 	ELIMINAR_LLAVE	</v>
      </c>
    </row>
    <row r="62" spans="1:52" ht="15.75" customHeight="1" x14ac:dyDescent="0.25">
      <c r="A62" s="42" t="s">
        <v>313</v>
      </c>
      <c r="B62" s="12" t="s">
        <v>321</v>
      </c>
      <c r="C62" s="2"/>
      <c r="D62" s="11" t="s">
        <v>93</v>
      </c>
      <c r="E62" s="7">
        <f>COUNTIF(Hoja1!$B$2:$B$301,Hoja1!$D62)</f>
        <v>1</v>
      </c>
      <c r="F62" s="28"/>
      <c r="G62" s="45" t="s">
        <v>810</v>
      </c>
      <c r="H62" s="18" t="s">
        <v>100</v>
      </c>
      <c r="I62" s="8"/>
      <c r="AH62" t="s">
        <v>110</v>
      </c>
      <c r="AI62" t="s">
        <v>748</v>
      </c>
      <c r="AJ62" t="str">
        <f t="shared" si="7"/>
        <v>FINALIZACION_WHILE</v>
      </c>
      <c r="AK62" t="s">
        <v>749</v>
      </c>
      <c r="AL62" t="str">
        <f t="shared" si="0"/>
        <v>endwhile {return (FINALIZACION_WHILE);}</v>
      </c>
      <c r="AO62" t="s">
        <v>944</v>
      </c>
      <c r="AP62" t="s">
        <v>1075</v>
      </c>
      <c r="AQ62" s="46" t="s">
        <v>748</v>
      </c>
      <c r="AR62" t="s">
        <v>1211</v>
      </c>
      <c r="AS62" s="46" t="s">
        <v>749</v>
      </c>
      <c r="AT62" t="str">
        <f t="shared" si="1"/>
        <v>deleterecord	 {return (	ELIMINAR_REGISTRO	);}</v>
      </c>
      <c r="AU62" t="s">
        <v>1346</v>
      </c>
      <c r="AX62" s="46" t="s">
        <v>1421</v>
      </c>
      <c r="AY62" t="str">
        <f t="shared" si="2"/>
        <v xml:space="preserve">	ELIMINAR_REGISTRO	</v>
      </c>
      <c r="AZ62" t="str">
        <f t="shared" si="3"/>
        <v xml:space="preserve">%token 	ELIMINAR_REGISTRO	</v>
      </c>
    </row>
    <row r="63" spans="1:52" ht="15.75" customHeight="1" x14ac:dyDescent="0.25">
      <c r="A63" s="41" t="s">
        <v>54</v>
      </c>
      <c r="B63" s="12" t="s">
        <v>53</v>
      </c>
      <c r="C63" s="2"/>
      <c r="D63" s="13" t="s">
        <v>97</v>
      </c>
      <c r="E63" s="7">
        <f>COUNTIF(Hoja1!$B$2:$B$301,Hoja1!$D63)</f>
        <v>1</v>
      </c>
      <c r="F63" s="28"/>
      <c r="G63" s="45" t="s">
        <v>811</v>
      </c>
      <c r="H63" s="18" t="s">
        <v>377</v>
      </c>
      <c r="I63" s="8" t="s">
        <v>378</v>
      </c>
      <c r="AH63" t="s">
        <v>112</v>
      </c>
      <c r="AI63" t="s">
        <v>748</v>
      </c>
      <c r="AJ63" t="str">
        <f t="shared" si="7"/>
        <v>FLUJO_ARCHIVO</v>
      </c>
      <c r="AK63" t="s">
        <v>749</v>
      </c>
      <c r="AL63" t="str">
        <f t="shared" si="0"/>
        <v>fstream {return (FLUJO_ARCHIVO);}</v>
      </c>
      <c r="AO63" t="s">
        <v>945</v>
      </c>
      <c r="AP63" t="s">
        <v>1076</v>
      </c>
      <c r="AQ63" s="46" t="s">
        <v>748</v>
      </c>
      <c r="AR63" t="s">
        <v>1212</v>
      </c>
      <c r="AS63" s="46" t="s">
        <v>749</v>
      </c>
      <c r="AT63" t="str">
        <f t="shared" si="1"/>
        <v>else	 {return (	ELSE_CONDICIONAL	);}</v>
      </c>
      <c r="AU63" t="s">
        <v>1347</v>
      </c>
      <c r="AX63" s="46" t="s">
        <v>1421</v>
      </c>
      <c r="AY63" t="str">
        <f t="shared" si="2"/>
        <v xml:space="preserve">	ELSE_CONDICIONAL	</v>
      </c>
      <c r="AZ63" t="str">
        <f t="shared" si="3"/>
        <v xml:space="preserve">%token 	ELSE_CONDICIONAL	</v>
      </c>
    </row>
    <row r="64" spans="1:52" ht="15.75" customHeight="1" x14ac:dyDescent="0.25">
      <c r="A64" s="41" t="s">
        <v>58</v>
      </c>
      <c r="B64" s="12" t="s">
        <v>57</v>
      </c>
      <c r="C64" s="2"/>
      <c r="D64" s="11" t="s">
        <v>99</v>
      </c>
      <c r="E64" s="7">
        <f>COUNTIF(Hoja1!$B$2:$B$301,Hoja1!$D64)</f>
        <v>1</v>
      </c>
      <c r="F64" s="28"/>
      <c r="G64" s="45" t="s">
        <v>812</v>
      </c>
      <c r="H64" s="18" t="s">
        <v>104</v>
      </c>
      <c r="I64" s="8"/>
      <c r="AH64" t="s">
        <v>114</v>
      </c>
      <c r="AI64" t="s">
        <v>748</v>
      </c>
      <c r="AJ64" t="str">
        <f t="shared" si="7"/>
        <v>FLUJO_ARCHIVO_ENTRADA</v>
      </c>
      <c r="AK64" t="s">
        <v>749</v>
      </c>
      <c r="AL64" t="str">
        <f t="shared" si="0"/>
        <v>ifstream {return (FLUJO_ARCHIVO_ENTRADA);}</v>
      </c>
      <c r="AO64" t="s">
        <v>946</v>
      </c>
      <c r="AP64" t="s">
        <v>1077</v>
      </c>
      <c r="AQ64" s="46" t="s">
        <v>748</v>
      </c>
      <c r="AR64" t="s">
        <v>1213</v>
      </c>
      <c r="AS64" s="46" t="s">
        <v>749</v>
      </c>
      <c r="AT64" t="str">
        <f t="shared" si="1"/>
        <v>elif	 {return (	ELSE_IF_CONDICIONAL	);}</v>
      </c>
      <c r="AU64" t="s">
        <v>1348</v>
      </c>
      <c r="AX64" s="46" t="s">
        <v>1421</v>
      </c>
      <c r="AY64" t="str">
        <f t="shared" si="2"/>
        <v xml:space="preserve">	ELSE_IF_CONDICIONAL	</v>
      </c>
      <c r="AZ64" t="str">
        <f t="shared" si="3"/>
        <v xml:space="preserve">%token 	ELSE_IF_CONDICIONAL	</v>
      </c>
    </row>
    <row r="65" spans="1:52" ht="15.75" customHeight="1" x14ac:dyDescent="0.25">
      <c r="A65" s="41" t="s">
        <v>363</v>
      </c>
      <c r="B65" s="12" t="s">
        <v>61</v>
      </c>
      <c r="C65" s="2"/>
      <c r="D65" s="13" t="s">
        <v>101</v>
      </c>
      <c r="E65" s="7">
        <f>COUNTIF(Hoja1!$B$2:$B$301,Hoja1!$D65)</f>
        <v>1</v>
      </c>
      <c r="F65" s="28"/>
      <c r="G65" s="45" t="s">
        <v>813</v>
      </c>
      <c r="H65" s="18" t="s">
        <v>106</v>
      </c>
      <c r="I65" s="8"/>
      <c r="AH65" t="s">
        <v>116</v>
      </c>
      <c r="AI65" t="s">
        <v>748</v>
      </c>
      <c r="AJ65" t="str">
        <f t="shared" si="7"/>
        <v>FLUJO_ARCHIVO_SALIDA</v>
      </c>
      <c r="AK65" t="s">
        <v>749</v>
      </c>
      <c r="AL65" t="str">
        <f t="shared" si="0"/>
        <v>ofstream {return (FLUJO_ARCHIVO_SALIDA);}</v>
      </c>
      <c r="AO65" t="s">
        <v>947</v>
      </c>
      <c r="AP65" t="s">
        <v>1078</v>
      </c>
      <c r="AQ65" s="46" t="s">
        <v>748</v>
      </c>
      <c r="AR65" t="s">
        <v>1214</v>
      </c>
      <c r="AS65" s="46" t="s">
        <v>749</v>
      </c>
      <c r="AT65" t="str">
        <f t="shared" si="1"/>
        <v>package	 {return (	ENCAPSULAMIENTO_CLASE	);}</v>
      </c>
      <c r="AU65" t="s">
        <v>1349</v>
      </c>
      <c r="AX65" s="46" t="s">
        <v>1421</v>
      </c>
      <c r="AY65" t="str">
        <f t="shared" si="2"/>
        <v xml:space="preserve">	ENCAPSULAMIENTO_CLASE	</v>
      </c>
      <c r="AZ65" t="str">
        <f t="shared" si="3"/>
        <v xml:space="preserve">%token 	ENCAPSULAMIENTO_CLASE	</v>
      </c>
    </row>
    <row r="66" spans="1:52" ht="15.75" customHeight="1" x14ac:dyDescent="0.25">
      <c r="A66" s="41" t="s">
        <v>364</v>
      </c>
      <c r="B66" s="10" t="s">
        <v>61</v>
      </c>
      <c r="C66" s="2"/>
      <c r="D66" s="11" t="s">
        <v>103</v>
      </c>
      <c r="E66" s="7">
        <f>COUNTIF(Hoja1!$B$2:$B$301,Hoja1!$D66)</f>
        <v>1</v>
      </c>
      <c r="F66" s="28"/>
      <c r="G66" s="45" t="s">
        <v>814</v>
      </c>
      <c r="H66" s="18" t="s">
        <v>108</v>
      </c>
      <c r="I66" s="8"/>
      <c r="AH66" t="s">
        <v>118</v>
      </c>
      <c r="AI66" t="s">
        <v>748</v>
      </c>
      <c r="AJ66" t="str">
        <f t="shared" si="7"/>
        <v>GENERADOR_EXCEPCIONES</v>
      </c>
      <c r="AK66" t="s">
        <v>749</v>
      </c>
      <c r="AL66" t="str">
        <f t="shared" si="0"/>
        <v>raise {return (GENERADOR_EXCEPCIONES);}</v>
      </c>
      <c r="AO66" t="s">
        <v>948</v>
      </c>
      <c r="AP66" t="s">
        <v>1079</v>
      </c>
      <c r="AQ66" s="46" t="s">
        <v>748</v>
      </c>
      <c r="AR66" t="s">
        <v>1215</v>
      </c>
      <c r="AS66" s="46" t="s">
        <v>749</v>
      </c>
      <c r="AT66" t="str">
        <f t="shared" si="1"/>
        <v>findall	 {return (	ENCONTRAR_TODO	);}</v>
      </c>
      <c r="AU66" t="s">
        <v>1350</v>
      </c>
      <c r="AX66" s="46" t="s">
        <v>1421</v>
      </c>
      <c r="AY66" t="str">
        <f t="shared" si="2"/>
        <v xml:space="preserve">	ENCONTRAR_TODO	</v>
      </c>
      <c r="AZ66" t="str">
        <f t="shared" si="3"/>
        <v xml:space="preserve">%token 	ENCONTRAR_TODO	</v>
      </c>
    </row>
    <row r="67" spans="1:52" ht="15.75" customHeight="1" x14ac:dyDescent="0.25">
      <c r="A67" s="41" t="s">
        <v>64</v>
      </c>
      <c r="B67" s="10" t="s">
        <v>63</v>
      </c>
      <c r="C67" s="2"/>
      <c r="D67" s="14" t="s">
        <v>105</v>
      </c>
      <c r="E67" s="7">
        <f>COUNTIF(Hoja1!$B$2:$B$301,Hoja1!$D67)</f>
        <v>1</v>
      </c>
      <c r="F67" s="28"/>
      <c r="G67" s="45" t="s">
        <v>815</v>
      </c>
      <c r="H67" s="18" t="s">
        <v>110</v>
      </c>
      <c r="I67" s="8"/>
      <c r="AH67" t="s">
        <v>120</v>
      </c>
      <c r="AI67" t="s">
        <v>748</v>
      </c>
      <c r="AJ67" t="str">
        <f t="shared" si="7"/>
        <v>GENERADOR_SECUENCIAS</v>
      </c>
      <c r="AK67" t="s">
        <v>749</v>
      </c>
      <c r="AL67" t="str">
        <f t="shared" ref="AL67:AL130" si="8">CONCATENATE(AH67," ",AI67,AJ67,AK67)</f>
        <v>yield {return (GENERADOR_SECUENCIAS);}</v>
      </c>
      <c r="AO67" t="s">
        <v>949</v>
      </c>
      <c r="AP67" t="s">
        <v>1080</v>
      </c>
      <c r="AQ67" s="46" t="s">
        <v>748</v>
      </c>
      <c r="AR67" t="s">
        <v>1216</v>
      </c>
      <c r="AS67" s="46" t="s">
        <v>749</v>
      </c>
      <c r="AT67" t="str">
        <f t="shared" ref="AT67:AT130" si="9">CONCATENATE(AP67," ",AQ67,AR67,AS67)</f>
        <v>Scanner|ld|ldi|ldp|ldf|al|di	 {return (	ENTRADA	);}</v>
      </c>
      <c r="AU67" t="s">
        <v>1351</v>
      </c>
      <c r="AX67" s="46" t="s">
        <v>1421</v>
      </c>
      <c r="AY67" t="str">
        <f t="shared" ref="AY67:AY130" si="10">AR67</f>
        <v xml:space="preserve">	ENTRADA	</v>
      </c>
      <c r="AZ67" t="str">
        <f t="shared" ref="AZ67:AZ130" si="11">CONCATENATE(AX67," ",AY67)</f>
        <v xml:space="preserve">%token 	ENTRADA	</v>
      </c>
    </row>
    <row r="68" spans="1:52" ht="15.75" customHeight="1" x14ac:dyDescent="0.25">
      <c r="A68" s="41" t="s">
        <v>66</v>
      </c>
      <c r="B68" s="5" t="s">
        <v>65</v>
      </c>
      <c r="C68" s="2"/>
      <c r="D68" s="15" t="s">
        <v>107</v>
      </c>
      <c r="E68" s="7">
        <f>COUNTIF(Hoja1!$B$2:$B$301,Hoja1!$D68)</f>
        <v>1</v>
      </c>
      <c r="F68" s="28"/>
      <c r="G68" s="45" t="s">
        <v>816</v>
      </c>
      <c r="H68" s="18" t="s">
        <v>112</v>
      </c>
      <c r="I68" s="8"/>
      <c r="AH68" t="s">
        <v>122</v>
      </c>
      <c r="AI68" t="s">
        <v>748</v>
      </c>
      <c r="AJ68" t="str">
        <f t="shared" si="7"/>
        <v>GOTO</v>
      </c>
      <c r="AK68" t="s">
        <v>749</v>
      </c>
      <c r="AL68" t="str">
        <f t="shared" si="8"/>
        <v>goto {return (GOTO);}</v>
      </c>
      <c r="AO68" t="s">
        <v>950</v>
      </c>
      <c r="AP68" t="s">
        <v>1081</v>
      </c>
      <c r="AQ68" s="46" t="s">
        <v>748</v>
      </c>
      <c r="AR68" t="s">
        <v>1217</v>
      </c>
      <c r="AS68" s="46" t="s">
        <v>749</v>
      </c>
      <c r="AT68" t="str">
        <f t="shared" si="9"/>
        <v>stream|movsb|movsw	 {return (	ENVIO_DATOS	);}</v>
      </c>
      <c r="AU68" t="s">
        <v>1352</v>
      </c>
      <c r="AX68" s="46" t="s">
        <v>1421</v>
      </c>
      <c r="AY68" t="str">
        <f t="shared" si="10"/>
        <v xml:space="preserve">	ENVIO_DATOS	</v>
      </c>
      <c r="AZ68" t="str">
        <f t="shared" si="11"/>
        <v xml:space="preserve">%token 	ENVIO_DATOS	</v>
      </c>
    </row>
    <row r="69" spans="1:52" ht="15.75" customHeight="1" x14ac:dyDescent="0.25">
      <c r="A69" s="41" t="s">
        <v>68</v>
      </c>
      <c r="B69" s="5" t="s">
        <v>67</v>
      </c>
      <c r="C69" s="2"/>
      <c r="D69" s="14" t="s">
        <v>109</v>
      </c>
      <c r="E69" s="7">
        <f>COUNTIF(Hoja1!$B$2:$B$301,Hoja1!$D69)</f>
        <v>1</v>
      </c>
      <c r="F69" s="28"/>
      <c r="G69" s="45" t="s">
        <v>817</v>
      </c>
      <c r="H69" s="18" t="s">
        <v>114</v>
      </c>
      <c r="I69" s="8"/>
      <c r="AH69" t="s">
        <v>379</v>
      </c>
      <c r="AI69" t="s">
        <v>748</v>
      </c>
      <c r="AJ69" t="str">
        <f t="shared" si="7"/>
        <v>IF_CONDICIONAL</v>
      </c>
      <c r="AK69" t="s">
        <v>749</v>
      </c>
      <c r="AL69" t="str">
        <f t="shared" si="8"/>
        <v>if {return (IF_CONDICIONAL);}</v>
      </c>
      <c r="AO69" t="s">
        <v>951</v>
      </c>
      <c r="AP69" t="s">
        <v>1082</v>
      </c>
      <c r="AQ69" s="46" t="s">
        <v>748</v>
      </c>
      <c r="AR69" t="s">
        <v>1218</v>
      </c>
      <c r="AS69" s="46" t="s">
        <v>749</v>
      </c>
      <c r="AT69" t="str">
        <f t="shared" si="9"/>
        <v>is_byte|is_decimal|is_double|is_float|is_int|is_long|is_string	 {return (	ES_DATO	);}</v>
      </c>
      <c r="AU69" t="s">
        <v>1353</v>
      </c>
      <c r="AX69" s="46" t="s">
        <v>1421</v>
      </c>
      <c r="AY69" t="str">
        <f t="shared" si="10"/>
        <v xml:space="preserve">	ES_DATO	</v>
      </c>
      <c r="AZ69" t="str">
        <f t="shared" si="11"/>
        <v xml:space="preserve">%token 	ES_DATO	</v>
      </c>
    </row>
    <row r="70" spans="1:52" ht="15.75" customHeight="1" x14ac:dyDescent="0.25">
      <c r="A70" s="42" t="s">
        <v>70</v>
      </c>
      <c r="B70" s="10" t="s">
        <v>69</v>
      </c>
      <c r="C70" s="2"/>
      <c r="D70" s="15" t="s">
        <v>111</v>
      </c>
      <c r="E70" s="7">
        <f>COUNTIF(Hoja1!$B$2:$B$301,Hoja1!$D70)</f>
        <v>2</v>
      </c>
      <c r="F70" s="28"/>
      <c r="G70" s="45" t="s">
        <v>818</v>
      </c>
      <c r="H70" s="18" t="s">
        <v>116</v>
      </c>
      <c r="I70" s="8"/>
      <c r="AH70" t="s">
        <v>380</v>
      </c>
      <c r="AI70" t="s">
        <v>748</v>
      </c>
      <c r="AJ70" t="s">
        <v>738</v>
      </c>
      <c r="AK70" t="s">
        <v>749</v>
      </c>
      <c r="AL70" t="str">
        <f t="shared" si="8"/>
        <v>cmp {return (COMPARAR_DATOS);}</v>
      </c>
      <c r="AO70" t="s">
        <v>952</v>
      </c>
      <c r="AP70" t="s">
        <v>1083</v>
      </c>
      <c r="AQ70" s="46" t="s">
        <v>748</v>
      </c>
      <c r="AR70" t="s">
        <v>1219</v>
      </c>
      <c r="AS70" s="46" t="s">
        <v>749</v>
      </c>
      <c r="AT70" t="str">
        <f t="shared" si="9"/>
        <v>writedate	 {return (	ESCRIBIR_FECHA	);}</v>
      </c>
      <c r="AU70" t="s">
        <v>1354</v>
      </c>
      <c r="AX70" s="46" t="s">
        <v>1421</v>
      </c>
      <c r="AY70" t="str">
        <f t="shared" si="10"/>
        <v xml:space="preserve">	ESCRIBIR_FECHA	</v>
      </c>
      <c r="AZ70" t="str">
        <f t="shared" si="11"/>
        <v xml:space="preserve">%token 	ESCRIBIR_FECHA	</v>
      </c>
    </row>
    <row r="71" spans="1:52" ht="15.75" customHeight="1" x14ac:dyDescent="0.25">
      <c r="A71" s="41" t="s">
        <v>95</v>
      </c>
      <c r="B71" s="10" t="s">
        <v>96</v>
      </c>
      <c r="C71" s="2"/>
      <c r="D71" s="14" t="s">
        <v>113</v>
      </c>
      <c r="E71" s="7">
        <f>COUNTIF(Hoja1!$B$2:$B$301,Hoja1!$D71)</f>
        <v>1</v>
      </c>
      <c r="F71" s="28"/>
      <c r="G71" s="45" t="s">
        <v>819</v>
      </c>
      <c r="H71" s="18" t="s">
        <v>118</v>
      </c>
      <c r="I71" s="8"/>
      <c r="AH71" t="s">
        <v>125</v>
      </c>
      <c r="AI71" t="s">
        <v>748</v>
      </c>
      <c r="AJ71" t="str">
        <f>B113</f>
        <v>IMPLEMENTAR_INTERFACES</v>
      </c>
      <c r="AK71" t="s">
        <v>749</v>
      </c>
      <c r="AL71" t="str">
        <f t="shared" si="8"/>
        <v>trait {return (IMPLEMENTAR_INTERFACES);}</v>
      </c>
      <c r="AO71" t="s">
        <v>953</v>
      </c>
      <c r="AP71" t="s">
        <v>1084</v>
      </c>
      <c r="AQ71" s="46" t="s">
        <v>748</v>
      </c>
      <c r="AR71" t="s">
        <v>1220</v>
      </c>
      <c r="AS71" s="46" t="s">
        <v>749</v>
      </c>
      <c r="AT71" t="str">
        <f t="shared" si="9"/>
        <v>writekey	 {return (	ESCRIBIR_LLAVE	);}</v>
      </c>
      <c r="AU71" t="s">
        <v>1355</v>
      </c>
      <c r="AX71" s="46" t="s">
        <v>1421</v>
      </c>
      <c r="AY71" t="str">
        <f t="shared" si="10"/>
        <v xml:space="preserve">	ESCRIBIR_LLAVE	</v>
      </c>
      <c r="AZ71" t="str">
        <f t="shared" si="11"/>
        <v xml:space="preserve">%token 	ESCRIBIR_LLAVE	</v>
      </c>
    </row>
    <row r="72" spans="1:52" ht="15.75" customHeight="1" x14ac:dyDescent="0.25">
      <c r="A72" s="42" t="s">
        <v>72</v>
      </c>
      <c r="B72" s="10" t="s">
        <v>71</v>
      </c>
      <c r="C72" s="2"/>
      <c r="D72" s="15" t="s">
        <v>115</v>
      </c>
      <c r="E72" s="7">
        <f>COUNTIF(Hoja1!$B$2:$B$301,Hoja1!$D72)</f>
        <v>1</v>
      </c>
      <c r="F72" s="28"/>
      <c r="G72" s="45" t="s">
        <v>820</v>
      </c>
      <c r="H72" s="18" t="s">
        <v>120</v>
      </c>
      <c r="I72" s="8"/>
      <c r="AH72" t="s">
        <v>127</v>
      </c>
      <c r="AI72" t="s">
        <v>748</v>
      </c>
      <c r="AJ72" t="str">
        <f>B114</f>
        <v>INCERCION_VALORES</v>
      </c>
      <c r="AK72" t="s">
        <v>749</v>
      </c>
      <c r="AL72" t="str">
        <f t="shared" si="8"/>
        <v>push {return (INCERCION_VALORES);}</v>
      </c>
      <c r="AO72" t="s">
        <v>954</v>
      </c>
      <c r="AP72" t="s">
        <v>1085</v>
      </c>
      <c r="AQ72" s="46" t="s">
        <v>748</v>
      </c>
      <c r="AR72" t="s">
        <v>1221</v>
      </c>
      <c r="AS72" s="46" t="s">
        <v>749</v>
      </c>
      <c r="AT72" t="str">
        <f t="shared" si="9"/>
        <v>writecomment	 {return (	ESCRIBIR_TEXTO	);}</v>
      </c>
      <c r="AU72" t="s">
        <v>1356</v>
      </c>
      <c r="AX72" s="46" t="s">
        <v>1421</v>
      </c>
      <c r="AY72" t="str">
        <f t="shared" si="10"/>
        <v xml:space="preserve">	ESCRIBIR_TEXTO	</v>
      </c>
      <c r="AZ72" t="str">
        <f t="shared" si="11"/>
        <v xml:space="preserve">%token 	ESCRIBIR_TEXTO	</v>
      </c>
    </row>
    <row r="73" spans="1:52" ht="15.75" customHeight="1" x14ac:dyDescent="0.25">
      <c r="A73" s="41" t="s">
        <v>74</v>
      </c>
      <c r="B73" s="10" t="s">
        <v>73</v>
      </c>
      <c r="C73" s="2"/>
      <c r="D73" s="14" t="s">
        <v>117</v>
      </c>
      <c r="E73" s="7">
        <f>COUNTIF(Hoja1!$B$2:$B$301,Hoja1!$D73)</f>
        <v>1</v>
      </c>
      <c r="F73" s="28"/>
      <c r="G73" s="45" t="s">
        <v>821</v>
      </c>
      <c r="H73" s="18" t="s">
        <v>122</v>
      </c>
      <c r="I73" s="8"/>
      <c r="AH73" t="s">
        <v>129</v>
      </c>
      <c r="AI73" t="s">
        <v>748</v>
      </c>
      <c r="AJ73" t="str">
        <f>B115</f>
        <v>INCLUIR_BIBLIOTECAS</v>
      </c>
      <c r="AK73" t="s">
        <v>749</v>
      </c>
      <c r="AL73" t="str">
        <f t="shared" si="8"/>
        <v>include {return (INCLUIR_BIBLIOTECAS);}</v>
      </c>
      <c r="AO73" t="s">
        <v>955</v>
      </c>
      <c r="AP73" t="s">
        <v>1086</v>
      </c>
      <c r="AQ73" s="46" t="s">
        <v>748</v>
      </c>
      <c r="AR73" t="s">
        <v>1222</v>
      </c>
      <c r="AS73" s="46" t="s">
        <v>749</v>
      </c>
      <c r="AT73" t="str">
        <f t="shared" si="9"/>
        <v>async|await	 {return (	ESCRITURA_CONCURRENTE	);}</v>
      </c>
      <c r="AU73" t="s">
        <v>1357</v>
      </c>
      <c r="AX73" s="46" t="s">
        <v>1421</v>
      </c>
      <c r="AY73" t="str">
        <f t="shared" si="10"/>
        <v xml:space="preserve">	ESCRITURA_CONCURRENTE	</v>
      </c>
      <c r="AZ73" t="str">
        <f t="shared" si="11"/>
        <v xml:space="preserve">%token 	ESCRITURA_CONCURRENTE	</v>
      </c>
    </row>
    <row r="74" spans="1:52" ht="15.75" customHeight="1" x14ac:dyDescent="0.25">
      <c r="A74" s="41" t="s">
        <v>76</v>
      </c>
      <c r="B74" s="10" t="s">
        <v>75</v>
      </c>
      <c r="C74" s="2"/>
      <c r="D74" s="15" t="s">
        <v>119</v>
      </c>
      <c r="E74" s="7">
        <f>COUNTIF(Hoja1!$B$2:$B$301,Hoja1!$D74)</f>
        <v>1</v>
      </c>
      <c r="F74" s="28"/>
      <c r="G74" s="45" t="s">
        <v>822</v>
      </c>
      <c r="H74" s="18" t="s">
        <v>379</v>
      </c>
      <c r="I74" s="8" t="s">
        <v>380</v>
      </c>
      <c r="AH74" t="s">
        <v>131</v>
      </c>
      <c r="AI74" t="s">
        <v>748</v>
      </c>
      <c r="AJ74" t="str">
        <f>B116</f>
        <v>INCLUIR_BIBLIOTECAS_UNA</v>
      </c>
      <c r="AK74" t="s">
        <v>749</v>
      </c>
      <c r="AL74" t="str">
        <f t="shared" si="8"/>
        <v>include_once {return (INCLUIR_BIBLIOTECAS_UNA);}</v>
      </c>
      <c r="AO74" t="s">
        <v>956</v>
      </c>
      <c r="AP74" t="s">
        <v>1087</v>
      </c>
      <c r="AQ74" s="46" t="s">
        <v>748</v>
      </c>
      <c r="AR74" t="s">
        <v>1223</v>
      </c>
      <c r="AS74" s="46" t="s">
        <v>749</v>
      </c>
      <c r="AT74" t="str">
        <f t="shared" si="9"/>
        <v>eval	 {return (	EVALUAR_CODIGO	);}</v>
      </c>
      <c r="AU74" t="s">
        <v>1358</v>
      </c>
      <c r="AX74" s="46" t="s">
        <v>1421</v>
      </c>
      <c r="AY74" t="str">
        <f t="shared" si="10"/>
        <v xml:space="preserve">	EVALUAR_CODIGO	</v>
      </c>
      <c r="AZ74" t="str">
        <f t="shared" si="11"/>
        <v xml:space="preserve">%token 	EVALUAR_CODIGO	</v>
      </c>
    </row>
    <row r="75" spans="1:52" ht="15.75" customHeight="1" x14ac:dyDescent="0.25">
      <c r="A75" s="42" t="s">
        <v>78</v>
      </c>
      <c r="B75" s="10" t="s">
        <v>77</v>
      </c>
      <c r="C75" s="2"/>
      <c r="D75" s="11" t="s">
        <v>121</v>
      </c>
      <c r="E75" s="7">
        <f>COUNTIF(Hoja1!$B$2:$B$301,Hoja1!$D75)</f>
        <v>0</v>
      </c>
      <c r="F75" s="28"/>
      <c r="G75" s="45" t="s">
        <v>823</v>
      </c>
      <c r="H75" s="18" t="s">
        <v>125</v>
      </c>
      <c r="I75" s="8"/>
      <c r="AH75" t="s">
        <v>134</v>
      </c>
      <c r="AI75" t="s">
        <v>748</v>
      </c>
      <c r="AJ75" t="str">
        <f>B118</f>
        <v>INSRT_CARACT_RELLENO</v>
      </c>
      <c r="AK75" t="s">
        <v>749</v>
      </c>
      <c r="AL75" t="str">
        <f t="shared" si="8"/>
        <v>fill {return (INSRT_CARACT_RELLENO);}</v>
      </c>
      <c r="AO75" t="s">
        <v>957</v>
      </c>
      <c r="AP75" t="s">
        <v>1088</v>
      </c>
      <c r="AQ75" s="46" t="s">
        <v>748</v>
      </c>
      <c r="AR75" t="s">
        <v>1224</v>
      </c>
      <c r="AS75" s="46" t="s">
        <v>749</v>
      </c>
      <c r="AT75" t="str">
        <f t="shared" si="9"/>
        <v>extends	 {return (	EXTENSION_CLASE	);}</v>
      </c>
      <c r="AU75" t="s">
        <v>1359</v>
      </c>
      <c r="AX75" s="46" t="s">
        <v>1421</v>
      </c>
      <c r="AY75" t="str">
        <f t="shared" si="10"/>
        <v xml:space="preserve">	EXTENSION_CLASE	</v>
      </c>
      <c r="AZ75" t="str">
        <f t="shared" si="11"/>
        <v xml:space="preserve">%token 	EXTENSION_CLASE	</v>
      </c>
    </row>
    <row r="76" spans="1:52" ht="15.75" customHeight="1" x14ac:dyDescent="0.25">
      <c r="A76" s="42" t="s">
        <v>80</v>
      </c>
      <c r="B76" s="10" t="s">
        <v>79</v>
      </c>
      <c r="C76" s="2"/>
      <c r="D76" s="13" t="s">
        <v>123</v>
      </c>
      <c r="E76" s="7">
        <f>COUNTIF(Hoja1!$B$2:$B$301,Hoja1!$D76)</f>
        <v>1</v>
      </c>
      <c r="F76" s="28"/>
      <c r="G76" s="45" t="s">
        <v>824</v>
      </c>
      <c r="H76" s="18" t="s">
        <v>127</v>
      </c>
      <c r="I76" s="8"/>
      <c r="AH76" t="s">
        <v>136</v>
      </c>
      <c r="AI76" t="s">
        <v>748</v>
      </c>
      <c r="AJ76" t="str">
        <f>B119</f>
        <v>INTERFAZ</v>
      </c>
      <c r="AK76" t="s">
        <v>749</v>
      </c>
      <c r="AL76" t="str">
        <f t="shared" si="8"/>
        <v>interface {return (INTERFAZ);}</v>
      </c>
      <c r="AO76" t="s">
        <v>958</v>
      </c>
      <c r="AP76" t="s">
        <v>1089</v>
      </c>
      <c r="AQ76" s="46" t="s">
        <v>748</v>
      </c>
      <c r="AR76" t="s">
        <v>1225</v>
      </c>
      <c r="AS76" s="46" t="s">
        <v>749</v>
      </c>
      <c r="AT76" t="str">
        <f t="shared" si="9"/>
        <v>enddeclare	 {return (	FINALIZACION_DECLARE	);}</v>
      </c>
      <c r="AU76" t="s">
        <v>1360</v>
      </c>
      <c r="AX76" s="46" t="s">
        <v>1421</v>
      </c>
      <c r="AY76" t="str">
        <f t="shared" si="10"/>
        <v xml:space="preserve">	FINALIZACION_DECLARE	</v>
      </c>
      <c r="AZ76" t="str">
        <f t="shared" si="11"/>
        <v xml:space="preserve">%token 	FINALIZACION_DECLARE	</v>
      </c>
    </row>
    <row r="77" spans="1:52" ht="15.75" customHeight="1" x14ac:dyDescent="0.25">
      <c r="A77" s="42" t="s">
        <v>82</v>
      </c>
      <c r="B77" s="10" t="s">
        <v>81</v>
      </c>
      <c r="C77" s="2"/>
      <c r="D77" s="11" t="s">
        <v>124</v>
      </c>
      <c r="E77" s="7">
        <f>COUNTIF(Hoja1!$B$2:$B$301,Hoja1!$D77)</f>
        <v>1</v>
      </c>
      <c r="F77" s="28"/>
      <c r="G77" s="45" t="s">
        <v>825</v>
      </c>
      <c r="H77" s="18" t="s">
        <v>129</v>
      </c>
      <c r="I77" s="8"/>
      <c r="AH77" t="s">
        <v>271</v>
      </c>
      <c r="AI77" t="s">
        <v>748</v>
      </c>
      <c r="AJ77" t="str">
        <f>B120</f>
        <v>INTERRUPCION_SOFTWARE</v>
      </c>
      <c r="AK77" t="s">
        <v>749</v>
      </c>
      <c r="AL77" t="str">
        <f t="shared" si="8"/>
        <v>inc {return (INTERRUPCION_SOFTWARE);}</v>
      </c>
      <c r="AO77" t="s">
        <v>959</v>
      </c>
      <c r="AP77" t="s">
        <v>1090</v>
      </c>
      <c r="AQ77" s="46" t="s">
        <v>748</v>
      </c>
      <c r="AR77" t="s">
        <v>1226</v>
      </c>
      <c r="AS77" s="46" t="s">
        <v>749</v>
      </c>
      <c r="AT77" t="str">
        <f t="shared" si="9"/>
        <v>endwhile	 {return (	FINALIZACION_WHILE	);}</v>
      </c>
      <c r="AU77" t="s">
        <v>1361</v>
      </c>
      <c r="AX77" s="46" t="s">
        <v>1421</v>
      </c>
      <c r="AY77" t="str">
        <f t="shared" si="10"/>
        <v xml:space="preserve">	FINALIZACION_WHILE	</v>
      </c>
      <c r="AZ77" t="str">
        <f t="shared" si="11"/>
        <v xml:space="preserve">%token 	FINALIZACION_WHILE	</v>
      </c>
    </row>
    <row r="78" spans="1:52" ht="15.75" customHeight="1" x14ac:dyDescent="0.25">
      <c r="A78" s="41" t="s">
        <v>84</v>
      </c>
      <c r="B78" s="10" t="s">
        <v>83</v>
      </c>
      <c r="C78" s="2"/>
      <c r="D78" s="13" t="s">
        <v>223</v>
      </c>
      <c r="E78" s="7">
        <f>COUNTIF(Hoja1!$B$2:$B$301,Hoja1!$D78)</f>
        <v>1</v>
      </c>
      <c r="F78" s="28"/>
      <c r="G78" s="45" t="s">
        <v>826</v>
      </c>
      <c r="H78" s="18" t="s">
        <v>131</v>
      </c>
      <c r="I78" s="8"/>
      <c r="AH78" t="s">
        <v>138</v>
      </c>
      <c r="AI78" t="s">
        <v>748</v>
      </c>
      <c r="AJ78" t="str">
        <f>B121</f>
        <v>LANZAMIENTO_EXCEPCIONES</v>
      </c>
      <c r="AK78" t="s">
        <v>749</v>
      </c>
      <c r="AL78" t="str">
        <f t="shared" si="8"/>
        <v>throw|throws {return (LANZAMIENTO_EXCEPCIONES);}</v>
      </c>
      <c r="AO78" t="s">
        <v>960</v>
      </c>
      <c r="AP78" t="s">
        <v>1091</v>
      </c>
      <c r="AQ78" s="46" t="s">
        <v>748</v>
      </c>
      <c r="AR78" t="s">
        <v>1227</v>
      </c>
      <c r="AS78" s="46" t="s">
        <v>749</v>
      </c>
      <c r="AT78" t="str">
        <f t="shared" si="9"/>
        <v>fstream	 {return (	FLUJO_ARCHIVO	);}</v>
      </c>
      <c r="AU78" t="s">
        <v>1362</v>
      </c>
      <c r="AX78" s="46" t="s">
        <v>1421</v>
      </c>
      <c r="AY78" t="str">
        <f t="shared" si="10"/>
        <v xml:space="preserve">	FLUJO_ARCHIVO	</v>
      </c>
      <c r="AZ78" t="str">
        <f t="shared" si="11"/>
        <v xml:space="preserve">%token 	FLUJO_ARCHIVO	</v>
      </c>
    </row>
    <row r="79" spans="1:52" ht="15.75" customHeight="1" x14ac:dyDescent="0.25">
      <c r="A79" s="41" t="s">
        <v>295</v>
      </c>
      <c r="B79" s="10" t="s">
        <v>224</v>
      </c>
      <c r="C79" s="2"/>
      <c r="D79" s="15" t="s">
        <v>126</v>
      </c>
      <c r="E79" s="7">
        <f>COUNTIF(Hoja1!$B$2:$B$301,Hoja1!$D79)</f>
        <v>2</v>
      </c>
      <c r="F79" s="28"/>
      <c r="G79" s="45" t="s">
        <v>827</v>
      </c>
      <c r="H79" s="18" t="s">
        <v>134</v>
      </c>
      <c r="I79" s="8"/>
      <c r="AH79" t="s">
        <v>140</v>
      </c>
      <c r="AI79" t="s">
        <v>748</v>
      </c>
      <c r="AJ79" t="str">
        <f>B123</f>
        <v>LECTURA_CARACTER</v>
      </c>
      <c r="AK79" t="s">
        <v>749</v>
      </c>
      <c r="AL79" t="str">
        <f t="shared" si="8"/>
        <v>readcard|readkey|readkeycmplx|readkeydbl|readkeylonglong|readkeylongstr|readkeyunit {return (LECTURA_CARACTER);}</v>
      </c>
      <c r="AO79" t="s">
        <v>961</v>
      </c>
      <c r="AP79" t="s">
        <v>1092</v>
      </c>
      <c r="AQ79" s="46" t="s">
        <v>748</v>
      </c>
      <c r="AR79" t="s">
        <v>1228</v>
      </c>
      <c r="AS79" s="46" t="s">
        <v>749</v>
      </c>
      <c r="AT79" t="str">
        <f t="shared" si="9"/>
        <v>ifstream	 {return (	FLUJO_ARCHIVO_ENTRADA	);}</v>
      </c>
      <c r="AU79" t="s">
        <v>1363</v>
      </c>
      <c r="AX79" s="46" t="s">
        <v>1421</v>
      </c>
      <c r="AY79" t="str">
        <f t="shared" si="10"/>
        <v xml:space="preserve">	FLUJO_ARCHIVO_ENTRADA	</v>
      </c>
      <c r="AZ79" t="str">
        <f t="shared" si="11"/>
        <v xml:space="preserve">%token 	FLUJO_ARCHIVO_ENTRADA	</v>
      </c>
    </row>
    <row r="80" spans="1:52" ht="15.75" customHeight="1" x14ac:dyDescent="0.25">
      <c r="A80" s="41" t="s">
        <v>296</v>
      </c>
      <c r="B80" s="10" t="s">
        <v>224</v>
      </c>
      <c r="C80" s="2"/>
      <c r="D80" s="14" t="s">
        <v>128</v>
      </c>
      <c r="E80" s="7">
        <f>COUNTIF(Hoja1!$B$2:$B$301,Hoja1!$D80)</f>
        <v>7</v>
      </c>
      <c r="F80" s="28"/>
      <c r="G80" s="45" t="s">
        <v>828</v>
      </c>
      <c r="H80" s="18" t="s">
        <v>136</v>
      </c>
      <c r="I80" s="8"/>
      <c r="AH80" t="s">
        <v>142</v>
      </c>
      <c r="AI80" t="s">
        <v>748</v>
      </c>
      <c r="AJ80" t="str">
        <f>B130</f>
        <v>LECTURA_DATOS</v>
      </c>
      <c r="AK80" t="s">
        <v>749</v>
      </c>
      <c r="AL80" t="str">
        <f t="shared" si="8"/>
        <v>cin|read {return (LECTURA_DATOS);}</v>
      </c>
      <c r="AO80" t="s">
        <v>962</v>
      </c>
      <c r="AP80" t="s">
        <v>1093</v>
      </c>
      <c r="AQ80" s="46" t="s">
        <v>748</v>
      </c>
      <c r="AR80" t="s">
        <v>1229</v>
      </c>
      <c r="AS80" s="46" t="s">
        <v>749</v>
      </c>
      <c r="AT80" t="str">
        <f t="shared" si="9"/>
        <v>ofstream	 {return (	FLUJO_ARCHIVO_SALIDA	);}</v>
      </c>
      <c r="AU80" t="s">
        <v>1364</v>
      </c>
      <c r="AX80" s="46" t="s">
        <v>1421</v>
      </c>
      <c r="AY80" t="str">
        <f t="shared" si="10"/>
        <v xml:space="preserve">	FLUJO_ARCHIVO_SALIDA	</v>
      </c>
      <c r="AZ80" t="str">
        <f t="shared" si="11"/>
        <v xml:space="preserve">%token 	FLUJO_ARCHIVO_SALIDA	</v>
      </c>
    </row>
    <row r="81" spans="1:52" ht="15.75" customHeight="1" x14ac:dyDescent="0.25">
      <c r="A81" s="41" t="s">
        <v>297</v>
      </c>
      <c r="B81" s="10" t="s">
        <v>224</v>
      </c>
      <c r="C81" s="2"/>
      <c r="D81" s="13" t="s">
        <v>130</v>
      </c>
      <c r="E81" s="7">
        <f>COUNTIF(Hoja1!$B$2:$B$301,Hoja1!$D81)</f>
        <v>2</v>
      </c>
      <c r="F81" s="28"/>
      <c r="G81" s="45" t="s">
        <v>829</v>
      </c>
      <c r="H81" s="18" t="s">
        <v>271</v>
      </c>
      <c r="I81" s="8"/>
      <c r="AH81" t="s">
        <v>144</v>
      </c>
      <c r="AI81" t="s">
        <v>748</v>
      </c>
      <c r="AJ81" t="str">
        <f t="shared" ref="AJ81:AJ89" si="12">B132</f>
        <v>LEER_REGISTRO</v>
      </c>
      <c r="AK81" t="s">
        <v>749</v>
      </c>
      <c r="AL81" t="str">
        <f t="shared" si="8"/>
        <v>readrecord {return (LEER_REGISTRO);}</v>
      </c>
      <c r="AO81" t="s">
        <v>963</v>
      </c>
      <c r="AP81" t="s">
        <v>1094</v>
      </c>
      <c r="AQ81" s="46" t="s">
        <v>748</v>
      </c>
      <c r="AR81" t="s">
        <v>1230</v>
      </c>
      <c r="AS81" s="46" t="s">
        <v>749</v>
      </c>
      <c r="AT81" t="str">
        <f t="shared" si="9"/>
        <v>raise	 {return (	GENERADOR_EXCEPCIONES	);}</v>
      </c>
      <c r="AU81" t="s">
        <v>1365</v>
      </c>
      <c r="AX81" s="46" t="s">
        <v>1421</v>
      </c>
      <c r="AY81" t="str">
        <f t="shared" si="10"/>
        <v xml:space="preserve">	GENERADOR_EXCEPCIONES	</v>
      </c>
      <c r="AZ81" t="str">
        <f t="shared" si="11"/>
        <v xml:space="preserve">%token 	GENERADOR_EXCEPCIONES	</v>
      </c>
    </row>
    <row r="82" spans="1:52" ht="15.75" customHeight="1" x14ac:dyDescent="0.25">
      <c r="A82" s="41" t="s">
        <v>298</v>
      </c>
      <c r="B82" s="10" t="s">
        <v>224</v>
      </c>
      <c r="C82" s="2"/>
      <c r="D82" s="11" t="s">
        <v>132</v>
      </c>
      <c r="E82" s="7">
        <f>COUNTIF(Hoja1!$B$2:$B$301,Hoja1!$D82)</f>
        <v>1</v>
      </c>
      <c r="F82" s="28"/>
      <c r="G82" s="45" t="s">
        <v>830</v>
      </c>
      <c r="H82" s="18" t="s">
        <v>381</v>
      </c>
      <c r="I82" s="8" t="s">
        <v>382</v>
      </c>
      <c r="AH82" t="s">
        <v>146</v>
      </c>
      <c r="AI82" t="s">
        <v>748</v>
      </c>
      <c r="AJ82" t="str">
        <f t="shared" si="12"/>
        <v>LLAMADA_FUNCION</v>
      </c>
      <c r="AK82" t="s">
        <v>749</v>
      </c>
      <c r="AL82" t="str">
        <f t="shared" si="8"/>
        <v>call {return (LLAMADA_FUNCION);}</v>
      </c>
      <c r="AO82" t="s">
        <v>964</v>
      </c>
      <c r="AP82" t="s">
        <v>1095</v>
      </c>
      <c r="AQ82" s="46" t="s">
        <v>748</v>
      </c>
      <c r="AR82" t="s">
        <v>1231</v>
      </c>
      <c r="AS82" s="46" t="s">
        <v>749</v>
      </c>
      <c r="AT82" t="str">
        <f t="shared" si="9"/>
        <v>yield	 {return (	GENERADOR_SECUENCIAS	);}</v>
      </c>
      <c r="AU82" t="s">
        <v>1366</v>
      </c>
      <c r="AX82" s="46" t="s">
        <v>1421</v>
      </c>
      <c r="AY82" t="str">
        <f t="shared" si="10"/>
        <v xml:space="preserve">	GENERADOR_SECUENCIAS	</v>
      </c>
      <c r="AZ82" t="str">
        <f t="shared" si="11"/>
        <v xml:space="preserve">%token 	GENERADOR_SECUENCIAS	</v>
      </c>
    </row>
    <row r="83" spans="1:52" ht="15.75" customHeight="1" x14ac:dyDescent="0.25">
      <c r="A83" s="41" t="s">
        <v>309</v>
      </c>
      <c r="B83" s="10" t="s">
        <v>224</v>
      </c>
      <c r="C83" s="2"/>
      <c r="D83" s="13" t="s">
        <v>133</v>
      </c>
      <c r="E83" s="7">
        <f>COUNTIF(Hoja1!$B$2:$B$301,Hoja1!$D83)</f>
        <v>1</v>
      </c>
      <c r="F83" s="28"/>
      <c r="G83" s="45" t="s">
        <v>831</v>
      </c>
      <c r="H83" s="18" t="s">
        <v>383</v>
      </c>
      <c r="I83" s="8" t="s">
        <v>384</v>
      </c>
      <c r="J83" t="s">
        <v>385</v>
      </c>
      <c r="K83" t="s">
        <v>386</v>
      </c>
      <c r="L83" t="s">
        <v>387</v>
      </c>
      <c r="M83" t="s">
        <v>388</v>
      </c>
      <c r="N83" t="s">
        <v>389</v>
      </c>
      <c r="AH83" t="s">
        <v>337</v>
      </c>
      <c r="AI83" t="s">
        <v>748</v>
      </c>
      <c r="AJ83" t="str">
        <f t="shared" si="12"/>
        <v>LLAMAR_BIBLIOTECA</v>
      </c>
      <c r="AK83" t="s">
        <v>749</v>
      </c>
      <c r="AL83" t="str">
        <f t="shared" si="8"/>
        <v>llamar {return (LLAMAR_BIBLIOTECA);}</v>
      </c>
      <c r="AO83" t="s">
        <v>965</v>
      </c>
      <c r="AP83" t="s">
        <v>1096</v>
      </c>
      <c r="AQ83" s="46" t="s">
        <v>748</v>
      </c>
      <c r="AR83" t="s">
        <v>1232</v>
      </c>
      <c r="AS83" s="46" t="s">
        <v>749</v>
      </c>
      <c r="AT83" t="str">
        <f t="shared" si="9"/>
        <v>goto	 {return (	GOTO	);}</v>
      </c>
      <c r="AU83" t="s">
        <v>1367</v>
      </c>
      <c r="AX83" s="46" t="s">
        <v>1421</v>
      </c>
      <c r="AY83" t="str">
        <f t="shared" si="10"/>
        <v xml:space="preserve">	GOTO	</v>
      </c>
      <c r="AZ83" t="str">
        <f t="shared" si="11"/>
        <v xml:space="preserve">%token 	GOTO	</v>
      </c>
    </row>
    <row r="84" spans="1:52" ht="15.75" customHeight="1" x14ac:dyDescent="0.25">
      <c r="A84" s="41" t="s">
        <v>311</v>
      </c>
      <c r="B84" s="10" t="s">
        <v>224</v>
      </c>
      <c r="C84" s="2"/>
      <c r="D84" s="15" t="s">
        <v>196</v>
      </c>
      <c r="E84" s="7">
        <f>COUNTIF(Hoja1!$B$2:$B$301,Hoja1!$D84)</f>
        <v>1</v>
      </c>
      <c r="F84" s="28"/>
      <c r="G84" s="45" t="s">
        <v>832</v>
      </c>
      <c r="H84" s="18" t="s">
        <v>390</v>
      </c>
      <c r="I84" s="8" t="s">
        <v>391</v>
      </c>
      <c r="AH84" t="s">
        <v>731</v>
      </c>
      <c r="AI84" t="s">
        <v>748</v>
      </c>
      <c r="AJ84" t="str">
        <f t="shared" si="12"/>
        <v>LLAVEDER</v>
      </c>
      <c r="AK84" t="s">
        <v>749</v>
      </c>
      <c r="AL84" t="str">
        <f t="shared" si="8"/>
        <v>\} {return (LLAVEDER);}</v>
      </c>
      <c r="AO84" t="s">
        <v>966</v>
      </c>
      <c r="AP84" t="s">
        <v>1097</v>
      </c>
      <c r="AQ84" s="46" t="s">
        <v>748</v>
      </c>
      <c r="AR84" t="s">
        <v>1233</v>
      </c>
      <c r="AS84" s="46" t="s">
        <v>749</v>
      </c>
      <c r="AT84" t="str">
        <f t="shared" si="9"/>
        <v>if	 {return (	IF_CONDICIONAL	);}</v>
      </c>
      <c r="AU84" t="s">
        <v>1368</v>
      </c>
      <c r="AX84" s="46" t="s">
        <v>1421</v>
      </c>
      <c r="AY84" t="str">
        <f t="shared" si="10"/>
        <v xml:space="preserve">	IF_CONDICIONAL	</v>
      </c>
      <c r="AZ84" t="str">
        <f t="shared" si="11"/>
        <v xml:space="preserve">%token 	IF_CONDICIONAL	</v>
      </c>
    </row>
    <row r="85" spans="1:52" ht="15.75" customHeight="1" x14ac:dyDescent="0.25">
      <c r="A85" s="41" t="s">
        <v>369</v>
      </c>
      <c r="B85" s="10" t="s">
        <v>86</v>
      </c>
      <c r="C85" s="2"/>
      <c r="D85" s="13" t="s">
        <v>199</v>
      </c>
      <c r="E85" s="7">
        <f>COUNTIF(Hoja1!$B$2:$B$301,Hoja1!$D85)</f>
        <v>1</v>
      </c>
      <c r="F85" s="28"/>
      <c r="G85" s="45" t="s">
        <v>833</v>
      </c>
      <c r="H85" s="18" t="s">
        <v>144</v>
      </c>
      <c r="I85" s="8"/>
      <c r="AH85" t="s">
        <v>732</v>
      </c>
      <c r="AI85" t="s">
        <v>748</v>
      </c>
      <c r="AJ85" t="str">
        <f t="shared" si="12"/>
        <v>LLAVEIZQ</v>
      </c>
      <c r="AK85" t="s">
        <v>749</v>
      </c>
      <c r="AL85" t="str">
        <f t="shared" si="8"/>
        <v>\{ {return (LLAVEIZQ);}</v>
      </c>
      <c r="AO85" t="s">
        <v>967</v>
      </c>
      <c r="AP85" t="s">
        <v>1098</v>
      </c>
      <c r="AQ85" s="46" t="s">
        <v>748</v>
      </c>
      <c r="AR85" t="s">
        <v>1234</v>
      </c>
      <c r="AS85" s="46" t="s">
        <v>749</v>
      </c>
      <c r="AT85" t="str">
        <f t="shared" si="9"/>
        <v>cmp	 {return (	COMPARAR_DATOS	);}</v>
      </c>
      <c r="AU85" t="s">
        <v>1369</v>
      </c>
      <c r="AX85" s="46" t="s">
        <v>1421</v>
      </c>
      <c r="AY85" t="str">
        <f t="shared" si="10"/>
        <v xml:space="preserve">	COMPARAR_DATOS	</v>
      </c>
      <c r="AZ85" t="str">
        <f t="shared" si="11"/>
        <v xml:space="preserve">%token 	COMPARAR_DATOS	</v>
      </c>
    </row>
    <row r="86" spans="1:52" ht="15.75" customHeight="1" x14ac:dyDescent="0.25">
      <c r="A86" s="41" t="s">
        <v>747</v>
      </c>
      <c r="B86" s="10" t="s">
        <v>86</v>
      </c>
      <c r="C86" s="2"/>
      <c r="D86" s="15" t="s">
        <v>203</v>
      </c>
      <c r="E86" s="7">
        <f>COUNTIF(Hoja1!$B$2:$B$301,Hoja1!$D86)</f>
        <v>1</v>
      </c>
      <c r="F86" s="28"/>
      <c r="G86" s="45" t="s">
        <v>834</v>
      </c>
      <c r="H86" s="18" t="s">
        <v>146</v>
      </c>
      <c r="I86" s="8"/>
      <c r="AH86" t="s">
        <v>148</v>
      </c>
      <c r="AI86" t="s">
        <v>748</v>
      </c>
      <c r="AJ86" t="str">
        <f t="shared" si="12"/>
        <v>LONG_ATOMO</v>
      </c>
      <c r="AK86" t="s">
        <v>749</v>
      </c>
      <c r="AL86" t="str">
        <f t="shared" si="8"/>
        <v>atom_length {return (LONG_ATOMO);}</v>
      </c>
      <c r="AO86" t="s">
        <v>968</v>
      </c>
      <c r="AP86" t="s">
        <v>1099</v>
      </c>
      <c r="AQ86" s="46" t="s">
        <v>748</v>
      </c>
      <c r="AR86" t="s">
        <v>1235</v>
      </c>
      <c r="AS86" s="46" t="s">
        <v>749</v>
      </c>
      <c r="AT86" t="str">
        <f t="shared" si="9"/>
        <v>trait	 {return (	IMPLEMENTAR_INTERFACES	);}</v>
      </c>
      <c r="AU86" t="s">
        <v>1370</v>
      </c>
      <c r="AX86" s="46" t="s">
        <v>1421</v>
      </c>
      <c r="AY86" t="str">
        <f t="shared" si="10"/>
        <v xml:space="preserve">	IMPLEMENTAR_INTERFACES	</v>
      </c>
      <c r="AZ86" t="str">
        <f t="shared" si="11"/>
        <v xml:space="preserve">%token 	IMPLEMENTAR_INTERFACES	</v>
      </c>
    </row>
    <row r="87" spans="1:52" ht="15.75" customHeight="1" x14ac:dyDescent="0.25">
      <c r="A87" s="41" t="s">
        <v>284</v>
      </c>
      <c r="B87" s="10" t="s">
        <v>86</v>
      </c>
      <c r="C87" s="2"/>
      <c r="D87" s="14" t="s">
        <v>135</v>
      </c>
      <c r="E87" s="7">
        <f>COUNTIF(Hoja1!$B$2:$B$301,Hoja1!$D87)</f>
        <v>1</v>
      </c>
      <c r="F87" s="28"/>
      <c r="G87" s="45" t="s">
        <v>835</v>
      </c>
      <c r="H87" s="18" t="s">
        <v>337</v>
      </c>
      <c r="I87" s="8"/>
      <c r="AH87" t="s">
        <v>150</v>
      </c>
      <c r="AI87" t="s">
        <v>748</v>
      </c>
      <c r="AJ87" t="str">
        <f t="shared" si="12"/>
        <v>LONG_SALIDA_FORM</v>
      </c>
      <c r="AK87" t="s">
        <v>749</v>
      </c>
      <c r="AL87" t="str">
        <f t="shared" si="8"/>
        <v>width {return (LONG_SALIDA_FORM);}</v>
      </c>
      <c r="AO87" t="s">
        <v>969</v>
      </c>
      <c r="AP87" t="s">
        <v>1100</v>
      </c>
      <c r="AQ87" s="46" t="s">
        <v>748</v>
      </c>
      <c r="AR87" t="s">
        <v>1236</v>
      </c>
      <c r="AS87" s="46" t="s">
        <v>749</v>
      </c>
      <c r="AT87" t="str">
        <f t="shared" si="9"/>
        <v>push	 {return (	INCERCION_VALORES	);}</v>
      </c>
      <c r="AU87" t="s">
        <v>1371</v>
      </c>
      <c r="AX87" s="46" t="s">
        <v>1421</v>
      </c>
      <c r="AY87" t="str">
        <f t="shared" si="10"/>
        <v xml:space="preserve">	INCERCION_VALORES	</v>
      </c>
      <c r="AZ87" t="str">
        <f t="shared" si="11"/>
        <v xml:space="preserve">%token 	INCERCION_VALORES	</v>
      </c>
    </row>
    <row r="88" spans="1:52" ht="15.75" customHeight="1" x14ac:dyDescent="0.25">
      <c r="A88" s="41" t="s">
        <v>285</v>
      </c>
      <c r="B88" s="10" t="s">
        <v>86</v>
      </c>
      <c r="C88" s="2"/>
      <c r="D88" s="15" t="s">
        <v>137</v>
      </c>
      <c r="E88" s="7">
        <f>COUNTIF(Hoja1!$B$2:$B$301,Hoja1!$D88)</f>
        <v>1</v>
      </c>
      <c r="F88" s="28"/>
      <c r="G88" s="45" t="s">
        <v>836</v>
      </c>
      <c r="H88" s="18" t="s">
        <v>198</v>
      </c>
      <c r="I88" s="8"/>
      <c r="AH88" t="s">
        <v>152</v>
      </c>
      <c r="AI88" t="s">
        <v>748</v>
      </c>
      <c r="AJ88" t="str">
        <f t="shared" si="12"/>
        <v>MANEJO_ARCHIVOS</v>
      </c>
      <c r="AK88" t="s">
        <v>749</v>
      </c>
      <c r="AL88" t="str">
        <f t="shared" si="8"/>
        <v>io {return (MANEJO_ARCHIVOS);}</v>
      </c>
      <c r="AO88" t="s">
        <v>970</v>
      </c>
      <c r="AP88" t="s">
        <v>1101</v>
      </c>
      <c r="AQ88" s="46" t="s">
        <v>748</v>
      </c>
      <c r="AR88" t="s">
        <v>1237</v>
      </c>
      <c r="AS88" s="46" t="s">
        <v>749</v>
      </c>
      <c r="AT88" t="str">
        <f t="shared" si="9"/>
        <v>include	 {return (	INCLUIR_BIBLIOTECAS	);}</v>
      </c>
      <c r="AU88" t="s">
        <v>1372</v>
      </c>
      <c r="AX88" s="46" t="s">
        <v>1421</v>
      </c>
      <c r="AY88" t="str">
        <f t="shared" si="10"/>
        <v xml:space="preserve">	INCLUIR_BIBLIOTECAS	</v>
      </c>
      <c r="AZ88" t="str">
        <f t="shared" si="11"/>
        <v xml:space="preserve">%token 	INCLUIR_BIBLIOTECAS	</v>
      </c>
    </row>
    <row r="89" spans="1:52" ht="15.75" customHeight="1" x14ac:dyDescent="0.25">
      <c r="A89" s="42" t="s">
        <v>370</v>
      </c>
      <c r="B89" s="10" t="s">
        <v>85</v>
      </c>
      <c r="C89" s="2"/>
      <c r="D89" s="14" t="s">
        <v>139</v>
      </c>
      <c r="E89" s="7">
        <f>COUNTIF(Hoja1!$B$2:$B$301,Hoja1!$D89)</f>
        <v>1</v>
      </c>
      <c r="F89" s="28"/>
      <c r="G89" s="45" t="s">
        <v>837</v>
      </c>
      <c r="H89" s="18" t="s">
        <v>202</v>
      </c>
      <c r="I89" s="8"/>
      <c r="AH89" t="s">
        <v>338</v>
      </c>
      <c r="AI89" t="s">
        <v>748</v>
      </c>
      <c r="AJ89" t="str">
        <f t="shared" si="12"/>
        <v>MANEJO_EXCEPCIONES</v>
      </c>
      <c r="AK89" t="s">
        <v>749</v>
      </c>
      <c r="AL89" t="str">
        <f t="shared" si="8"/>
        <v>except|try|catch|finally|with|exception {return (MANEJO_EXCEPCIONES);}</v>
      </c>
      <c r="AO89" t="s">
        <v>971</v>
      </c>
      <c r="AP89" t="s">
        <v>1102</v>
      </c>
      <c r="AQ89" s="46" t="s">
        <v>748</v>
      </c>
      <c r="AR89" t="s">
        <v>1238</v>
      </c>
      <c r="AS89" s="46" t="s">
        <v>749</v>
      </c>
      <c r="AT89" t="str">
        <f t="shared" si="9"/>
        <v>include_once	 {return (	INCLUIR_BIBLIOTECAS_UNA	);}</v>
      </c>
      <c r="AU89" t="s">
        <v>1373</v>
      </c>
      <c r="AX89" s="46" t="s">
        <v>1421</v>
      </c>
      <c r="AY89" t="str">
        <f t="shared" si="10"/>
        <v xml:space="preserve">	INCLUIR_BIBLIOTECAS_UNA	</v>
      </c>
      <c r="AZ89" t="str">
        <f t="shared" si="11"/>
        <v xml:space="preserve">%token 	INCLUIR_BIBLIOTECAS_UNA	</v>
      </c>
    </row>
    <row r="90" spans="1:52" ht="15.75" customHeight="1" x14ac:dyDescent="0.25">
      <c r="A90" s="42" t="s">
        <v>371</v>
      </c>
      <c r="B90" s="10" t="s">
        <v>85</v>
      </c>
      <c r="C90" s="2"/>
      <c r="D90" s="15" t="s">
        <v>141</v>
      </c>
      <c r="E90" s="7">
        <f>COUNTIF(Hoja1!$B$2:$B$301,Hoja1!$D90)</f>
        <v>6</v>
      </c>
      <c r="F90" s="28"/>
      <c r="G90" s="45" t="s">
        <v>838</v>
      </c>
      <c r="H90" s="18" t="s">
        <v>148</v>
      </c>
      <c r="I90" s="8"/>
      <c r="AH90" t="s">
        <v>155</v>
      </c>
      <c r="AI90" t="s">
        <v>748</v>
      </c>
      <c r="AJ90" t="str">
        <f>B146</f>
        <v>MANIPULADOR_FLUJO</v>
      </c>
      <c r="AK90" t="s">
        <v>749</v>
      </c>
      <c r="AL90" t="str">
        <f t="shared" si="8"/>
        <v>skipws {return (MANIPULADOR_FLUJO);}</v>
      </c>
      <c r="AO90" t="s">
        <v>972</v>
      </c>
      <c r="AP90" t="s">
        <v>1103</v>
      </c>
      <c r="AQ90" s="46" t="s">
        <v>748</v>
      </c>
      <c r="AR90" t="s">
        <v>1239</v>
      </c>
      <c r="AS90" s="46" t="s">
        <v>749</v>
      </c>
      <c r="AT90" t="str">
        <f t="shared" si="9"/>
        <v>fill	 {return (	INSRT_CARACT_RELLENO	);}</v>
      </c>
      <c r="AU90" t="s">
        <v>1374</v>
      </c>
      <c r="AX90" s="46" t="s">
        <v>1421</v>
      </c>
      <c r="AY90" t="str">
        <f t="shared" si="10"/>
        <v xml:space="preserve">	INSRT_CARACT_RELLENO	</v>
      </c>
      <c r="AZ90" t="str">
        <f t="shared" si="11"/>
        <v xml:space="preserve">%token 	INSRT_CARACT_RELLENO	</v>
      </c>
    </row>
    <row r="91" spans="1:52" ht="15.75" customHeight="1" x14ac:dyDescent="0.25">
      <c r="A91" s="42" t="s">
        <v>372</v>
      </c>
      <c r="B91" s="10" t="s">
        <v>85</v>
      </c>
      <c r="C91" s="2"/>
      <c r="D91" s="20" t="s">
        <v>141</v>
      </c>
      <c r="E91" s="7">
        <f>COUNTIF(Hoja1!$B$2:$B$301,Hoja1!$D91)</f>
        <v>6</v>
      </c>
      <c r="F91" s="28"/>
      <c r="G91" s="45" t="s">
        <v>839</v>
      </c>
      <c r="H91" s="18" t="s">
        <v>150</v>
      </c>
      <c r="I91" s="8"/>
      <c r="AH91" t="s">
        <v>739</v>
      </c>
      <c r="AI91" t="s">
        <v>748</v>
      </c>
      <c r="AJ91" t="str">
        <f>B147</f>
        <v>METODOS_GESTION</v>
      </c>
      <c r="AK91" t="s">
        <v>749</v>
      </c>
      <c r="AL91" t="str">
        <f t="shared" si="8"/>
        <v>fifo|lifo {return (METODOS_GESTION);}</v>
      </c>
      <c r="AO91" t="s">
        <v>973</v>
      </c>
      <c r="AP91" t="s">
        <v>1104</v>
      </c>
      <c r="AQ91" s="46" t="s">
        <v>748</v>
      </c>
      <c r="AR91" t="s">
        <v>1240</v>
      </c>
      <c r="AS91" s="46" t="s">
        <v>749</v>
      </c>
      <c r="AT91" t="str">
        <f t="shared" si="9"/>
        <v>interface	 {return (	INTERFAZ	);}</v>
      </c>
      <c r="AU91" t="s">
        <v>1375</v>
      </c>
      <c r="AX91" s="46" t="s">
        <v>1421</v>
      </c>
      <c r="AY91" t="str">
        <f t="shared" si="10"/>
        <v xml:space="preserve">	INTERFAZ	</v>
      </c>
      <c r="AZ91" t="str">
        <f t="shared" si="11"/>
        <v xml:space="preserve">%token 	INTERFAZ	</v>
      </c>
    </row>
    <row r="92" spans="1:52" ht="15.75" customHeight="1" x14ac:dyDescent="0.25">
      <c r="A92" s="42" t="s">
        <v>373</v>
      </c>
      <c r="B92" s="10" t="s">
        <v>85</v>
      </c>
      <c r="C92" s="2"/>
      <c r="D92" s="14" t="s">
        <v>143</v>
      </c>
      <c r="E92" s="7">
        <f>COUNTIF(Hoja1!$B$2:$B$301,Hoja1!$D92)</f>
        <v>1</v>
      </c>
      <c r="F92" s="28"/>
      <c r="G92" s="45" t="s">
        <v>840</v>
      </c>
      <c r="H92" s="18" t="s">
        <v>152</v>
      </c>
      <c r="I92" s="8"/>
      <c r="AH92" t="s">
        <v>157</v>
      </c>
      <c r="AI92" t="s">
        <v>748</v>
      </c>
      <c r="AJ92" t="str">
        <f>B159</f>
        <v>MODIFICADOR_ACCESO</v>
      </c>
      <c r="AK92" t="s">
        <v>749</v>
      </c>
      <c r="AL92" t="str">
        <f t="shared" si="8"/>
        <v>private|protected|public|global|internal|static|staticfp|synchronized|void|abstract|internal {return (MODIFICADOR_ACCESO);}</v>
      </c>
      <c r="AO92" t="s">
        <v>974</v>
      </c>
      <c r="AP92" t="s">
        <v>1105</v>
      </c>
      <c r="AQ92" s="46" t="s">
        <v>748</v>
      </c>
      <c r="AR92" t="s">
        <v>1241</v>
      </c>
      <c r="AS92" s="46" t="s">
        <v>749</v>
      </c>
      <c r="AT92" t="str">
        <f t="shared" si="9"/>
        <v>inc	 {return (	INTERRUPCION_SOFTWARE	);}</v>
      </c>
      <c r="AU92" t="s">
        <v>1376</v>
      </c>
      <c r="AX92" s="46" t="s">
        <v>1421</v>
      </c>
      <c r="AY92" t="str">
        <f t="shared" si="10"/>
        <v xml:space="preserve">	INTERRUPCION_SOFTWARE	</v>
      </c>
      <c r="AZ92" t="str">
        <f t="shared" si="11"/>
        <v xml:space="preserve">%token 	INTERRUPCION_SOFTWARE	</v>
      </c>
    </row>
    <row r="93" spans="1:52" ht="15.75" customHeight="1" x14ac:dyDescent="0.25">
      <c r="A93" s="42" t="s">
        <v>374</v>
      </c>
      <c r="B93" s="10" t="s">
        <v>85</v>
      </c>
      <c r="C93" s="2"/>
      <c r="D93" s="15" t="s">
        <v>225</v>
      </c>
      <c r="E93" s="7">
        <f>COUNTIF(Hoja1!$B$2:$B$301,Hoja1!$D93)</f>
        <v>2</v>
      </c>
      <c r="F93" s="28"/>
      <c r="G93" s="45" t="s">
        <v>841</v>
      </c>
      <c r="H93" s="18" t="s">
        <v>392</v>
      </c>
      <c r="I93" s="8" t="s">
        <v>393</v>
      </c>
      <c r="J93" t="s">
        <v>394</v>
      </c>
      <c r="K93" t="s">
        <v>395</v>
      </c>
      <c r="L93" t="s">
        <v>396</v>
      </c>
      <c r="M93" t="s">
        <v>318</v>
      </c>
      <c r="AH93" t="s">
        <v>44</v>
      </c>
      <c r="AI93" t="s">
        <v>748</v>
      </c>
      <c r="AJ93" t="str">
        <f>B160</f>
        <v>MODIFICADOR_DATO</v>
      </c>
      <c r="AK93" t="s">
        <v>749</v>
      </c>
      <c r="AL93" t="str">
        <f t="shared" si="8"/>
        <v>final {return (MODIFICADOR_DATO);}</v>
      </c>
      <c r="AO93" t="s">
        <v>975</v>
      </c>
      <c r="AP93" t="s">
        <v>1106</v>
      </c>
      <c r="AQ93" s="46" t="s">
        <v>748</v>
      </c>
      <c r="AR93" t="s">
        <v>1242</v>
      </c>
      <c r="AS93" s="46" t="s">
        <v>749</v>
      </c>
      <c r="AT93" t="str">
        <f t="shared" si="9"/>
        <v>throw|throws	 {return (	LANZAMIENTO_EXCEPCIONES	);}</v>
      </c>
      <c r="AU93" t="s">
        <v>1377</v>
      </c>
      <c r="AX93" s="46" t="s">
        <v>1421</v>
      </c>
      <c r="AY93" t="str">
        <f t="shared" si="10"/>
        <v xml:space="preserve">	LANZAMIENTO_EXCEPCIONES	</v>
      </c>
      <c r="AZ93" t="str">
        <f t="shared" si="11"/>
        <v xml:space="preserve">%token 	LANZAMIENTO_EXCEPCIONES	</v>
      </c>
    </row>
    <row r="94" spans="1:52" ht="15.75" customHeight="1" x14ac:dyDescent="0.25">
      <c r="A94" s="42" t="s">
        <v>375</v>
      </c>
      <c r="B94" s="10" t="s">
        <v>85</v>
      </c>
      <c r="C94" s="2"/>
      <c r="D94" s="14" t="s">
        <v>145</v>
      </c>
      <c r="E94" s="7">
        <f>COUNTIF(Hoja1!$B$2:$B$301,Hoja1!$D94)</f>
        <v>11</v>
      </c>
      <c r="F94" s="28"/>
      <c r="G94" s="45" t="s">
        <v>842</v>
      </c>
      <c r="H94" s="18" t="s">
        <v>155</v>
      </c>
      <c r="I94" s="8"/>
      <c r="AH94" t="s">
        <v>160</v>
      </c>
      <c r="AI94" t="s">
        <v>748</v>
      </c>
      <c r="AJ94" t="str">
        <f>B161</f>
        <v>MODULOS</v>
      </c>
      <c r="AK94" t="s">
        <v>749</v>
      </c>
      <c r="AL94" t="str">
        <f t="shared" si="8"/>
        <v>from|import {return (MODULOS);}</v>
      </c>
      <c r="AO94" t="s">
        <v>976</v>
      </c>
      <c r="AP94" t="s">
        <v>1107</v>
      </c>
      <c r="AQ94" s="46" t="s">
        <v>748</v>
      </c>
      <c r="AR94" t="s">
        <v>1243</v>
      </c>
      <c r="AS94" s="46" t="s">
        <v>749</v>
      </c>
      <c r="AT94" t="str">
        <f t="shared" si="9"/>
        <v>readcard|readkey|readkeycmplx|readkeydbl|readkeylonglong|readkeylongstr|readkeyunit	 {return (	LECTURA_CARACTER	);}</v>
      </c>
      <c r="AU94" t="s">
        <v>1378</v>
      </c>
      <c r="AX94" s="46" t="s">
        <v>1421</v>
      </c>
      <c r="AY94" t="str">
        <f t="shared" si="10"/>
        <v xml:space="preserve">	LECTURA_CARACTER	</v>
      </c>
      <c r="AZ94" t="str">
        <f t="shared" si="11"/>
        <v xml:space="preserve">%token 	LECTURA_CARACTER	</v>
      </c>
    </row>
    <row r="95" spans="1:52" ht="15.75" customHeight="1" x14ac:dyDescent="0.25">
      <c r="A95" s="42" t="s">
        <v>376</v>
      </c>
      <c r="B95" s="10" t="s">
        <v>85</v>
      </c>
      <c r="C95" s="2"/>
      <c r="D95" s="15" t="s">
        <v>147</v>
      </c>
      <c r="E95" s="7">
        <f>COUNTIF(Hoja1!$B$2:$B$301,Hoja1!$D95)</f>
        <v>1</v>
      </c>
      <c r="F95" s="28"/>
      <c r="G95" s="45" t="s">
        <v>843</v>
      </c>
      <c r="H95" s="18" t="s">
        <v>339</v>
      </c>
      <c r="I95" s="8"/>
      <c r="AH95" t="s">
        <v>162</v>
      </c>
      <c r="AI95" t="s">
        <v>748</v>
      </c>
      <c r="AJ95" t="str">
        <f>B163</f>
        <v>MOVER_REGISTRO</v>
      </c>
      <c r="AK95" t="s">
        <v>749</v>
      </c>
      <c r="AL95" t="str">
        <f t="shared" si="8"/>
        <v>mov {return (MOVER_REGISTRO);}</v>
      </c>
      <c r="AO95" t="s">
        <v>977</v>
      </c>
      <c r="AP95" t="s">
        <v>1108</v>
      </c>
      <c r="AQ95" s="46" t="s">
        <v>748</v>
      </c>
      <c r="AR95" t="s">
        <v>1244</v>
      </c>
      <c r="AS95" s="46" t="s">
        <v>749</v>
      </c>
      <c r="AT95" t="str">
        <f t="shared" si="9"/>
        <v>cin|read	 {return (	LECTURA_DATOS	);}</v>
      </c>
      <c r="AU95" t="s">
        <v>1379</v>
      </c>
      <c r="AX95" s="46" t="s">
        <v>1421</v>
      </c>
      <c r="AY95" t="str">
        <f t="shared" si="10"/>
        <v xml:space="preserve">	LECTURA_DATOS	</v>
      </c>
      <c r="AZ95" t="str">
        <f t="shared" si="11"/>
        <v xml:space="preserve">%token 	LECTURA_DATOS	</v>
      </c>
    </row>
    <row r="96" spans="1:52" ht="15.75" customHeight="1" x14ac:dyDescent="0.25">
      <c r="A96" s="41" t="s">
        <v>94</v>
      </c>
      <c r="B96" s="10" t="s">
        <v>87</v>
      </c>
      <c r="C96" s="2"/>
      <c r="D96" s="14" t="s">
        <v>149</v>
      </c>
      <c r="E96" s="7">
        <f>COUNTIF(Hoja1!$B$2:$B$301,Hoja1!$D96)</f>
        <v>2</v>
      </c>
      <c r="F96" s="28"/>
      <c r="G96" s="45" t="s">
        <v>844</v>
      </c>
      <c r="H96" s="18" t="s">
        <v>340</v>
      </c>
      <c r="I96" s="8"/>
      <c r="AH96" t="s">
        <v>164</v>
      </c>
      <c r="AI96" t="s">
        <v>748</v>
      </c>
      <c r="AJ96" t="str">
        <f>B164</f>
        <v>NUMERO_A_CARACTERES</v>
      </c>
      <c r="AK96" t="s">
        <v>749</v>
      </c>
      <c r="AL96" t="str">
        <f t="shared" si="8"/>
        <v>number_chars {return (NUMERO_A_CARACTERES);}</v>
      </c>
      <c r="AO96" t="s">
        <v>978</v>
      </c>
      <c r="AP96" t="s">
        <v>1109</v>
      </c>
      <c r="AQ96" s="46" t="s">
        <v>748</v>
      </c>
      <c r="AR96" t="s">
        <v>1245</v>
      </c>
      <c r="AS96" s="46" t="s">
        <v>749</v>
      </c>
      <c r="AT96" t="str">
        <f t="shared" si="9"/>
        <v>readrecord	 {return (	LEER_REGISTRO	);}</v>
      </c>
      <c r="AU96" t="s">
        <v>1380</v>
      </c>
      <c r="AX96" s="46" t="s">
        <v>1421</v>
      </c>
      <c r="AY96" t="str">
        <f t="shared" si="10"/>
        <v xml:space="preserve">	LEER_REGISTRO	</v>
      </c>
      <c r="AZ96" t="str">
        <f t="shared" si="11"/>
        <v xml:space="preserve">%token 	LEER_REGISTRO	</v>
      </c>
    </row>
    <row r="97" spans="1:52" ht="15.75" customHeight="1" x14ac:dyDescent="0.25">
      <c r="A97" s="41" t="s">
        <v>98</v>
      </c>
      <c r="B97" s="10" t="s">
        <v>88</v>
      </c>
      <c r="C97" s="2"/>
      <c r="D97" s="15" t="s">
        <v>151</v>
      </c>
      <c r="E97" s="7">
        <f>COUNTIF(Hoja1!$B$2:$B$301,Hoja1!$D97)</f>
        <v>1</v>
      </c>
      <c r="F97" s="28"/>
      <c r="G97" s="45" t="s">
        <v>845</v>
      </c>
      <c r="I97" s="8"/>
      <c r="AH97" t="s">
        <v>166</v>
      </c>
      <c r="AI97" t="s">
        <v>748</v>
      </c>
      <c r="AJ97" t="str">
        <f>B165</f>
        <v>OBT_CODIGO_ASCII</v>
      </c>
      <c r="AK97" t="s">
        <v>749</v>
      </c>
      <c r="AL97" t="str">
        <f t="shared" si="8"/>
        <v>char_code {return (OBT_CODIGO_ASCII);}</v>
      </c>
      <c r="AO97" t="s">
        <v>979</v>
      </c>
      <c r="AP97" t="s">
        <v>1110</v>
      </c>
      <c r="AQ97" s="46" t="s">
        <v>748</v>
      </c>
      <c r="AR97" t="s">
        <v>1246</v>
      </c>
      <c r="AS97" s="46" t="s">
        <v>749</v>
      </c>
      <c r="AT97" t="str">
        <f t="shared" si="9"/>
        <v>call	 {return (	LLAMADA_FUNCION	);}</v>
      </c>
      <c r="AU97" t="s">
        <v>1381</v>
      </c>
      <c r="AX97" s="46" t="s">
        <v>1421</v>
      </c>
      <c r="AY97" t="str">
        <f t="shared" si="10"/>
        <v xml:space="preserve">	LLAMADA_FUNCION	</v>
      </c>
      <c r="AZ97" t="str">
        <f t="shared" si="11"/>
        <v xml:space="preserve">%token 	LLAMADA_FUNCION	</v>
      </c>
    </row>
    <row r="98" spans="1:52" ht="15.75" customHeight="1" x14ac:dyDescent="0.25">
      <c r="A98" s="41" t="s">
        <v>100</v>
      </c>
      <c r="B98" s="10" t="s">
        <v>89</v>
      </c>
      <c r="C98" s="2"/>
      <c r="D98" s="14" t="s">
        <v>153</v>
      </c>
      <c r="E98" s="7">
        <f>COUNTIF(Hoja1!$B$2:$B$301,Hoja1!$D98)</f>
        <v>1</v>
      </c>
      <c r="F98" s="28"/>
      <c r="G98" s="45" t="s">
        <v>846</v>
      </c>
      <c r="H98" s="18"/>
      <c r="I98" s="8"/>
      <c r="AH98" t="s">
        <v>342</v>
      </c>
      <c r="AI98" t="s">
        <v>748</v>
      </c>
      <c r="AJ98" t="str">
        <f>B166</f>
        <v>OPERADOR_ASIGNACION</v>
      </c>
      <c r="AK98" t="s">
        <v>749</v>
      </c>
      <c r="AL98" t="str">
        <f t="shared" si="8"/>
        <v>\=|\:|\+\=|\-\=|\*\= {return (OPERADOR_ASIGNACION);}</v>
      </c>
      <c r="AO98" t="s">
        <v>980</v>
      </c>
      <c r="AP98" t="s">
        <v>1111</v>
      </c>
      <c r="AQ98" s="46" t="s">
        <v>748</v>
      </c>
      <c r="AR98" t="s">
        <v>1247</v>
      </c>
      <c r="AS98" s="46" t="s">
        <v>749</v>
      </c>
      <c r="AT98" t="str">
        <f t="shared" si="9"/>
        <v>llamar	 {return (	LLAMAR_BIBLIOTECA	);}</v>
      </c>
      <c r="AU98" t="s">
        <v>1382</v>
      </c>
      <c r="AX98" s="46" t="s">
        <v>1421</v>
      </c>
      <c r="AY98" t="str">
        <f t="shared" si="10"/>
        <v xml:space="preserve">	LLAMAR_BIBLIOTECA	</v>
      </c>
      <c r="AZ98" t="str">
        <f t="shared" si="11"/>
        <v xml:space="preserve">%token 	LLAMAR_BIBLIOTECA	</v>
      </c>
    </row>
    <row r="99" spans="1:52" ht="15.75" customHeight="1" x14ac:dyDescent="0.25">
      <c r="A99" s="42" t="s">
        <v>377</v>
      </c>
      <c r="B99" s="10" t="s">
        <v>90</v>
      </c>
      <c r="C99" s="2"/>
      <c r="D99" s="15" t="s">
        <v>154</v>
      </c>
      <c r="E99" s="7">
        <f>COUNTIF(Hoja1!$B$2:$B$301,Hoja1!$D99)</f>
        <v>1</v>
      </c>
      <c r="F99" s="28"/>
      <c r="G99" s="45" t="s">
        <v>847</v>
      </c>
      <c r="H99" s="18"/>
      <c r="I99" s="8"/>
      <c r="AH99" t="s">
        <v>343</v>
      </c>
      <c r="AI99" t="s">
        <v>748</v>
      </c>
      <c r="AJ99" t="str">
        <f>B171</f>
        <v>OPERADOR_LOGICO</v>
      </c>
      <c r="AK99" t="s">
        <v>749</v>
      </c>
      <c r="AL99" t="str">
        <f t="shared" si="8"/>
        <v>\&amp;\&amp;|\?|\|\||\!|test {return (OPERADOR_LOGICO);}</v>
      </c>
      <c r="AO99" t="s">
        <v>981</v>
      </c>
      <c r="AP99" t="s">
        <v>1112</v>
      </c>
      <c r="AQ99" s="46" t="s">
        <v>748</v>
      </c>
      <c r="AR99" t="s">
        <v>1248</v>
      </c>
      <c r="AS99" s="46" t="s">
        <v>749</v>
      </c>
      <c r="AT99" t="str">
        <f t="shared" si="9"/>
        <v>atom_length	 {return (	LONG_ATOMO	);}</v>
      </c>
      <c r="AU99" t="s">
        <v>1383</v>
      </c>
      <c r="AX99" s="46" t="s">
        <v>1421</v>
      </c>
      <c r="AY99" t="str">
        <f t="shared" si="10"/>
        <v xml:space="preserve">	LONG_ATOMO	</v>
      </c>
      <c r="AZ99" t="str">
        <f t="shared" si="11"/>
        <v xml:space="preserve">%token 	LONG_ATOMO	</v>
      </c>
    </row>
    <row r="100" spans="1:52" ht="15.75" customHeight="1" x14ac:dyDescent="0.25">
      <c r="A100" s="42" t="s">
        <v>378</v>
      </c>
      <c r="B100" s="10" t="s">
        <v>90</v>
      </c>
      <c r="C100" s="2"/>
      <c r="D100" s="13" t="s">
        <v>219</v>
      </c>
      <c r="E100" s="7">
        <f>COUNTIF(Hoja1!$B$2:$B$301,Hoja1!$D100)</f>
        <v>5</v>
      </c>
      <c r="F100" s="28"/>
      <c r="G100" s="45" t="s">
        <v>848</v>
      </c>
      <c r="H100" s="18"/>
      <c r="I100" s="8"/>
      <c r="AH100" t="s">
        <v>344</v>
      </c>
      <c r="AI100" t="s">
        <v>748</v>
      </c>
      <c r="AJ100" t="str">
        <f>B176</f>
        <v>OPERADORES_MATEMATICOS</v>
      </c>
      <c r="AK100" t="s">
        <v>749</v>
      </c>
      <c r="AL100" t="str">
        <f t="shared" si="8"/>
        <v>\+|\-|\/|\*|\*\*|\^|mul|div {return (OPERADORES_MATEMATICOS);}</v>
      </c>
      <c r="AO100" t="s">
        <v>982</v>
      </c>
      <c r="AP100" t="s">
        <v>1113</v>
      </c>
      <c r="AQ100" s="46" t="s">
        <v>748</v>
      </c>
      <c r="AR100" t="s">
        <v>1249</v>
      </c>
      <c r="AS100" s="46" t="s">
        <v>749</v>
      </c>
      <c r="AT100" t="str">
        <f t="shared" si="9"/>
        <v>width	 {return (	LONG_SALIDA_FORM	);}</v>
      </c>
      <c r="AU100" t="s">
        <v>1384</v>
      </c>
      <c r="AX100" s="46" t="s">
        <v>1421</v>
      </c>
      <c r="AY100" t="str">
        <f t="shared" si="10"/>
        <v xml:space="preserve">	LONG_SALIDA_FORM	</v>
      </c>
      <c r="AZ100" t="str">
        <f t="shared" si="11"/>
        <v xml:space="preserve">%token 	LONG_SALIDA_FORM	</v>
      </c>
    </row>
    <row r="101" spans="1:52" ht="15.75" customHeight="1" x14ac:dyDescent="0.25">
      <c r="A101" s="41" t="s">
        <v>104</v>
      </c>
      <c r="B101" s="10" t="s">
        <v>91</v>
      </c>
      <c r="C101" s="2"/>
      <c r="D101" s="15" t="s">
        <v>221</v>
      </c>
      <c r="E101" s="7">
        <f>COUNTIF(Hoja1!$B$2:$B$301,Hoja1!$D101)</f>
        <v>5</v>
      </c>
      <c r="F101" s="28"/>
      <c r="G101" s="45" t="s">
        <v>849</v>
      </c>
      <c r="H101" s="18" t="s">
        <v>397</v>
      </c>
      <c r="I101" s="8" t="s">
        <v>398</v>
      </c>
      <c r="J101" t="s">
        <v>399</v>
      </c>
      <c r="K101" t="s">
        <v>400</v>
      </c>
      <c r="L101" t="s">
        <v>401</v>
      </c>
      <c r="M101" t="s">
        <v>402</v>
      </c>
      <c r="N101" t="s">
        <v>403</v>
      </c>
      <c r="O101" t="s">
        <v>404</v>
      </c>
      <c r="P101" t="s">
        <v>405</v>
      </c>
      <c r="Q101" t="s">
        <v>406</v>
      </c>
      <c r="R101" t="s">
        <v>401</v>
      </c>
      <c r="AH101" t="s">
        <v>733</v>
      </c>
      <c r="AI101" t="s">
        <v>748</v>
      </c>
      <c r="AJ101" t="str">
        <f>B184</f>
        <v>OPERADORES_RELACIONALES</v>
      </c>
      <c r="AK101" t="s">
        <v>749</v>
      </c>
      <c r="AL101" t="str">
        <f t="shared" si="8"/>
        <v>\=\=|\!\=|\&lt;|\&gt;|\||\&lt;\=|\&gt;\=|\&lt;\&gt;|equ|neq|gt|lt|geq|leq|and|not|or|instanceof|sizeof|xor|add|sub {return (OPERADORES_RELACIONALES);}</v>
      </c>
      <c r="AO101" t="s">
        <v>983</v>
      </c>
      <c r="AP101" t="s">
        <v>1114</v>
      </c>
      <c r="AQ101" s="46" t="s">
        <v>748</v>
      </c>
      <c r="AR101" t="s">
        <v>1250</v>
      </c>
      <c r="AS101" s="46" t="s">
        <v>749</v>
      </c>
      <c r="AT101" t="str">
        <f t="shared" si="9"/>
        <v>io	 {return (	MANEJO_ARCHIVOS	);}</v>
      </c>
      <c r="AU101" t="s">
        <v>1385</v>
      </c>
      <c r="AX101" s="46" t="s">
        <v>1421</v>
      </c>
      <c r="AY101" t="str">
        <f t="shared" si="10"/>
        <v xml:space="preserve">	MANEJO_ARCHIVOS	</v>
      </c>
      <c r="AZ101" t="str">
        <f t="shared" si="11"/>
        <v xml:space="preserve">%token 	MANEJO_ARCHIVOS	</v>
      </c>
    </row>
    <row r="102" spans="1:52" ht="15.75" customHeight="1" x14ac:dyDescent="0.25">
      <c r="A102" s="42" t="s">
        <v>106</v>
      </c>
      <c r="B102" s="10" t="s">
        <v>92</v>
      </c>
      <c r="C102" s="2"/>
      <c r="D102" s="13" t="s">
        <v>176</v>
      </c>
      <c r="E102" s="7">
        <f>COUNTIF(Hoja1!$B$2:$B$301,Hoja1!$D102)</f>
        <v>8</v>
      </c>
      <c r="F102" s="28"/>
      <c r="G102" s="45" t="s">
        <v>850</v>
      </c>
      <c r="H102" s="18" t="s">
        <v>44</v>
      </c>
      <c r="I102" s="8"/>
      <c r="AH102" t="s">
        <v>345</v>
      </c>
      <c r="AI102" t="s">
        <v>748</v>
      </c>
      <c r="AJ102" t="s">
        <v>740</v>
      </c>
      <c r="AK102" t="s">
        <v>749</v>
      </c>
      <c r="AL102" t="str">
        <f t="shared" si="8"/>
        <v>get|getabstime|getdatasamples|getdatasamplesize|getinterpmethod|getqualitydes|getsamples|getsampleusingtime|getsafteratevent|getsafterevent|getsstateevent|gettsbeforeatevent|gettsbeforevent|gettsbetweenevents {return (OBTENCION_VALORES);}</v>
      </c>
      <c r="AO102" t="s">
        <v>984</v>
      </c>
      <c r="AP102" t="s">
        <v>1115</v>
      </c>
      <c r="AQ102" s="46" t="s">
        <v>748</v>
      </c>
      <c r="AR102" t="s">
        <v>1251</v>
      </c>
      <c r="AS102" s="46" t="s">
        <v>749</v>
      </c>
      <c r="AT102" t="str">
        <f t="shared" si="9"/>
        <v>except|try|catch|finally|with|exception	 {return (	MANEJO_EXCEPCIONES	);}</v>
      </c>
      <c r="AU102" t="s">
        <v>1386</v>
      </c>
      <c r="AX102" s="46" t="s">
        <v>1421</v>
      </c>
      <c r="AY102" t="str">
        <f t="shared" si="10"/>
        <v xml:space="preserve">	MANEJO_EXCEPCIONES	</v>
      </c>
      <c r="AZ102" t="str">
        <f t="shared" si="11"/>
        <v xml:space="preserve">%token 	MANEJO_EXCEPCIONES	</v>
      </c>
    </row>
    <row r="103" spans="1:52" ht="15.75" customHeight="1" x14ac:dyDescent="0.25">
      <c r="A103" s="41" t="s">
        <v>108</v>
      </c>
      <c r="B103" s="12" t="s">
        <v>93</v>
      </c>
      <c r="C103" s="2"/>
      <c r="D103" s="15" t="s">
        <v>156</v>
      </c>
      <c r="E103" s="7">
        <f>COUNTIF(Hoja1!$B$2:$B$301,Hoja1!$D103)</f>
        <v>22</v>
      </c>
      <c r="F103" s="28"/>
      <c r="G103" s="45" t="s">
        <v>851</v>
      </c>
      <c r="H103" s="18" t="s">
        <v>407</v>
      </c>
      <c r="I103" s="8" t="s">
        <v>408</v>
      </c>
      <c r="AH103" t="s">
        <v>734</v>
      </c>
      <c r="AI103" t="s">
        <v>748</v>
      </c>
      <c r="AJ103" t="str">
        <f>B220</f>
        <v>PARENTDER</v>
      </c>
      <c r="AK103" t="s">
        <v>749</v>
      </c>
      <c r="AL103" t="str">
        <f t="shared" si="8"/>
        <v>\) {return (PARENTDER);}</v>
      </c>
      <c r="AO103" t="s">
        <v>985</v>
      </c>
      <c r="AP103" t="s">
        <v>1116</v>
      </c>
      <c r="AQ103" s="46" t="s">
        <v>748</v>
      </c>
      <c r="AR103" t="s">
        <v>1252</v>
      </c>
      <c r="AS103" s="46" t="s">
        <v>749</v>
      </c>
      <c r="AT103" t="str">
        <f t="shared" si="9"/>
        <v>skipws	 {return (	MANIPULADOR_FLUJO	);}</v>
      </c>
      <c r="AU103" t="s">
        <v>1387</v>
      </c>
      <c r="AX103" s="46" t="s">
        <v>1421</v>
      </c>
      <c r="AY103" t="str">
        <f t="shared" si="10"/>
        <v xml:space="preserve">	MANIPULADOR_FLUJO	</v>
      </c>
      <c r="AZ103" t="str">
        <f t="shared" si="11"/>
        <v xml:space="preserve">%token 	MANIPULADOR_FLUJO	</v>
      </c>
    </row>
    <row r="104" spans="1:52" ht="15.75" customHeight="1" x14ac:dyDescent="0.25">
      <c r="A104" s="41" t="s">
        <v>110</v>
      </c>
      <c r="B104" s="12" t="s">
        <v>97</v>
      </c>
      <c r="C104" s="2"/>
      <c r="D104" s="13" t="s">
        <v>218</v>
      </c>
      <c r="E104" s="7">
        <f>COUNTIF(Hoja1!$B$2:$B$301,Hoja1!$D104)</f>
        <v>14</v>
      </c>
      <c r="F104" s="28"/>
      <c r="G104" s="45" t="s">
        <v>852</v>
      </c>
      <c r="H104" s="18"/>
      <c r="I104" s="8"/>
      <c r="AH104" t="s">
        <v>735</v>
      </c>
      <c r="AI104" t="s">
        <v>748</v>
      </c>
      <c r="AJ104" t="str">
        <f>B221</f>
        <v>PARENTIZQ</v>
      </c>
      <c r="AK104" t="s">
        <v>749</v>
      </c>
      <c r="AL104" t="str">
        <f t="shared" si="8"/>
        <v>\( {return (PARENTIZQ);}</v>
      </c>
      <c r="AO104" t="s">
        <v>986</v>
      </c>
      <c r="AP104" t="s">
        <v>1117</v>
      </c>
      <c r="AQ104" s="46" t="s">
        <v>748</v>
      </c>
      <c r="AR104" t="s">
        <v>1253</v>
      </c>
      <c r="AS104" s="46" t="s">
        <v>749</v>
      </c>
      <c r="AT104" t="str">
        <f t="shared" si="9"/>
        <v>fifo|lifo	 {return (	METODOS_GESTION	);}</v>
      </c>
      <c r="AU104" t="s">
        <v>1388</v>
      </c>
      <c r="AX104" s="46" t="s">
        <v>1421</v>
      </c>
      <c r="AY104" t="str">
        <f t="shared" si="10"/>
        <v xml:space="preserve">	METODOS_GESTION	</v>
      </c>
      <c r="AZ104" t="str">
        <f t="shared" si="11"/>
        <v xml:space="preserve">%token 	METODOS_GESTION	</v>
      </c>
    </row>
    <row r="105" spans="1:52" ht="15.75" customHeight="1" x14ac:dyDescent="0.25">
      <c r="A105" s="41" t="s">
        <v>112</v>
      </c>
      <c r="B105" s="12" t="s">
        <v>99</v>
      </c>
      <c r="C105" s="2"/>
      <c r="D105" s="15" t="s">
        <v>217</v>
      </c>
      <c r="E105" s="7">
        <f>COUNTIF(Hoja1!$B$2:$B$301,Hoja1!$D105)</f>
        <v>1</v>
      </c>
      <c r="F105" s="28"/>
      <c r="G105" s="45" t="s">
        <v>853</v>
      </c>
      <c r="H105" s="18"/>
      <c r="I105" s="8"/>
      <c r="AH105" t="s">
        <v>169</v>
      </c>
      <c r="AI105" t="s">
        <v>748</v>
      </c>
      <c r="AJ105" t="str">
        <f>B222</f>
        <v>PERTENENCIA</v>
      </c>
      <c r="AK105" t="s">
        <v>749</v>
      </c>
      <c r="AL105" t="str">
        <f t="shared" si="8"/>
        <v>is|in|transient|this {return (PERTENENCIA);}</v>
      </c>
      <c r="AO105" t="s">
        <v>987</v>
      </c>
      <c r="AP105" t="s">
        <v>1118</v>
      </c>
      <c r="AQ105" s="46" t="s">
        <v>748</v>
      </c>
      <c r="AR105" t="s">
        <v>1254</v>
      </c>
      <c r="AS105" s="46" t="s">
        <v>749</v>
      </c>
      <c r="AT105" t="str">
        <f t="shared" si="9"/>
        <v>private|protected|public|global|internal|static|staticfp|synchronized|void|abstract|internal	 {return (	MODIFICADOR_ACCESO	);}</v>
      </c>
      <c r="AU105" t="s">
        <v>1389</v>
      </c>
      <c r="AX105" s="46" t="s">
        <v>1421</v>
      </c>
      <c r="AY105" t="str">
        <f t="shared" si="10"/>
        <v xml:space="preserve">	MODIFICADOR_ACCESO	</v>
      </c>
      <c r="AZ105" t="str">
        <f t="shared" si="11"/>
        <v xml:space="preserve">%token 	MODIFICADOR_ACCESO	</v>
      </c>
    </row>
    <row r="106" spans="1:52" ht="15.75" customHeight="1" x14ac:dyDescent="0.25">
      <c r="A106" s="41" t="s">
        <v>114</v>
      </c>
      <c r="B106" s="10" t="s">
        <v>101</v>
      </c>
      <c r="C106" s="2"/>
      <c r="D106" s="13" t="s">
        <v>215</v>
      </c>
      <c r="E106" s="7">
        <f>COUNTIF(Hoja1!$B$2:$B$301,Hoja1!$D106)</f>
        <v>1</v>
      </c>
      <c r="F106" s="28"/>
      <c r="G106" s="45" t="s">
        <v>854</v>
      </c>
      <c r="H106" s="18"/>
      <c r="I106" s="8"/>
      <c r="AH106" t="s">
        <v>171</v>
      </c>
      <c r="AI106" t="s">
        <v>748</v>
      </c>
      <c r="AJ106" t="str">
        <f>B226</f>
        <v>POSICION</v>
      </c>
      <c r="AK106" t="s">
        <v>749</v>
      </c>
      <c r="AL106" t="str">
        <f t="shared" si="8"/>
        <v>left|right|adjustfield {return (POSICION);}</v>
      </c>
      <c r="AO106" t="s">
        <v>988</v>
      </c>
      <c r="AP106" t="s">
        <v>1119</v>
      </c>
      <c r="AQ106" s="46" t="s">
        <v>748</v>
      </c>
      <c r="AR106" t="s">
        <v>1255</v>
      </c>
      <c r="AS106" s="46" t="s">
        <v>749</v>
      </c>
      <c r="AT106" t="str">
        <f t="shared" si="9"/>
        <v>from|import	 {return (	MODULOS	);}</v>
      </c>
      <c r="AU106" t="s">
        <v>1390</v>
      </c>
      <c r="AX106" s="46" t="s">
        <v>1421</v>
      </c>
      <c r="AY106" t="str">
        <f t="shared" si="10"/>
        <v xml:space="preserve">	MODULOS	</v>
      </c>
      <c r="AZ106" t="str">
        <f t="shared" si="11"/>
        <v xml:space="preserve">%token 	MODULOS	</v>
      </c>
    </row>
    <row r="107" spans="1:52" ht="15.75" customHeight="1" x14ac:dyDescent="0.25">
      <c r="A107" s="41" t="s">
        <v>116</v>
      </c>
      <c r="B107" s="10" t="s">
        <v>103</v>
      </c>
      <c r="C107" s="2"/>
      <c r="D107" s="11" t="s">
        <v>158</v>
      </c>
      <c r="E107" s="7">
        <f>COUNTIF(Hoja1!$B$2:$B$301,Hoja1!$D107)</f>
        <v>4</v>
      </c>
      <c r="F107" s="28"/>
      <c r="G107" s="45" t="s">
        <v>855</v>
      </c>
      <c r="H107" s="18"/>
      <c r="I107" s="8"/>
      <c r="AH107" t="s">
        <v>173</v>
      </c>
      <c r="AI107" t="s">
        <v>748</v>
      </c>
      <c r="AJ107" t="str">
        <f>B229</f>
        <v>QUITAR_FLAG</v>
      </c>
      <c r="AK107" t="s">
        <v>749</v>
      </c>
      <c r="AL107" t="str">
        <f t="shared" si="8"/>
        <v>unsetf {return (QUITAR_FLAG);}</v>
      </c>
      <c r="AO107" t="s">
        <v>989</v>
      </c>
      <c r="AP107" t="s">
        <v>1120</v>
      </c>
      <c r="AQ107" s="46" t="s">
        <v>748</v>
      </c>
      <c r="AR107" t="s">
        <v>1256</v>
      </c>
      <c r="AS107" s="46" t="s">
        <v>749</v>
      </c>
      <c r="AT107" t="str">
        <f t="shared" si="9"/>
        <v>mov	 {return (	MOVER_REGISTRO	);}</v>
      </c>
      <c r="AU107" t="s">
        <v>1391</v>
      </c>
      <c r="AX107" s="46" t="s">
        <v>1421</v>
      </c>
      <c r="AY107" t="str">
        <f t="shared" si="10"/>
        <v xml:space="preserve">	MOVER_REGISTRO	</v>
      </c>
      <c r="AZ107" t="str">
        <f t="shared" si="11"/>
        <v xml:space="preserve">%token 	MOVER_REGISTRO	</v>
      </c>
    </row>
    <row r="108" spans="1:52" ht="15.75" customHeight="1" x14ac:dyDescent="0.25">
      <c r="A108" s="42" t="s">
        <v>118</v>
      </c>
      <c r="B108" s="10" t="s">
        <v>105</v>
      </c>
      <c r="C108" s="2"/>
      <c r="D108" s="15" t="s">
        <v>159</v>
      </c>
      <c r="E108" s="7">
        <f>COUNTIF(Hoja1!$B$2:$B$301,Hoja1!$D108)</f>
        <v>3</v>
      </c>
      <c r="F108" s="28"/>
      <c r="G108" s="45" t="s">
        <v>856</v>
      </c>
      <c r="H108" s="18"/>
      <c r="I108" s="8"/>
      <c r="AH108" t="s">
        <v>175</v>
      </c>
      <c r="AI108" t="s">
        <v>748</v>
      </c>
      <c r="AJ108" t="str">
        <f>B230</f>
        <v>REPETIR</v>
      </c>
      <c r="AK108" t="s">
        <v>749</v>
      </c>
      <c r="AL108" t="str">
        <f t="shared" si="8"/>
        <v>repeat {return (REPETIR);}</v>
      </c>
      <c r="AO108" t="s">
        <v>990</v>
      </c>
      <c r="AP108" t="s">
        <v>1121</v>
      </c>
      <c r="AQ108" s="46" t="s">
        <v>748</v>
      </c>
      <c r="AR108" t="s">
        <v>1257</v>
      </c>
      <c r="AS108" s="46" t="s">
        <v>749</v>
      </c>
      <c r="AT108" t="str">
        <f t="shared" si="9"/>
        <v>number_chars	 {return (	NUMERO_A_CARACTERES	);}</v>
      </c>
      <c r="AU108" t="s">
        <v>1392</v>
      </c>
      <c r="AX108" s="46" t="s">
        <v>1421</v>
      </c>
      <c r="AY108" t="str">
        <f t="shared" si="10"/>
        <v xml:space="preserve">	NUMERO_A_CARACTERES	</v>
      </c>
      <c r="AZ108" t="str">
        <f t="shared" si="11"/>
        <v xml:space="preserve">%token 	NUMERO_A_CARACTERES	</v>
      </c>
    </row>
    <row r="109" spans="1:52" ht="15.75" customHeight="1" x14ac:dyDescent="0.25">
      <c r="A109" s="42" t="s">
        <v>120</v>
      </c>
      <c r="B109" s="10" t="s">
        <v>107</v>
      </c>
      <c r="C109" s="2"/>
      <c r="D109" s="14" t="s">
        <v>161</v>
      </c>
      <c r="E109" s="7">
        <f>COUNTIF(Hoja1!$B$2:$B$301,Hoja1!$D109)</f>
        <v>1</v>
      </c>
      <c r="F109" s="28"/>
      <c r="G109" s="45" t="s">
        <v>857</v>
      </c>
      <c r="H109" s="18"/>
      <c r="I109" s="8"/>
      <c r="AH109" t="s">
        <v>177</v>
      </c>
      <c r="AI109" t="s">
        <v>748</v>
      </c>
      <c r="AJ109" t="str">
        <f>B231</f>
        <v>REQUERIR_BIBLIOTECAS</v>
      </c>
      <c r="AK109" t="s">
        <v>749</v>
      </c>
      <c r="AL109" t="str">
        <f t="shared" si="8"/>
        <v>require {return (REQUERIR_BIBLIOTECAS);}</v>
      </c>
      <c r="AO109" t="s">
        <v>991</v>
      </c>
      <c r="AP109" t="s">
        <v>1122</v>
      </c>
      <c r="AQ109" s="46" t="s">
        <v>748</v>
      </c>
      <c r="AR109" t="s">
        <v>1258</v>
      </c>
      <c r="AS109" s="46" t="s">
        <v>749</v>
      </c>
      <c r="AT109" t="str">
        <f t="shared" si="9"/>
        <v>char_code	 {return (	OBT_CODIGO_ASCII	);}</v>
      </c>
      <c r="AU109" t="s">
        <v>1393</v>
      </c>
      <c r="AX109" s="46" t="s">
        <v>1421</v>
      </c>
      <c r="AY109" t="str">
        <f t="shared" si="10"/>
        <v xml:space="preserve">	OBT_CODIGO_ASCII	</v>
      </c>
      <c r="AZ109" t="str">
        <f t="shared" si="11"/>
        <v xml:space="preserve">%token 	OBT_CODIGO_ASCII	</v>
      </c>
    </row>
    <row r="110" spans="1:52" ht="15.75" customHeight="1" x14ac:dyDescent="0.25">
      <c r="A110" s="41" t="s">
        <v>122</v>
      </c>
      <c r="B110" s="10" t="s">
        <v>109</v>
      </c>
      <c r="C110" s="2"/>
      <c r="D110" s="15" t="s">
        <v>222</v>
      </c>
      <c r="E110" s="7"/>
      <c r="F110" s="28"/>
      <c r="G110" s="45" t="s">
        <v>858</v>
      </c>
      <c r="H110" s="18"/>
      <c r="I110" s="8"/>
      <c r="AH110" t="s">
        <v>179</v>
      </c>
      <c r="AI110" t="s">
        <v>748</v>
      </c>
      <c r="AJ110" t="str">
        <f>B232</f>
        <v>REQUERIR_BIBLIOTECAS_UNA</v>
      </c>
      <c r="AK110" t="s">
        <v>749</v>
      </c>
      <c r="AL110" t="str">
        <f t="shared" si="8"/>
        <v>require_once {return (REQUERIR_BIBLIOTECAS_UNA);}</v>
      </c>
      <c r="AO110" t="s">
        <v>992</v>
      </c>
      <c r="AP110" t="s">
        <v>1123</v>
      </c>
      <c r="AQ110" s="46" t="s">
        <v>748</v>
      </c>
      <c r="AR110" t="s">
        <v>1259</v>
      </c>
      <c r="AS110" s="46" t="s">
        <v>749</v>
      </c>
      <c r="AT110" t="str">
        <f t="shared" si="9"/>
        <v>get|getabstime|getdatasamples|getdatasamplesize|getinterpmethod|getqualitydes|getsamples|getsampleusingtime|gettsafteratevent|gettsatevent|gettsafterevent|gettsstateevent|gettsbeforeatevent|gettsbeforeevent|gettsbetweenevents	 {return (	OBTENCION_VALORES	);}</v>
      </c>
      <c r="AU110" t="s">
        <v>1394</v>
      </c>
      <c r="AX110" s="46" t="s">
        <v>1421</v>
      </c>
      <c r="AY110" t="str">
        <f t="shared" si="10"/>
        <v xml:space="preserve">	OBTENCION_VALORES	</v>
      </c>
      <c r="AZ110" t="str">
        <f t="shared" si="11"/>
        <v xml:space="preserve">%token 	OBTENCION_VALORES	</v>
      </c>
    </row>
    <row r="111" spans="1:52" ht="15.75" customHeight="1" x14ac:dyDescent="0.25">
      <c r="A111" s="42" t="s">
        <v>379</v>
      </c>
      <c r="B111" s="10" t="s">
        <v>111</v>
      </c>
      <c r="C111" s="2"/>
      <c r="D111" s="15" t="s">
        <v>163</v>
      </c>
      <c r="E111" s="7">
        <f>COUNTIF(Hoja1!$B$2:$B$301,Hoja1!$D111)</f>
        <v>1</v>
      </c>
      <c r="F111" s="28"/>
      <c r="G111" s="45" t="s">
        <v>859</v>
      </c>
      <c r="H111" s="18"/>
      <c r="I111" s="8"/>
      <c r="AH111" t="s">
        <v>181</v>
      </c>
      <c r="AI111" t="s">
        <v>748</v>
      </c>
      <c r="AJ111" t="str">
        <f>B233</f>
        <v>RETORNO</v>
      </c>
      <c r="AK111" t="s">
        <v>749</v>
      </c>
      <c r="AL111" t="str">
        <f t="shared" si="8"/>
        <v>nl|return|ret {return (RETORNO);}</v>
      </c>
      <c r="AO111" t="s">
        <v>993</v>
      </c>
      <c r="AP111" t="s">
        <v>1124</v>
      </c>
      <c r="AQ111" s="46" t="s">
        <v>748</v>
      </c>
      <c r="AR111" t="s">
        <v>1260</v>
      </c>
      <c r="AS111" s="46" t="s">
        <v>749</v>
      </c>
      <c r="AT111" t="str">
        <f t="shared" si="9"/>
        <v>is|in|transient|this	 {return (	PERTENENCIA	);}</v>
      </c>
      <c r="AU111" t="s">
        <v>1395</v>
      </c>
      <c r="AX111" s="46" t="s">
        <v>1421</v>
      </c>
      <c r="AY111" t="str">
        <f t="shared" si="10"/>
        <v xml:space="preserve">	PERTENENCIA	</v>
      </c>
      <c r="AZ111" t="str">
        <f t="shared" si="11"/>
        <v xml:space="preserve">%token 	PERTENENCIA	</v>
      </c>
    </row>
    <row r="112" spans="1:52" ht="15.75" customHeight="1" x14ac:dyDescent="0.25">
      <c r="A112" s="41" t="s">
        <v>380</v>
      </c>
      <c r="B112" s="10" t="s">
        <v>111</v>
      </c>
      <c r="C112" s="2"/>
      <c r="D112" s="14" t="s">
        <v>165</v>
      </c>
      <c r="E112" s="7">
        <f>COUNTIF(Hoja1!$B$2:$B$301,Hoja1!$D112)</f>
        <v>1</v>
      </c>
      <c r="F112" s="28"/>
      <c r="G112" s="45" t="s">
        <v>860</v>
      </c>
      <c r="H112" s="18"/>
      <c r="I112" s="8"/>
      <c r="AH112" t="s">
        <v>183</v>
      </c>
      <c r="AI112" t="s">
        <v>748</v>
      </c>
      <c r="AJ112" t="str">
        <f>B236</f>
        <v>ROMPE_CICLO</v>
      </c>
      <c r="AK112" t="s">
        <v>749</v>
      </c>
      <c r="AL112" t="str">
        <f t="shared" si="8"/>
        <v>continue {return (ROMPE_CICLO);}</v>
      </c>
      <c r="AO112" t="s">
        <v>994</v>
      </c>
      <c r="AP112" t="s">
        <v>1125</v>
      </c>
      <c r="AQ112" s="46" t="s">
        <v>748</v>
      </c>
      <c r="AR112" t="s">
        <v>1261</v>
      </c>
      <c r="AS112" s="46" t="s">
        <v>749</v>
      </c>
      <c r="AT112" t="str">
        <f t="shared" si="9"/>
        <v>left|right|adjustfield	 {return (	POSICION	);}</v>
      </c>
      <c r="AU112" t="s">
        <v>1396</v>
      </c>
      <c r="AX112" s="46" t="s">
        <v>1421</v>
      </c>
      <c r="AY112" t="str">
        <f t="shared" si="10"/>
        <v xml:space="preserve">	POSICION	</v>
      </c>
      <c r="AZ112" t="str">
        <f t="shared" si="11"/>
        <v xml:space="preserve">%token 	POSICION	</v>
      </c>
    </row>
    <row r="113" spans="1:52" ht="15.75" customHeight="1" x14ac:dyDescent="0.25">
      <c r="A113" s="41" t="s">
        <v>125</v>
      </c>
      <c r="B113" s="10" t="s">
        <v>113</v>
      </c>
      <c r="C113" s="2"/>
      <c r="D113" s="15" t="s">
        <v>167</v>
      </c>
      <c r="E113" s="7">
        <f>COUNTIF(Hoja1!$B$2:$B$301,Hoja1!$D113)</f>
        <v>1</v>
      </c>
      <c r="F113" s="28"/>
      <c r="G113" s="45" t="s">
        <v>861</v>
      </c>
      <c r="H113" s="18"/>
      <c r="I113" s="8"/>
      <c r="AH113" t="s">
        <v>346</v>
      </c>
      <c r="AI113" t="s">
        <v>748</v>
      </c>
      <c r="AJ113" t="str">
        <f t="shared" ref="AJ113:AJ119" si="13">B249</f>
        <v>SALIDA</v>
      </c>
      <c r="AK113" t="s">
        <v>749</v>
      </c>
      <c r="AL113" t="str">
        <f t="shared" si="8"/>
        <v>floatfield|cout|cerr|unitbuf|basefield|die|out|halt|ote|otl|otu|rlo|ao {return (SALIDA);}</v>
      </c>
      <c r="AO113" t="s">
        <v>995</v>
      </c>
      <c r="AP113" t="s">
        <v>1126</v>
      </c>
      <c r="AQ113" s="46" t="s">
        <v>748</v>
      </c>
      <c r="AR113" t="s">
        <v>1262</v>
      </c>
      <c r="AS113" s="46" t="s">
        <v>749</v>
      </c>
      <c r="AT113" t="str">
        <f t="shared" si="9"/>
        <v>unsetf	 {return (	QUITAR_FLAG	);}</v>
      </c>
      <c r="AU113" t="s">
        <v>1397</v>
      </c>
      <c r="AX113" s="46" t="s">
        <v>1421</v>
      </c>
      <c r="AY113" t="str">
        <f t="shared" si="10"/>
        <v xml:space="preserve">	QUITAR_FLAG	</v>
      </c>
      <c r="AZ113" t="str">
        <f t="shared" si="11"/>
        <v xml:space="preserve">%token 	QUITAR_FLAG	</v>
      </c>
    </row>
    <row r="114" spans="1:52" ht="15.75" customHeight="1" x14ac:dyDescent="0.25">
      <c r="A114" s="41" t="s">
        <v>127</v>
      </c>
      <c r="B114" s="10" t="s">
        <v>115</v>
      </c>
      <c r="C114" s="2"/>
      <c r="D114" s="14" t="s">
        <v>168</v>
      </c>
      <c r="E114" s="7">
        <f>COUNTIF(Hoja1!$B$2:$B$301,Hoja1!$D114)</f>
        <v>3</v>
      </c>
      <c r="F114" s="28"/>
      <c r="G114" s="45" t="s">
        <v>862</v>
      </c>
      <c r="H114" s="18"/>
      <c r="I114" s="8"/>
      <c r="AH114" t="s">
        <v>186</v>
      </c>
      <c r="AI114" t="s">
        <v>748</v>
      </c>
      <c r="AJ114" t="str">
        <f t="shared" si="13"/>
        <v>SALIDA_ULT_ELEM_LISTA</v>
      </c>
      <c r="AK114" t="s">
        <v>749</v>
      </c>
      <c r="AL114" t="str">
        <f t="shared" si="8"/>
        <v>pop {return (SALIDA_ULT_ELEM_LISTA);}</v>
      </c>
      <c r="AO114" t="s">
        <v>996</v>
      </c>
      <c r="AP114" t="s">
        <v>1127</v>
      </c>
      <c r="AQ114" s="46" t="s">
        <v>748</v>
      </c>
      <c r="AR114" t="s">
        <v>1263</v>
      </c>
      <c r="AS114" s="46" t="s">
        <v>749</v>
      </c>
      <c r="AT114" t="str">
        <f t="shared" si="9"/>
        <v>require	 {return (	REQUERIR_BIBLIOTECAS	);}</v>
      </c>
      <c r="AU114" t="s">
        <v>1398</v>
      </c>
      <c r="AX114" s="46" t="s">
        <v>1421</v>
      </c>
      <c r="AY114" t="str">
        <f t="shared" si="10"/>
        <v xml:space="preserve">	REQUERIR_BIBLIOTECAS	</v>
      </c>
      <c r="AZ114" t="str">
        <f t="shared" si="11"/>
        <v xml:space="preserve">%token 	REQUERIR_BIBLIOTECAS	</v>
      </c>
    </row>
    <row r="115" spans="1:52" ht="15.75" customHeight="1" x14ac:dyDescent="0.25">
      <c r="A115" s="41" t="s">
        <v>129</v>
      </c>
      <c r="B115" s="10" t="s">
        <v>117</v>
      </c>
      <c r="C115" s="2"/>
      <c r="D115" s="15" t="s">
        <v>170</v>
      </c>
      <c r="E115" s="7">
        <f>COUNTIF(Hoja1!$B$2:$B$301,Hoja1!$D115)</f>
        <v>1</v>
      </c>
      <c r="F115" s="28"/>
      <c r="G115" s="45" t="s">
        <v>863</v>
      </c>
      <c r="AH115" t="s">
        <v>189</v>
      </c>
      <c r="AI115" t="s">
        <v>748</v>
      </c>
      <c r="AJ115" t="str">
        <f t="shared" si="13"/>
        <v>SALTA_SI_CERO</v>
      </c>
      <c r="AK115" t="s">
        <v>749</v>
      </c>
      <c r="AL115" t="str">
        <f t="shared" si="8"/>
        <v>jz {return (SALTA_SI_CERO);}</v>
      </c>
      <c r="AO115" t="s">
        <v>997</v>
      </c>
      <c r="AP115" t="s">
        <v>1128</v>
      </c>
      <c r="AQ115" s="46" t="s">
        <v>748</v>
      </c>
      <c r="AR115" t="s">
        <v>1264</v>
      </c>
      <c r="AS115" s="46" t="s">
        <v>749</v>
      </c>
      <c r="AT115" t="str">
        <f t="shared" si="9"/>
        <v>require_once	 {return (	REQUERIR_BIBLIOTECAS_UNA	);}</v>
      </c>
      <c r="AU115" t="s">
        <v>1399</v>
      </c>
      <c r="AX115" s="46" t="s">
        <v>1421</v>
      </c>
      <c r="AY115" t="str">
        <f t="shared" si="10"/>
        <v xml:space="preserve">	REQUERIR_BIBLIOTECAS_UNA	</v>
      </c>
      <c r="AZ115" t="str">
        <f t="shared" si="11"/>
        <v xml:space="preserve">%token 	REQUERIR_BIBLIOTECAS_UNA	</v>
      </c>
    </row>
    <row r="116" spans="1:52" ht="15.75" customHeight="1" x14ac:dyDescent="0.25">
      <c r="A116" s="41" t="s">
        <v>131</v>
      </c>
      <c r="B116" s="10" t="s">
        <v>119</v>
      </c>
      <c r="C116" s="2"/>
      <c r="D116" s="14" t="s">
        <v>172</v>
      </c>
      <c r="E116" s="7">
        <f>COUNTIF(Hoja1!$B$2:$B$301,Hoja1!$D116)</f>
        <v>13</v>
      </c>
      <c r="F116" s="28"/>
      <c r="G116" s="45" t="s">
        <v>864</v>
      </c>
      <c r="AH116" t="s">
        <v>191</v>
      </c>
      <c r="AI116" t="s">
        <v>748</v>
      </c>
      <c r="AJ116" t="str">
        <f t="shared" si="13"/>
        <v>SALTA_SI_IGUAL</v>
      </c>
      <c r="AK116" t="s">
        <v>749</v>
      </c>
      <c r="AL116" t="str">
        <f t="shared" si="8"/>
        <v>je {return (SALTA_SI_IGUAL);}</v>
      </c>
      <c r="AO116" t="s">
        <v>998</v>
      </c>
      <c r="AP116" t="s">
        <v>1129</v>
      </c>
      <c r="AQ116" s="46" t="s">
        <v>748</v>
      </c>
      <c r="AR116" t="s">
        <v>1265</v>
      </c>
      <c r="AS116" s="46" t="s">
        <v>749</v>
      </c>
      <c r="AT116" t="str">
        <f t="shared" si="9"/>
        <v>nl|return|ret	 {return (	RETORNO	);}</v>
      </c>
      <c r="AU116" t="s">
        <v>1400</v>
      </c>
      <c r="AX116" s="46" t="s">
        <v>1421</v>
      </c>
      <c r="AY116" t="str">
        <f t="shared" si="10"/>
        <v xml:space="preserve">	RETORNO	</v>
      </c>
      <c r="AZ116" t="str">
        <f t="shared" si="11"/>
        <v xml:space="preserve">%token 	RETORNO	</v>
      </c>
    </row>
    <row r="117" spans="1:52" ht="15.75" customHeight="1" x14ac:dyDescent="0.25">
      <c r="A117" s="41" t="s">
        <v>746</v>
      </c>
      <c r="B117" s="10" t="s">
        <v>224</v>
      </c>
      <c r="C117" s="2"/>
      <c r="D117" s="15" t="s">
        <v>174</v>
      </c>
      <c r="E117" s="7">
        <f>COUNTIF(Hoja1!$B$2:$B$301,Hoja1!$D117)</f>
        <v>1</v>
      </c>
      <c r="F117" s="28"/>
      <c r="G117" s="45" t="s">
        <v>865</v>
      </c>
      <c r="AH117" t="s">
        <v>193</v>
      </c>
      <c r="AI117" t="s">
        <v>748</v>
      </c>
      <c r="AJ117" t="str">
        <f t="shared" si="13"/>
        <v>SALTA_SINO_IGUAL</v>
      </c>
      <c r="AK117" t="s">
        <v>749</v>
      </c>
      <c r="AL117" t="str">
        <f t="shared" si="8"/>
        <v>jne {return (SALTA_SINO_IGUAL);}</v>
      </c>
      <c r="AO117" t="s">
        <v>999</v>
      </c>
      <c r="AP117" t="s">
        <v>1130</v>
      </c>
      <c r="AQ117" s="46" t="s">
        <v>748</v>
      </c>
      <c r="AR117" t="s">
        <v>1266</v>
      </c>
      <c r="AS117" s="46" t="s">
        <v>749</v>
      </c>
      <c r="AT117" t="str">
        <f t="shared" si="9"/>
        <v>continue	 {return (	ROMPE_CICLO	);}</v>
      </c>
      <c r="AU117" t="s">
        <v>1401</v>
      </c>
      <c r="AX117" s="46" t="s">
        <v>1421</v>
      </c>
      <c r="AY117" t="str">
        <f t="shared" si="10"/>
        <v xml:space="preserve">	ROMPE_CICLO	</v>
      </c>
      <c r="AZ117" t="str">
        <f t="shared" si="11"/>
        <v xml:space="preserve">%token 	ROMPE_CICLO	</v>
      </c>
    </row>
    <row r="118" spans="1:52" ht="15.75" customHeight="1" x14ac:dyDescent="0.25">
      <c r="A118" s="41" t="s">
        <v>134</v>
      </c>
      <c r="B118" s="10" t="s">
        <v>123</v>
      </c>
      <c r="C118" s="2"/>
      <c r="D118" s="14" t="s">
        <v>178</v>
      </c>
      <c r="E118" s="7">
        <f>COUNTIF(Hoja1!$B$2:$B$301,Hoja1!$D118)</f>
        <v>1</v>
      </c>
      <c r="F118" s="28"/>
      <c r="G118" s="45" t="s">
        <v>866</v>
      </c>
      <c r="AH118" t="s">
        <v>195</v>
      </c>
      <c r="AI118" t="s">
        <v>748</v>
      </c>
      <c r="AJ118" t="str">
        <f t="shared" si="13"/>
        <v>SALTAR_CICLOS</v>
      </c>
      <c r="AK118" t="s">
        <v>749</v>
      </c>
      <c r="AL118" t="str">
        <f t="shared" si="8"/>
        <v>break {return (SALTAR_CICLOS);}</v>
      </c>
      <c r="AO118" t="s">
        <v>1000</v>
      </c>
      <c r="AP118" t="s">
        <v>1131</v>
      </c>
      <c r="AQ118" s="46" t="s">
        <v>748</v>
      </c>
      <c r="AR118" t="s">
        <v>1267</v>
      </c>
      <c r="AS118" s="46" t="s">
        <v>749</v>
      </c>
      <c r="AT118" t="str">
        <f t="shared" si="9"/>
        <v>floatfield|cout|cerr|unitbuf|basefield|die|out|halt|ote|otl|otu|rlo|ao	 {return (	SALIDA	);}</v>
      </c>
      <c r="AU118" t="s">
        <v>1402</v>
      </c>
      <c r="AX118" s="46" t="s">
        <v>1421</v>
      </c>
      <c r="AY118" t="str">
        <f t="shared" si="10"/>
        <v xml:space="preserve">	SALIDA	</v>
      </c>
      <c r="AZ118" t="str">
        <f t="shared" si="11"/>
        <v xml:space="preserve">%token 	SALIDA	</v>
      </c>
    </row>
    <row r="119" spans="1:52" ht="15.75" customHeight="1" x14ac:dyDescent="0.25">
      <c r="A119" s="41" t="s">
        <v>136</v>
      </c>
      <c r="B119" s="10" t="s">
        <v>124</v>
      </c>
      <c r="C119" s="2"/>
      <c r="D119" s="15" t="s">
        <v>180</v>
      </c>
      <c r="E119" s="7">
        <f>COUNTIF(Hoja1!$B$2:$B$301,Hoja1!$D119)</f>
        <v>1</v>
      </c>
      <c r="F119" s="28"/>
      <c r="G119" s="45" t="s">
        <v>867</v>
      </c>
      <c r="AH119" t="s">
        <v>347</v>
      </c>
      <c r="AI119" t="s">
        <v>748</v>
      </c>
      <c r="AJ119" t="str">
        <f t="shared" si="13"/>
        <v>SALTO</v>
      </c>
      <c r="AK119" t="s">
        <v>749</v>
      </c>
      <c r="AL119" t="str">
        <f t="shared" si="8"/>
        <v>jmp|jl|jg|jb|ja {return (SALTO);}</v>
      </c>
      <c r="AO119" t="s">
        <v>1001</v>
      </c>
      <c r="AP119" t="s">
        <v>1132</v>
      </c>
      <c r="AQ119" s="46" t="s">
        <v>748</v>
      </c>
      <c r="AR119" t="s">
        <v>1268</v>
      </c>
      <c r="AS119" s="46" t="s">
        <v>749</v>
      </c>
      <c r="AT119" t="str">
        <f t="shared" si="9"/>
        <v>pop	 {return (	SALIDA_ULT_ELEM_LISTA	);}</v>
      </c>
      <c r="AU119" t="s">
        <v>1403</v>
      </c>
      <c r="AX119" s="46" t="s">
        <v>1421</v>
      </c>
      <c r="AY119" t="str">
        <f t="shared" si="10"/>
        <v xml:space="preserve">	SALIDA_ULT_ELEM_LISTA	</v>
      </c>
      <c r="AZ119" t="str">
        <f t="shared" si="11"/>
        <v xml:space="preserve">%token 	SALIDA_ULT_ELEM_LISTA	</v>
      </c>
    </row>
    <row r="120" spans="1:52" ht="15.75" customHeight="1" x14ac:dyDescent="0.25">
      <c r="A120" s="41" t="s">
        <v>271</v>
      </c>
      <c r="B120" s="10" t="s">
        <v>223</v>
      </c>
      <c r="C120" s="2"/>
      <c r="D120" s="14" t="s">
        <v>182</v>
      </c>
      <c r="E120" s="7">
        <f>COUNTIF(Hoja1!$B$2:$B$301,Hoja1!$D120)</f>
        <v>1</v>
      </c>
      <c r="F120" s="28"/>
      <c r="G120" s="45" t="s">
        <v>868</v>
      </c>
      <c r="AH120" t="s">
        <v>348</v>
      </c>
      <c r="AI120" t="s">
        <v>748</v>
      </c>
      <c r="AJ120" t="str">
        <f>B260</f>
        <v>SEPARADOR</v>
      </c>
      <c r="AK120" t="s">
        <v>749</v>
      </c>
      <c r="AL120" t="str">
        <f t="shared" si="8"/>
        <v>\;|\,|\_ {return (SEPARADOR);}</v>
      </c>
      <c r="AO120" t="s">
        <v>1002</v>
      </c>
      <c r="AP120" t="s">
        <v>1133</v>
      </c>
      <c r="AQ120" s="46" t="s">
        <v>748</v>
      </c>
      <c r="AR120" t="s">
        <v>1269</v>
      </c>
      <c r="AS120" s="46" t="s">
        <v>749</v>
      </c>
      <c r="AT120" t="str">
        <f t="shared" si="9"/>
        <v>jz	 {return (	SALTA_SI_CERO	);}</v>
      </c>
      <c r="AU120" t="s">
        <v>1404</v>
      </c>
      <c r="AX120" s="46" t="s">
        <v>1421</v>
      </c>
      <c r="AY120" t="str">
        <f t="shared" si="10"/>
        <v xml:space="preserve">	SALTA_SI_CERO	</v>
      </c>
      <c r="AZ120" t="str">
        <f t="shared" si="11"/>
        <v xml:space="preserve">%token 	SALTA_SI_CERO	</v>
      </c>
    </row>
    <row r="121" spans="1:52" ht="15.75" customHeight="1" x14ac:dyDescent="0.25">
      <c r="A121" s="41" t="s">
        <v>381</v>
      </c>
      <c r="B121" s="10" t="s">
        <v>126</v>
      </c>
      <c r="C121" s="2"/>
      <c r="D121" s="15" t="s">
        <v>184</v>
      </c>
      <c r="E121" s="7">
        <f>COUNTIF(Hoja1!$B$2:$B$301,Hoja1!$D121)</f>
        <v>1</v>
      </c>
      <c r="F121" s="28"/>
      <c r="G121" s="45" t="s">
        <v>869</v>
      </c>
      <c r="AH121" t="s">
        <v>201</v>
      </c>
      <c r="AI121" t="s">
        <v>748</v>
      </c>
      <c r="AJ121" t="str">
        <f>B263</f>
        <v>SUBCADENA_ATOMO</v>
      </c>
      <c r="AK121" t="s">
        <v>749</v>
      </c>
      <c r="AL121" t="str">
        <f t="shared" si="8"/>
        <v>sub_atom {return (SUBCADENA_ATOMO);}</v>
      </c>
      <c r="AO121" t="s">
        <v>1003</v>
      </c>
      <c r="AP121" t="s">
        <v>1134</v>
      </c>
      <c r="AQ121" s="46" t="s">
        <v>748</v>
      </c>
      <c r="AR121" t="s">
        <v>1270</v>
      </c>
      <c r="AS121" s="46" t="s">
        <v>749</v>
      </c>
      <c r="AT121" t="str">
        <f t="shared" si="9"/>
        <v>je	 {return (	SALTA_SI_IGUAL	);}</v>
      </c>
      <c r="AU121" t="s">
        <v>1405</v>
      </c>
      <c r="AX121" s="46" t="s">
        <v>1421</v>
      </c>
      <c r="AY121" t="str">
        <f t="shared" si="10"/>
        <v xml:space="preserve">	SALTA_SI_IGUAL	</v>
      </c>
      <c r="AZ121" t="str">
        <f t="shared" si="11"/>
        <v xml:space="preserve">%token 	SALTA_SI_IGUAL	</v>
      </c>
    </row>
    <row r="122" spans="1:52" ht="15.75" customHeight="1" x14ac:dyDescent="0.25">
      <c r="A122" s="41" t="s">
        <v>382</v>
      </c>
      <c r="B122" s="10" t="s">
        <v>126</v>
      </c>
      <c r="C122" s="2"/>
      <c r="D122" s="14" t="s">
        <v>185</v>
      </c>
      <c r="E122" s="7">
        <f>COUNTIF(Hoja1!$B$2:$B$301,Hoja1!$D122)</f>
        <v>5</v>
      </c>
      <c r="F122" s="28"/>
      <c r="G122" s="45" t="s">
        <v>870</v>
      </c>
      <c r="AH122" t="s">
        <v>244</v>
      </c>
      <c r="AI122" t="s">
        <v>748</v>
      </c>
      <c r="AJ122" t="str">
        <f>B264</f>
        <v>SUSPENDER_FUNCION</v>
      </c>
      <c r="AK122" t="s">
        <v>749</v>
      </c>
      <c r="AL122" t="str">
        <f t="shared" si="8"/>
        <v>defer {return (SUSPENDER_FUNCION);}</v>
      </c>
      <c r="AO122" t="s">
        <v>1004</v>
      </c>
      <c r="AP122" t="s">
        <v>1135</v>
      </c>
      <c r="AQ122" s="46" t="s">
        <v>748</v>
      </c>
      <c r="AR122" t="s">
        <v>1271</v>
      </c>
      <c r="AS122" s="46" t="s">
        <v>749</v>
      </c>
      <c r="AT122" t="str">
        <f t="shared" si="9"/>
        <v>jne	 {return (	SALTA_SINO_IGUAL	);}</v>
      </c>
      <c r="AU122" t="s">
        <v>1406</v>
      </c>
      <c r="AX122" s="46" t="s">
        <v>1421</v>
      </c>
      <c r="AY122" t="str">
        <f t="shared" si="10"/>
        <v xml:space="preserve">	SALTA_SINO_IGUAL	</v>
      </c>
      <c r="AZ122" t="str">
        <f t="shared" si="11"/>
        <v xml:space="preserve">%token 	SALTA_SINO_IGUAL	</v>
      </c>
    </row>
    <row r="123" spans="1:52" ht="15.75" customHeight="1" x14ac:dyDescent="0.25">
      <c r="A123" s="41" t="s">
        <v>383</v>
      </c>
      <c r="B123" s="10" t="s">
        <v>128</v>
      </c>
      <c r="C123" s="2"/>
      <c r="D123" s="15" t="s">
        <v>220</v>
      </c>
      <c r="E123" s="7">
        <f>COUNTIF(Hoja1!$B$2:$B$301,Hoja1!$D123)</f>
        <v>3</v>
      </c>
      <c r="F123" s="28"/>
      <c r="G123" s="45" t="s">
        <v>871</v>
      </c>
      <c r="AH123" t="s">
        <v>205</v>
      </c>
      <c r="AI123" t="s">
        <v>748</v>
      </c>
      <c r="AJ123" t="str">
        <f>B265</f>
        <v>SWITCH</v>
      </c>
      <c r="AK123" t="s">
        <v>749</v>
      </c>
      <c r="AL123" t="str">
        <f t="shared" si="8"/>
        <v>switch {return (SWITCH);}</v>
      </c>
      <c r="AO123" t="s">
        <v>1005</v>
      </c>
      <c r="AP123" t="s">
        <v>1136</v>
      </c>
      <c r="AQ123" s="46" t="s">
        <v>748</v>
      </c>
      <c r="AR123" t="s">
        <v>1272</v>
      </c>
      <c r="AS123" s="46" t="s">
        <v>749</v>
      </c>
      <c r="AT123" t="str">
        <f t="shared" si="9"/>
        <v>break	 {return (	SALTAR_CICLOS	);}</v>
      </c>
      <c r="AU123" t="s">
        <v>1407</v>
      </c>
      <c r="AX123" s="46" t="s">
        <v>1421</v>
      </c>
      <c r="AY123" t="str">
        <f t="shared" si="10"/>
        <v xml:space="preserve">	SALTAR_CICLOS	</v>
      </c>
      <c r="AZ123" t="str">
        <f t="shared" si="11"/>
        <v xml:space="preserve">%token 	SALTAR_CICLOS	</v>
      </c>
    </row>
    <row r="124" spans="1:52" ht="15.75" customHeight="1" x14ac:dyDescent="0.25">
      <c r="A124" s="41" t="s">
        <v>384</v>
      </c>
      <c r="B124" s="10" t="s">
        <v>128</v>
      </c>
      <c r="C124" s="2"/>
      <c r="D124" s="15" t="s">
        <v>187</v>
      </c>
      <c r="E124" s="7">
        <f>COUNTIF(Hoja1!$B$2:$B$301,Hoja1!$D124)</f>
        <v>1</v>
      </c>
      <c r="F124" s="28"/>
      <c r="G124" s="45" t="s">
        <v>872</v>
      </c>
      <c r="AH124" t="s">
        <v>207</v>
      </c>
      <c r="AI124" t="s">
        <v>748</v>
      </c>
      <c r="AJ124" t="str">
        <f>B266</f>
        <v>TERMINACION_SWITCH</v>
      </c>
      <c r="AK124" t="s">
        <v>749</v>
      </c>
      <c r="AL124" t="str">
        <f t="shared" si="8"/>
        <v>endswitch {return (TERMINACION_SWITCH);}</v>
      </c>
      <c r="AO124" t="s">
        <v>1006</v>
      </c>
      <c r="AP124" t="s">
        <v>1137</v>
      </c>
      <c r="AQ124" s="46" t="s">
        <v>748</v>
      </c>
      <c r="AR124" t="s">
        <v>1273</v>
      </c>
      <c r="AS124" s="46" t="s">
        <v>749</v>
      </c>
      <c r="AT124" t="str">
        <f t="shared" si="9"/>
        <v>jmp|jl|jg|jb|ja	 {return (	SALTO	);}</v>
      </c>
      <c r="AU124" t="s">
        <v>1408</v>
      </c>
      <c r="AX124" s="46" t="s">
        <v>1421</v>
      </c>
      <c r="AY124" t="str">
        <f t="shared" si="10"/>
        <v xml:space="preserve">	SALTO	</v>
      </c>
      <c r="AZ124" t="str">
        <f t="shared" si="11"/>
        <v xml:space="preserve">%token 	SALTO	</v>
      </c>
    </row>
    <row r="125" spans="1:52" ht="15.75" customHeight="1" x14ac:dyDescent="0.25">
      <c r="A125" s="41" t="s">
        <v>385</v>
      </c>
      <c r="B125" s="10" t="s">
        <v>128</v>
      </c>
      <c r="C125" s="2"/>
      <c r="D125" s="15" t="s">
        <v>211</v>
      </c>
      <c r="E125" s="7">
        <f>COUNTIF(Hoja1!$B$2:$B$301,Hoja1!$D125)</f>
        <v>1</v>
      </c>
      <c r="F125" s="28"/>
      <c r="G125" s="45" t="s">
        <v>873</v>
      </c>
      <c r="AH125" t="s">
        <v>349</v>
      </c>
      <c r="AI125" t="s">
        <v>748</v>
      </c>
      <c r="AJ125" t="str">
        <f>B267</f>
        <v>TIPO_DATO</v>
      </c>
      <c r="AK125" t="s">
        <v>749</v>
      </c>
      <c r="AL125" t="str">
        <f t="shared" si="8"/>
        <v>fixed|short|dec|oct|hex|char|enum|none|global|nonlocal|byte|int|float|long|volatile|auto|const|double|extern|var|tuples|val|db|dw|dd {return (TIPO_DATO);}</v>
      </c>
      <c r="AO125" t="s">
        <v>1007</v>
      </c>
      <c r="AP125" t="s">
        <v>1138</v>
      </c>
      <c r="AQ125" s="46" t="s">
        <v>748</v>
      </c>
      <c r="AR125" t="s">
        <v>1274</v>
      </c>
      <c r="AS125" s="46" t="s">
        <v>749</v>
      </c>
      <c r="AT125" t="str">
        <f t="shared" si="9"/>
        <v>sub_atom	 {return (	SUBCADENA_ATOMO	);}</v>
      </c>
      <c r="AU125" t="s">
        <v>1409</v>
      </c>
      <c r="AX125" s="46" t="s">
        <v>1421</v>
      </c>
      <c r="AY125" t="str">
        <f t="shared" si="10"/>
        <v xml:space="preserve">	SUBCADENA_ATOMO	</v>
      </c>
      <c r="AZ125" t="str">
        <f t="shared" si="11"/>
        <v xml:space="preserve">%token 	SUBCADENA_ATOMO	</v>
      </c>
    </row>
    <row r="126" spans="1:52" ht="15.75" customHeight="1" x14ac:dyDescent="0.25">
      <c r="A126" s="41" t="s">
        <v>386</v>
      </c>
      <c r="B126" s="10" t="s">
        <v>128</v>
      </c>
      <c r="C126" s="2"/>
      <c r="D126" s="14" t="s">
        <v>188</v>
      </c>
      <c r="E126" s="7">
        <f>COUNTIF(Hoja1!$B$2:$B$301,Hoja1!$D126)</f>
        <v>1</v>
      </c>
      <c r="F126" s="28"/>
      <c r="G126" s="45" t="s">
        <v>874</v>
      </c>
      <c r="AH126" t="s">
        <v>209</v>
      </c>
      <c r="AI126" t="s">
        <v>748</v>
      </c>
      <c r="AJ126" t="str">
        <f>B292</f>
        <v>UNA_VEZ</v>
      </c>
      <c r="AK126" t="s">
        <v>749</v>
      </c>
      <c r="AL126" t="str">
        <f t="shared" si="8"/>
        <v>once {return (UNA_VEZ);}</v>
      </c>
      <c r="AO126" t="s">
        <v>1008</v>
      </c>
      <c r="AP126" t="s">
        <v>1139</v>
      </c>
      <c r="AQ126" s="46" t="s">
        <v>748</v>
      </c>
      <c r="AR126" t="s">
        <v>1275</v>
      </c>
      <c r="AS126" s="46" t="s">
        <v>749</v>
      </c>
      <c r="AT126" t="str">
        <f t="shared" si="9"/>
        <v>defer	 {return (	SUSPENDER_FUNCION	);}</v>
      </c>
      <c r="AU126" t="s">
        <v>1410</v>
      </c>
      <c r="AX126" s="46" t="s">
        <v>1421</v>
      </c>
      <c r="AY126" t="str">
        <f t="shared" si="10"/>
        <v xml:space="preserve">	SUSPENDER_FUNCION	</v>
      </c>
      <c r="AZ126" t="str">
        <f t="shared" si="11"/>
        <v xml:space="preserve">%token 	SUSPENDER_FUNCION	</v>
      </c>
    </row>
    <row r="127" spans="1:52" ht="15.75" customHeight="1" x14ac:dyDescent="0.25">
      <c r="A127" s="41" t="s">
        <v>387</v>
      </c>
      <c r="B127" s="10" t="s">
        <v>128</v>
      </c>
      <c r="C127" s="2"/>
      <c r="D127" s="15" t="s">
        <v>226</v>
      </c>
      <c r="E127" s="7">
        <f>COUNTIF(Hoja1!$B$2:$B$301,Hoja1!$D127)</f>
        <v>0</v>
      </c>
      <c r="F127" s="28"/>
      <c r="G127" s="45" t="s">
        <v>875</v>
      </c>
      <c r="AH127" t="s">
        <v>341</v>
      </c>
      <c r="AI127" t="s">
        <v>748</v>
      </c>
      <c r="AJ127" t="str">
        <f>B293</f>
        <v>VACIAR_VARIABLE</v>
      </c>
      <c r="AK127" t="s">
        <v>749</v>
      </c>
      <c r="AL127" t="str">
        <f t="shared" si="8"/>
        <v>unset {return (VACIAR_VARIABLE);}</v>
      </c>
      <c r="AO127" t="s">
        <v>1009</v>
      </c>
      <c r="AP127" t="s">
        <v>1140</v>
      </c>
      <c r="AQ127" s="46" t="s">
        <v>748</v>
      </c>
      <c r="AR127" t="s">
        <v>1276</v>
      </c>
      <c r="AS127" s="46" t="s">
        <v>749</v>
      </c>
      <c r="AT127" t="str">
        <f t="shared" si="9"/>
        <v>switch	 {return (	SWITCH	);}</v>
      </c>
      <c r="AU127" t="s">
        <v>1411</v>
      </c>
      <c r="AX127" s="46" t="s">
        <v>1421</v>
      </c>
      <c r="AY127" t="str">
        <f t="shared" si="10"/>
        <v xml:space="preserve">	SWITCH	</v>
      </c>
      <c r="AZ127" t="str">
        <f t="shared" si="11"/>
        <v xml:space="preserve">%token 	SWITCH	</v>
      </c>
    </row>
    <row r="128" spans="1:52" ht="15.75" customHeight="1" x14ac:dyDescent="0.25">
      <c r="A128" s="41" t="s">
        <v>388</v>
      </c>
      <c r="B128" s="10" t="s">
        <v>128</v>
      </c>
      <c r="C128" s="2"/>
      <c r="D128" s="15" t="s">
        <v>190</v>
      </c>
      <c r="E128" s="7">
        <f>COUNTIF(Hoja1!$B$2:$B$301,Hoja1!$D128)</f>
        <v>1</v>
      </c>
      <c r="F128" s="28"/>
      <c r="G128" s="45" t="s">
        <v>876</v>
      </c>
      <c r="AH128" t="s">
        <v>212</v>
      </c>
      <c r="AI128" t="s">
        <v>748</v>
      </c>
      <c r="AJ128" t="str">
        <f>B294</f>
        <v>VER_FLAGS</v>
      </c>
      <c r="AK128" t="s">
        <v>749</v>
      </c>
      <c r="AL128" t="str">
        <f t="shared" si="8"/>
        <v>flags {return (VER_FLAGS);}</v>
      </c>
      <c r="AO128" t="s">
        <v>1010</v>
      </c>
      <c r="AP128" t="s">
        <v>1141</v>
      </c>
      <c r="AQ128" s="46" t="s">
        <v>748</v>
      </c>
      <c r="AR128" t="s">
        <v>1277</v>
      </c>
      <c r="AS128" s="46" t="s">
        <v>749</v>
      </c>
      <c r="AT128" t="str">
        <f t="shared" si="9"/>
        <v>endswitch	 {return (	TERMINACION_SWITCH	);}</v>
      </c>
      <c r="AU128" t="s">
        <v>1412</v>
      </c>
      <c r="AX128" s="46" t="s">
        <v>1421</v>
      </c>
      <c r="AY128" t="str">
        <f t="shared" si="10"/>
        <v xml:space="preserve">	TERMINACION_SWITCH	</v>
      </c>
      <c r="AZ128" t="str">
        <f t="shared" si="11"/>
        <v xml:space="preserve">%token 	TERMINACION_SWITCH	</v>
      </c>
    </row>
    <row r="129" spans="1:52" ht="15.75" customHeight="1" x14ac:dyDescent="0.25">
      <c r="A129" s="41" t="s">
        <v>389</v>
      </c>
      <c r="B129" s="10" t="s">
        <v>128</v>
      </c>
      <c r="C129" s="2"/>
      <c r="D129" s="14" t="s">
        <v>192</v>
      </c>
      <c r="E129" s="7">
        <f>COUNTIF(Hoja1!$B$2:$B$301,Hoja1!$D129)</f>
        <v>25</v>
      </c>
      <c r="F129" s="28"/>
      <c r="G129" s="45" t="s">
        <v>877</v>
      </c>
      <c r="AH129" t="s">
        <v>213</v>
      </c>
      <c r="AI129" t="s">
        <v>748</v>
      </c>
      <c r="AJ129" t="str">
        <f>B295</f>
        <v>VERIF_ASIG</v>
      </c>
      <c r="AK129" t="s">
        <v>749</v>
      </c>
      <c r="AL129" t="str">
        <f t="shared" si="8"/>
        <v>signed|isset {return (VERIF_ASIG);}</v>
      </c>
      <c r="AO129" t="s">
        <v>1011</v>
      </c>
      <c r="AP129" t="s">
        <v>1142</v>
      </c>
      <c r="AQ129" s="46" t="s">
        <v>748</v>
      </c>
      <c r="AR129" t="s">
        <v>1278</v>
      </c>
      <c r="AS129" s="46" t="s">
        <v>749</v>
      </c>
      <c r="AT129" t="str">
        <f t="shared" si="9"/>
        <v>fixed|short|dec|oct|hex|char|enum|none|global|nonlocal|String|string|byte|int|float|long|volatile|auto|const|double|extern|var|tuples|val|db|dw|dd	 {return (	TIPO_DATO	);}</v>
      </c>
      <c r="AU129" t="s">
        <v>1413</v>
      </c>
      <c r="AX129" s="46" t="s">
        <v>1421</v>
      </c>
      <c r="AY129" t="str">
        <f t="shared" si="10"/>
        <v xml:space="preserve">	TIPO_DATO	</v>
      </c>
      <c r="AZ129" t="str">
        <f t="shared" si="11"/>
        <v xml:space="preserve">%token 	TIPO_DATO	</v>
      </c>
    </row>
    <row r="130" spans="1:52" ht="15.75" customHeight="1" x14ac:dyDescent="0.25">
      <c r="A130" s="41" t="s">
        <v>390</v>
      </c>
      <c r="B130" s="10" t="s">
        <v>130</v>
      </c>
      <c r="C130" s="2"/>
      <c r="D130" s="15" t="s">
        <v>194</v>
      </c>
      <c r="E130" s="7">
        <f>COUNTIF(Hoja1!$B$2:$B$301,Hoja1!$D130)</f>
        <v>1</v>
      </c>
      <c r="F130" s="28"/>
      <c r="G130" s="45" t="s">
        <v>878</v>
      </c>
      <c r="H130" s="25" t="s">
        <v>162</v>
      </c>
      <c r="AH130" t="s">
        <v>214</v>
      </c>
      <c r="AI130" t="s">
        <v>748</v>
      </c>
      <c r="AJ130" t="str">
        <f>B297</f>
        <v>VERIF_UNASIG</v>
      </c>
      <c r="AK130" t="s">
        <v>749</v>
      </c>
      <c r="AL130" t="str">
        <f t="shared" si="8"/>
        <v>unsigned {return (VERIF_UNASIG);}</v>
      </c>
      <c r="AO130" t="s">
        <v>1012</v>
      </c>
      <c r="AP130" t="s">
        <v>1143</v>
      </c>
      <c r="AQ130" s="46" t="s">
        <v>748</v>
      </c>
      <c r="AR130" t="s">
        <v>1279</v>
      </c>
      <c r="AS130" s="46" t="s">
        <v>749</v>
      </c>
      <c r="AT130" t="str">
        <f t="shared" si="9"/>
        <v>once	 {return (	UNA_VEZ	);}</v>
      </c>
      <c r="AU130" t="s">
        <v>1414</v>
      </c>
      <c r="AX130" s="46" t="s">
        <v>1421</v>
      </c>
      <c r="AY130" t="str">
        <f t="shared" si="10"/>
        <v xml:space="preserve">	UNA_VEZ	</v>
      </c>
      <c r="AZ130" t="str">
        <f t="shared" si="11"/>
        <v xml:space="preserve">%token 	UNA_VEZ	</v>
      </c>
    </row>
    <row r="131" spans="1:52" ht="15.75" customHeight="1" thickBot="1" x14ac:dyDescent="0.3">
      <c r="A131" s="41" t="s">
        <v>391</v>
      </c>
      <c r="B131" s="5" t="s">
        <v>130</v>
      </c>
      <c r="C131" s="2"/>
      <c r="D131" s="14" t="s">
        <v>197</v>
      </c>
      <c r="E131" s="7">
        <f>COUNTIF(Hoja1!$B$2:$B$301,Hoja1!$D131)</f>
        <v>1</v>
      </c>
      <c r="F131" s="28"/>
      <c r="G131" s="45" t="s">
        <v>879</v>
      </c>
      <c r="H131" s="25" t="s">
        <v>164</v>
      </c>
      <c r="AH131" t="s">
        <v>216</v>
      </c>
      <c r="AI131" t="s">
        <v>748</v>
      </c>
      <c r="AJ131" t="str">
        <f>B298</f>
        <v>VERIFICACION</v>
      </c>
      <c r="AK131" t="s">
        <v>749</v>
      </c>
      <c r="AL131" t="str">
        <f t="shared" ref="AL131:AL132" si="14">CONCATENATE(AH131," ",AI131,AJ131,AK131)</f>
        <v>compound|ground|atomic {return (VERIFICACION);}</v>
      </c>
      <c r="AO131" t="s">
        <v>1013</v>
      </c>
      <c r="AP131" t="s">
        <v>1144</v>
      </c>
      <c r="AQ131" s="46" t="s">
        <v>748</v>
      </c>
      <c r="AR131" t="s">
        <v>1280</v>
      </c>
      <c r="AS131" s="46" t="s">
        <v>749</v>
      </c>
      <c r="AT131" t="str">
        <f t="shared" ref="AT131:AT136" si="15">CONCATENATE(AP131," ",AQ131,AR131,AS131)</f>
        <v>unset	 {return (	VACIAR_VARIABLE	);}</v>
      </c>
      <c r="AU131" t="s">
        <v>1415</v>
      </c>
      <c r="AX131" s="46" t="s">
        <v>1421</v>
      </c>
      <c r="AY131" t="str">
        <f t="shared" ref="AY131:AY136" si="16">AR131</f>
        <v xml:space="preserve">	VACIAR_VARIABLE	</v>
      </c>
      <c r="AZ131" t="str">
        <f t="shared" ref="AZ131:AZ136" si="17">CONCATENATE(AX131," ",AY131)</f>
        <v xml:space="preserve">%token 	VACIAR_VARIABLE	</v>
      </c>
    </row>
    <row r="132" spans="1:52" ht="15.75" customHeight="1" thickBot="1" x14ac:dyDescent="0.3">
      <c r="A132" s="41" t="s">
        <v>144</v>
      </c>
      <c r="B132" s="12" t="s">
        <v>132</v>
      </c>
      <c r="C132" s="2"/>
      <c r="D132" s="21" t="s">
        <v>200</v>
      </c>
      <c r="E132" s="7">
        <f>COUNTIF(Hoja1!$B$2:$B$301,Hoja1!$D132)</f>
        <v>1</v>
      </c>
      <c r="F132" s="28"/>
      <c r="G132" s="45" t="s">
        <v>880</v>
      </c>
      <c r="H132" s="25" t="s">
        <v>166</v>
      </c>
      <c r="AH132" t="s">
        <v>350</v>
      </c>
      <c r="AI132" t="s">
        <v>748</v>
      </c>
      <c r="AJ132" t="str">
        <f>B301</f>
        <v>VERIFICAR_LLAMADA</v>
      </c>
      <c r="AK132" t="s">
        <v>749</v>
      </c>
      <c r="AL132" t="str">
        <f t="shared" si="14"/>
        <v>callable {return (VERIFICAR_LLAMADA);}</v>
      </c>
      <c r="AO132" t="s">
        <v>1014</v>
      </c>
      <c r="AP132" t="s">
        <v>1145</v>
      </c>
      <c r="AQ132" s="46" t="s">
        <v>748</v>
      </c>
      <c r="AR132" t="s">
        <v>1281</v>
      </c>
      <c r="AS132" s="46" t="s">
        <v>749</v>
      </c>
      <c r="AT132" t="str">
        <f t="shared" si="15"/>
        <v>flags	 {return (	VER_FLAGS	);}</v>
      </c>
      <c r="AU132" t="s">
        <v>1416</v>
      </c>
      <c r="AX132" s="46" t="s">
        <v>1421</v>
      </c>
      <c r="AY132" t="str">
        <f t="shared" si="16"/>
        <v xml:space="preserve">	VER_FLAGS	</v>
      </c>
      <c r="AZ132" t="str">
        <f t="shared" si="17"/>
        <v xml:space="preserve">%token 	VER_FLAGS	</v>
      </c>
    </row>
    <row r="133" spans="1:52" ht="15.75" customHeight="1" thickBot="1" x14ac:dyDescent="0.3">
      <c r="A133" s="41" t="s">
        <v>146</v>
      </c>
      <c r="B133" s="12" t="s">
        <v>133</v>
      </c>
      <c r="C133" s="2"/>
      <c r="D133" s="22" t="s">
        <v>204</v>
      </c>
      <c r="E133" s="7">
        <f>COUNTIF(Hoja1!$B$2:$B$301,Hoja1!$D133)</f>
        <v>2</v>
      </c>
      <c r="F133" s="28"/>
      <c r="G133" s="45" t="s">
        <v>881</v>
      </c>
      <c r="H133" s="25" t="s">
        <v>228</v>
      </c>
      <c r="I133" t="s">
        <v>260</v>
      </c>
      <c r="J133" t="s">
        <v>471</v>
      </c>
      <c r="K133" t="s">
        <v>473</v>
      </c>
      <c r="L133" t="s">
        <v>264</v>
      </c>
      <c r="AO133" t="s">
        <v>1015</v>
      </c>
      <c r="AP133" t="s">
        <v>1146</v>
      </c>
      <c r="AQ133" s="46" t="s">
        <v>748</v>
      </c>
      <c r="AR133" t="s">
        <v>1282</v>
      </c>
      <c r="AS133" s="46" t="s">
        <v>749</v>
      </c>
      <c r="AT133" t="str">
        <f t="shared" si="15"/>
        <v>signed|isset	 {return (	VERIF_ASIG	);}</v>
      </c>
      <c r="AU133" t="s">
        <v>1417</v>
      </c>
      <c r="AX133" s="46" t="s">
        <v>1421</v>
      </c>
      <c r="AY133" t="str">
        <f t="shared" si="16"/>
        <v xml:space="preserve">	VERIF_ASIG	</v>
      </c>
      <c r="AZ133" t="str">
        <f t="shared" si="17"/>
        <v xml:space="preserve">%token 	VERIF_ASIG	</v>
      </c>
    </row>
    <row r="134" spans="1:52" ht="15.75" customHeight="1" thickBot="1" x14ac:dyDescent="0.3">
      <c r="A134" s="41" t="s">
        <v>337</v>
      </c>
      <c r="B134" s="12" t="s">
        <v>196</v>
      </c>
      <c r="C134" s="2"/>
      <c r="D134" s="21" t="s">
        <v>206</v>
      </c>
      <c r="E134" s="7">
        <f>COUNTIF(Hoja1!$B$2:$B$301,Hoja1!$D134)</f>
        <v>1</v>
      </c>
      <c r="F134" s="28"/>
      <c r="G134" s="45" t="s">
        <v>882</v>
      </c>
      <c r="H134" s="25" t="s">
        <v>229</v>
      </c>
      <c r="I134" t="s">
        <v>267</v>
      </c>
      <c r="J134" s="27" t="s">
        <v>268</v>
      </c>
      <c r="M134" t="s">
        <v>269</v>
      </c>
      <c r="N134" t="s">
        <v>276</v>
      </c>
      <c r="AO134" t="s">
        <v>1016</v>
      </c>
      <c r="AP134" t="s">
        <v>1147</v>
      </c>
      <c r="AQ134" s="46" t="s">
        <v>748</v>
      </c>
      <c r="AR134" t="s">
        <v>1283</v>
      </c>
      <c r="AS134" s="46" t="s">
        <v>749</v>
      </c>
      <c r="AT134" t="str">
        <f t="shared" si="15"/>
        <v>unsigned	 {return (	VERIF_UNASIG	);}</v>
      </c>
      <c r="AU134" t="s">
        <v>1418</v>
      </c>
      <c r="AX134" s="46" t="s">
        <v>1421</v>
      </c>
      <c r="AY134" t="str">
        <f t="shared" si="16"/>
        <v xml:space="preserve">	VERIF_UNASIG	</v>
      </c>
      <c r="AZ134" t="str">
        <f t="shared" si="17"/>
        <v xml:space="preserve">%token 	VERIF_UNASIG	</v>
      </c>
    </row>
    <row r="135" spans="1:52" ht="15.75" customHeight="1" thickBot="1" x14ac:dyDescent="0.3">
      <c r="A135" s="41" t="s">
        <v>198</v>
      </c>
      <c r="B135" s="12" t="s">
        <v>199</v>
      </c>
      <c r="C135" s="2"/>
      <c r="D135" s="22" t="s">
        <v>208</v>
      </c>
      <c r="E135" s="7">
        <f>COUNTIF(Hoja1!$B$2:$B$301,Hoja1!$D135)</f>
        <v>3</v>
      </c>
      <c r="F135" s="28"/>
      <c r="G135" s="45" t="s">
        <v>883</v>
      </c>
      <c r="H135" s="25" t="s">
        <v>469</v>
      </c>
      <c r="I135" t="s">
        <v>470</v>
      </c>
      <c r="J135" t="s">
        <v>472</v>
      </c>
      <c r="K135" t="s">
        <v>233</v>
      </c>
      <c r="L135" t="s">
        <v>234</v>
      </c>
      <c r="M135" t="s">
        <v>235</v>
      </c>
      <c r="N135" t="s">
        <v>286</v>
      </c>
      <c r="O135" t="s">
        <v>287</v>
      </c>
      <c r="AO135" t="s">
        <v>1017</v>
      </c>
      <c r="AP135" t="s">
        <v>1148</v>
      </c>
      <c r="AQ135" s="46" t="s">
        <v>748</v>
      </c>
      <c r="AR135" t="s">
        <v>1284</v>
      </c>
      <c r="AS135" s="46" t="s">
        <v>749</v>
      </c>
      <c r="AT135" t="str">
        <f t="shared" si="15"/>
        <v>compound|ground|atomic	 {return (	VERIFICACION	);}</v>
      </c>
      <c r="AU135" t="s">
        <v>1419</v>
      </c>
      <c r="AX135" s="46" t="s">
        <v>1421</v>
      </c>
      <c r="AY135" t="str">
        <f t="shared" si="16"/>
        <v xml:space="preserve">	VERIFICACION	</v>
      </c>
      <c r="AZ135" t="str">
        <f t="shared" si="17"/>
        <v xml:space="preserve">%token 	VERIFICACION	</v>
      </c>
    </row>
    <row r="136" spans="1:52" ht="15.75" customHeight="1" thickBot="1" x14ac:dyDescent="0.3">
      <c r="A136" s="41" t="s">
        <v>202</v>
      </c>
      <c r="B136" s="12" t="s">
        <v>203</v>
      </c>
      <c r="C136" s="2"/>
      <c r="D136" s="21" t="s">
        <v>210</v>
      </c>
      <c r="E136" s="7">
        <f>COUNTIF(Hoja1!$B$2:$B$301,Hoja1!$D136)</f>
        <v>1</v>
      </c>
      <c r="F136" s="28"/>
      <c r="G136" s="45" t="s">
        <v>884</v>
      </c>
      <c r="AO136" t="s">
        <v>1018</v>
      </c>
      <c r="AP136" t="s">
        <v>1149</v>
      </c>
      <c r="AQ136" s="46" t="s">
        <v>748</v>
      </c>
      <c r="AR136" t="s">
        <v>1285</v>
      </c>
      <c r="AS136" s="46" t="s">
        <v>749</v>
      </c>
      <c r="AT136" t="str">
        <f t="shared" si="15"/>
        <v>callable	 {return (	VERIFICAR_LLAMADA	);}</v>
      </c>
      <c r="AU136" t="s">
        <v>1420</v>
      </c>
      <c r="AX136" s="46" t="s">
        <v>1421</v>
      </c>
      <c r="AY136" t="str">
        <f t="shared" si="16"/>
        <v xml:space="preserve">	VERIFICAR_LLAMADA	</v>
      </c>
      <c r="AZ136" t="str">
        <f t="shared" si="17"/>
        <v xml:space="preserve">%token 	VERIFICAR_LLAMADA	</v>
      </c>
    </row>
    <row r="137" spans="1:52" ht="15.75" customHeight="1" x14ac:dyDescent="0.25">
      <c r="A137" s="41" t="s">
        <v>148</v>
      </c>
      <c r="B137" s="12" t="s">
        <v>135</v>
      </c>
      <c r="C137" s="2"/>
      <c r="D137" s="2"/>
      <c r="E137" s="2"/>
      <c r="F137" s="2"/>
      <c r="G137" s="45" t="s">
        <v>885</v>
      </c>
      <c r="AO137" t="s">
        <v>1019</v>
      </c>
      <c r="AP137" t="s">
        <v>1150</v>
      </c>
    </row>
    <row r="138" spans="1:52" ht="15.75" customHeight="1" x14ac:dyDescent="0.25">
      <c r="A138" s="41" t="s">
        <v>150</v>
      </c>
      <c r="B138" s="12" t="s">
        <v>137</v>
      </c>
      <c r="C138" s="2"/>
      <c r="D138" s="2"/>
      <c r="E138" s="2"/>
      <c r="F138" s="2"/>
    </row>
    <row r="139" spans="1:52" ht="15.75" customHeight="1" x14ac:dyDescent="0.25">
      <c r="A139" s="41" t="s">
        <v>152</v>
      </c>
      <c r="B139" s="12" t="s">
        <v>139</v>
      </c>
      <c r="C139" s="2"/>
      <c r="D139" s="2"/>
      <c r="E139" s="2"/>
      <c r="F139" s="2"/>
    </row>
    <row r="140" spans="1:52" ht="15.75" customHeight="1" x14ac:dyDescent="0.25">
      <c r="A140" s="42" t="s">
        <v>392</v>
      </c>
      <c r="B140" s="10" t="s">
        <v>141</v>
      </c>
      <c r="C140" s="2"/>
      <c r="D140" s="2"/>
      <c r="E140" s="2"/>
      <c r="F140" s="2"/>
    </row>
    <row r="141" spans="1:52" ht="15.75" customHeight="1" x14ac:dyDescent="0.25">
      <c r="A141" s="42" t="s">
        <v>393</v>
      </c>
      <c r="B141" s="10" t="s">
        <v>141</v>
      </c>
      <c r="C141" s="2"/>
      <c r="D141" s="2"/>
      <c r="E141" s="2"/>
      <c r="F141" s="2"/>
    </row>
    <row r="142" spans="1:52" ht="15.75" customHeight="1" x14ac:dyDescent="0.25">
      <c r="A142" s="42" t="s">
        <v>394</v>
      </c>
      <c r="B142" s="10" t="s">
        <v>141</v>
      </c>
      <c r="C142" s="2"/>
      <c r="D142" s="2"/>
      <c r="E142" s="2"/>
      <c r="F142" s="2"/>
    </row>
    <row r="143" spans="1:52" ht="15.75" customHeight="1" x14ac:dyDescent="0.25">
      <c r="A143" s="42" t="s">
        <v>395</v>
      </c>
      <c r="B143" s="10" t="s">
        <v>141</v>
      </c>
      <c r="C143" s="2"/>
      <c r="D143" s="2"/>
      <c r="E143" s="2"/>
      <c r="F143" s="2"/>
    </row>
    <row r="144" spans="1:52" ht="15.75" customHeight="1" x14ac:dyDescent="0.25">
      <c r="A144" s="42" t="s">
        <v>396</v>
      </c>
      <c r="B144" s="10" t="s">
        <v>141</v>
      </c>
      <c r="C144" s="2"/>
      <c r="D144" s="2"/>
      <c r="E144" s="2"/>
      <c r="F144" s="2"/>
    </row>
    <row r="145" spans="1:30" ht="15.75" customHeight="1" x14ac:dyDescent="0.25">
      <c r="A145" s="42" t="s">
        <v>318</v>
      </c>
      <c r="B145" s="10" t="s">
        <v>141</v>
      </c>
      <c r="C145" s="2"/>
      <c r="D145" s="2"/>
      <c r="E145" s="2"/>
      <c r="F145" s="2"/>
    </row>
    <row r="146" spans="1:30" ht="15.75" customHeight="1" x14ac:dyDescent="0.25">
      <c r="A146" s="41" t="s">
        <v>155</v>
      </c>
      <c r="B146" s="10" t="s">
        <v>143</v>
      </c>
      <c r="C146" s="2"/>
      <c r="D146" s="2"/>
      <c r="E146" s="2"/>
      <c r="F146" s="2"/>
    </row>
    <row r="147" spans="1:30" ht="15.75" customHeight="1" x14ac:dyDescent="0.25">
      <c r="A147" s="41" t="s">
        <v>339</v>
      </c>
      <c r="B147" s="10" t="s">
        <v>225</v>
      </c>
      <c r="C147" s="2"/>
      <c r="D147" s="2"/>
      <c r="E147" s="2"/>
      <c r="F147" s="2"/>
    </row>
    <row r="148" spans="1:30" ht="15.75" customHeight="1" x14ac:dyDescent="0.25">
      <c r="A148" s="41" t="s">
        <v>340</v>
      </c>
      <c r="B148" s="10" t="s">
        <v>225</v>
      </c>
      <c r="C148" s="2"/>
      <c r="D148" s="2"/>
      <c r="E148" s="2"/>
      <c r="F148" s="2"/>
    </row>
    <row r="149" spans="1:30" ht="15.75" customHeight="1" x14ac:dyDescent="0.25">
      <c r="A149" s="41" t="s">
        <v>397</v>
      </c>
      <c r="B149" s="10" t="s">
        <v>145</v>
      </c>
      <c r="C149" s="2"/>
      <c r="D149" s="2"/>
      <c r="E149" s="2"/>
      <c r="F149" s="2"/>
    </row>
    <row r="150" spans="1:30" ht="15.75" customHeight="1" x14ac:dyDescent="0.25">
      <c r="A150" s="41" t="s">
        <v>398</v>
      </c>
      <c r="B150" s="10" t="s">
        <v>145</v>
      </c>
      <c r="C150" s="2"/>
      <c r="D150" s="2"/>
      <c r="E150" s="2"/>
      <c r="F150" s="2"/>
    </row>
    <row r="151" spans="1:30" ht="15.75" customHeight="1" x14ac:dyDescent="0.25">
      <c r="A151" s="41" t="s">
        <v>399</v>
      </c>
      <c r="B151" s="5" t="s">
        <v>145</v>
      </c>
      <c r="C151" s="2"/>
      <c r="D151" s="2"/>
      <c r="E151" s="2"/>
      <c r="F151" s="2"/>
      <c r="H151" s="25" t="s">
        <v>409</v>
      </c>
      <c r="I151" t="s">
        <v>410</v>
      </c>
      <c r="J151" t="s">
        <v>411</v>
      </c>
      <c r="K151" t="s">
        <v>412</v>
      </c>
      <c r="L151" t="s">
        <v>413</v>
      </c>
      <c r="M151" t="s">
        <v>414</v>
      </c>
      <c r="N151" t="s">
        <v>415</v>
      </c>
      <c r="O151" t="s">
        <v>416</v>
      </c>
      <c r="P151" t="s">
        <v>474</v>
      </c>
      <c r="Q151" t="s">
        <v>475</v>
      </c>
      <c r="R151" t="s">
        <v>476</v>
      </c>
      <c r="S151" t="s">
        <v>477</v>
      </c>
      <c r="T151" t="s">
        <v>478</v>
      </c>
      <c r="V151" t="s">
        <v>479</v>
      </c>
      <c r="W151" t="s">
        <v>480</v>
      </c>
      <c r="X151" t="s">
        <v>481</v>
      </c>
      <c r="Y151" t="s">
        <v>303</v>
      </c>
      <c r="Z151" t="s">
        <v>304</v>
      </c>
      <c r="AA151" t="s">
        <v>305</v>
      </c>
      <c r="AB151" t="s">
        <v>306</v>
      </c>
      <c r="AC151" t="s">
        <v>307</v>
      </c>
      <c r="AD151" t="s">
        <v>308</v>
      </c>
    </row>
    <row r="152" spans="1:30" ht="15.75" customHeight="1" x14ac:dyDescent="0.25">
      <c r="A152" s="41" t="s">
        <v>400</v>
      </c>
      <c r="B152" s="10" t="s">
        <v>145</v>
      </c>
      <c r="C152" s="2"/>
      <c r="D152" s="2"/>
      <c r="E152" s="2"/>
      <c r="F152" s="2"/>
    </row>
    <row r="153" spans="1:30" ht="15.75" customHeight="1" x14ac:dyDescent="0.25">
      <c r="A153" s="41" t="s">
        <v>401</v>
      </c>
      <c r="B153" s="10" t="s">
        <v>145</v>
      </c>
      <c r="C153" s="2"/>
      <c r="D153" s="2"/>
      <c r="E153" s="2"/>
      <c r="F153" s="2"/>
    </row>
    <row r="154" spans="1:30" ht="15.75" customHeight="1" x14ac:dyDescent="0.25">
      <c r="A154" s="41" t="s">
        <v>402</v>
      </c>
      <c r="B154" s="10" t="s">
        <v>145</v>
      </c>
      <c r="C154" s="2"/>
      <c r="D154" s="2"/>
      <c r="E154" s="2"/>
      <c r="F154" s="2"/>
    </row>
    <row r="155" spans="1:30" ht="15.75" customHeight="1" x14ac:dyDescent="0.25">
      <c r="A155" s="41" t="s">
        <v>403</v>
      </c>
      <c r="B155" s="10" t="s">
        <v>145</v>
      </c>
      <c r="C155" s="2"/>
      <c r="D155" s="2"/>
      <c r="E155" s="2"/>
      <c r="F155" s="2"/>
    </row>
    <row r="156" spans="1:30" ht="15.75" customHeight="1" x14ac:dyDescent="0.25">
      <c r="A156" s="41" t="s">
        <v>404</v>
      </c>
      <c r="B156" s="12" t="s">
        <v>145</v>
      </c>
      <c r="C156" s="2"/>
      <c r="D156" s="2"/>
      <c r="E156" s="2"/>
      <c r="F156" s="2"/>
    </row>
    <row r="157" spans="1:30" ht="15.75" customHeight="1" x14ac:dyDescent="0.25">
      <c r="A157" s="41" t="s">
        <v>405</v>
      </c>
      <c r="B157" s="12" t="s">
        <v>145</v>
      </c>
      <c r="C157" s="2"/>
      <c r="D157" s="2"/>
      <c r="E157" s="2"/>
      <c r="F157" s="2"/>
    </row>
    <row r="158" spans="1:30" ht="15.75" customHeight="1" x14ac:dyDescent="0.25">
      <c r="A158" s="42" t="s">
        <v>406</v>
      </c>
      <c r="B158" s="12" t="s">
        <v>145</v>
      </c>
      <c r="C158" s="2"/>
      <c r="D158" s="2"/>
      <c r="E158" s="2"/>
      <c r="F158" s="2"/>
    </row>
    <row r="159" spans="1:30" ht="15.75" customHeight="1" x14ac:dyDescent="0.25">
      <c r="A159" s="41" t="s">
        <v>401</v>
      </c>
      <c r="B159" s="10" t="s">
        <v>145</v>
      </c>
      <c r="C159" s="2"/>
      <c r="D159" s="2"/>
      <c r="E159" s="2"/>
      <c r="F159" s="2"/>
    </row>
    <row r="160" spans="1:30" ht="15.75" customHeight="1" x14ac:dyDescent="0.25">
      <c r="A160" s="42" t="s">
        <v>44</v>
      </c>
      <c r="B160" s="10" t="s">
        <v>147</v>
      </c>
      <c r="C160" s="2"/>
      <c r="D160" s="2"/>
      <c r="E160" s="2"/>
      <c r="F160" s="2"/>
    </row>
    <row r="161" spans="1:21" ht="15.75" customHeight="1" x14ac:dyDescent="0.25">
      <c r="A161" s="42" t="s">
        <v>407</v>
      </c>
      <c r="B161" s="10" t="s">
        <v>149</v>
      </c>
      <c r="C161" s="2"/>
      <c r="D161" s="2"/>
      <c r="E161" s="2"/>
      <c r="F161" s="2"/>
    </row>
    <row r="162" spans="1:21" ht="15.75" customHeight="1" x14ac:dyDescent="0.25">
      <c r="A162" s="42" t="s">
        <v>408</v>
      </c>
      <c r="B162" s="10" t="s">
        <v>149</v>
      </c>
      <c r="C162" s="2"/>
      <c r="D162" s="2"/>
      <c r="E162" s="2"/>
      <c r="F162" s="2"/>
    </row>
    <row r="163" spans="1:21" ht="15.75" customHeight="1" x14ac:dyDescent="0.25">
      <c r="A163" s="41" t="s">
        <v>162</v>
      </c>
      <c r="B163" s="10" t="s">
        <v>151</v>
      </c>
      <c r="C163" s="2"/>
      <c r="D163" s="2"/>
      <c r="E163" s="2"/>
      <c r="F163" s="2"/>
    </row>
    <row r="164" spans="1:21" ht="15.75" customHeight="1" x14ac:dyDescent="0.25">
      <c r="A164" s="41" t="s">
        <v>164</v>
      </c>
      <c r="B164" s="10" t="s">
        <v>153</v>
      </c>
      <c r="C164" s="2"/>
      <c r="D164" s="2"/>
      <c r="E164" s="2"/>
      <c r="F164" s="2"/>
    </row>
    <row r="165" spans="1:21" ht="15.75" customHeight="1" x14ac:dyDescent="0.25">
      <c r="A165" s="41" t="s">
        <v>166</v>
      </c>
      <c r="B165" s="10" t="s">
        <v>154</v>
      </c>
      <c r="C165" s="2"/>
      <c r="D165" s="2"/>
      <c r="E165" s="2"/>
      <c r="F165" s="2"/>
    </row>
    <row r="166" spans="1:21" ht="15.75" customHeight="1" x14ac:dyDescent="0.25">
      <c r="A166" s="41" t="s">
        <v>228</v>
      </c>
      <c r="B166" s="10" t="s">
        <v>219</v>
      </c>
      <c r="C166" s="2"/>
      <c r="D166" s="2"/>
      <c r="E166" s="2"/>
      <c r="F166" s="2"/>
    </row>
    <row r="167" spans="1:21" ht="15.75" customHeight="1" x14ac:dyDescent="0.25">
      <c r="A167" s="41" t="s">
        <v>260</v>
      </c>
      <c r="B167" s="10" t="s">
        <v>219</v>
      </c>
      <c r="C167" s="2"/>
      <c r="D167" s="2"/>
      <c r="E167" s="2"/>
      <c r="F167" s="2"/>
    </row>
    <row r="168" spans="1:21" ht="15.75" customHeight="1" x14ac:dyDescent="0.25">
      <c r="A168" s="41" t="s">
        <v>262</v>
      </c>
      <c r="B168" s="10" t="s">
        <v>219</v>
      </c>
      <c r="C168" s="2"/>
      <c r="D168" s="2"/>
      <c r="E168" s="2"/>
      <c r="F168" s="2"/>
    </row>
    <row r="169" spans="1:21" ht="15.75" customHeight="1" x14ac:dyDescent="0.25">
      <c r="A169" s="41" t="s">
        <v>263</v>
      </c>
      <c r="B169" s="10" t="s">
        <v>219</v>
      </c>
      <c r="C169" s="2"/>
      <c r="D169" s="2"/>
      <c r="E169" s="2"/>
      <c r="F169" s="2"/>
    </row>
    <row r="170" spans="1:21" ht="15.75" customHeight="1" x14ac:dyDescent="0.25">
      <c r="A170" s="41" t="s">
        <v>264</v>
      </c>
      <c r="B170" s="10" t="s">
        <v>219</v>
      </c>
      <c r="C170" s="2"/>
      <c r="D170" s="2"/>
      <c r="E170" s="2"/>
      <c r="F170" s="2"/>
    </row>
    <row r="171" spans="1:21" ht="15.75" customHeight="1" x14ac:dyDescent="0.25">
      <c r="A171" s="41" t="s">
        <v>229</v>
      </c>
      <c r="B171" s="10" t="s">
        <v>221</v>
      </c>
      <c r="C171" s="2"/>
      <c r="D171" s="2"/>
      <c r="E171" s="2"/>
      <c r="F171" s="2"/>
    </row>
    <row r="172" spans="1:21" ht="15.75" customHeight="1" x14ac:dyDescent="0.25">
      <c r="A172" s="41" t="s">
        <v>267</v>
      </c>
      <c r="B172" s="10" t="s">
        <v>221</v>
      </c>
      <c r="C172" s="2"/>
      <c r="D172" s="2"/>
      <c r="E172" s="2"/>
      <c r="F172" s="2"/>
    </row>
    <row r="173" spans="1:21" ht="15.75" customHeight="1" x14ac:dyDescent="0.25">
      <c r="A173" s="41" t="s">
        <v>268</v>
      </c>
      <c r="B173" s="5" t="s">
        <v>221</v>
      </c>
      <c r="C173" s="2"/>
      <c r="D173" s="2"/>
      <c r="E173" s="2"/>
      <c r="F173" s="2"/>
      <c r="H173" s="25" t="s">
        <v>241</v>
      </c>
      <c r="I173" t="s">
        <v>246</v>
      </c>
      <c r="J173" t="s">
        <v>247</v>
      </c>
      <c r="K173" t="s">
        <v>248</v>
      </c>
      <c r="L173" t="s">
        <v>249</v>
      </c>
      <c r="M173" t="s">
        <v>250</v>
      </c>
      <c r="N173" t="s">
        <v>251</v>
      </c>
      <c r="O173" t="s">
        <v>252</v>
      </c>
      <c r="P173" t="s">
        <v>417</v>
      </c>
      <c r="Q173" t="s">
        <v>418</v>
      </c>
      <c r="R173" t="s">
        <v>419</v>
      </c>
      <c r="S173" t="s">
        <v>256</v>
      </c>
      <c r="T173" t="s">
        <v>420</v>
      </c>
      <c r="U173" t="s">
        <v>258</v>
      </c>
    </row>
    <row r="174" spans="1:21" ht="15.75" customHeight="1" x14ac:dyDescent="0.25">
      <c r="A174" s="41" t="s">
        <v>269</v>
      </c>
      <c r="B174" s="5" t="s">
        <v>221</v>
      </c>
      <c r="C174" s="2"/>
      <c r="D174" s="2"/>
      <c r="E174" s="2"/>
      <c r="F174" s="2"/>
      <c r="H174" s="25" t="s">
        <v>242</v>
      </c>
    </row>
    <row r="175" spans="1:21" ht="15.75" customHeight="1" x14ac:dyDescent="0.25">
      <c r="A175" s="41" t="s">
        <v>276</v>
      </c>
      <c r="B175" s="5" t="s">
        <v>221</v>
      </c>
      <c r="C175" s="2"/>
      <c r="D175" s="2"/>
      <c r="E175" s="2"/>
      <c r="F175" s="2"/>
      <c r="H175" s="25" t="s">
        <v>243</v>
      </c>
    </row>
    <row r="176" spans="1:21" ht="15.75" customHeight="1" x14ac:dyDescent="0.25">
      <c r="A176" s="41" t="s">
        <v>230</v>
      </c>
      <c r="B176" s="5" t="s">
        <v>176</v>
      </c>
      <c r="C176" s="2"/>
      <c r="D176" s="2"/>
      <c r="E176" s="2"/>
      <c r="F176" s="2"/>
      <c r="H176" s="25" t="s">
        <v>421</v>
      </c>
      <c r="I176" t="s">
        <v>422</v>
      </c>
      <c r="J176" t="s">
        <v>423</v>
      </c>
      <c r="K176" t="s">
        <v>424</v>
      </c>
    </row>
    <row r="177" spans="1:10" ht="15.75" customHeight="1" x14ac:dyDescent="0.25">
      <c r="A177" s="41" t="s">
        <v>231</v>
      </c>
      <c r="B177" s="5" t="s">
        <v>176</v>
      </c>
      <c r="C177" s="2"/>
      <c r="D177" s="2"/>
      <c r="E177" s="2"/>
      <c r="F177" s="2"/>
      <c r="H177" s="25" t="s">
        <v>425</v>
      </c>
      <c r="I177" t="s">
        <v>426</v>
      </c>
      <c r="J177" t="s">
        <v>427</v>
      </c>
    </row>
    <row r="178" spans="1:10" ht="15.75" customHeight="1" x14ac:dyDescent="0.25">
      <c r="A178" s="41" t="s">
        <v>232</v>
      </c>
      <c r="B178" s="5" t="s">
        <v>176</v>
      </c>
      <c r="C178" s="2"/>
      <c r="D178" s="2"/>
      <c r="E178" s="2"/>
      <c r="F178" s="2"/>
      <c r="H178" s="25" t="s">
        <v>173</v>
      </c>
    </row>
    <row r="179" spans="1:10" ht="15.75" customHeight="1" x14ac:dyDescent="0.25">
      <c r="A179" s="41" t="s">
        <v>233</v>
      </c>
      <c r="B179" s="5" t="s">
        <v>176</v>
      </c>
      <c r="C179" s="2"/>
      <c r="D179" s="2"/>
      <c r="E179" s="2"/>
      <c r="F179" s="2"/>
      <c r="H179" s="25" t="s">
        <v>175</v>
      </c>
    </row>
    <row r="180" spans="1:10" ht="15.75" customHeight="1" x14ac:dyDescent="0.25">
      <c r="A180" s="41" t="s">
        <v>234</v>
      </c>
      <c r="B180" s="5" t="s">
        <v>176</v>
      </c>
      <c r="C180" s="2"/>
      <c r="D180" s="2"/>
      <c r="E180" s="2"/>
      <c r="F180" s="2"/>
      <c r="H180" s="25" t="s">
        <v>177</v>
      </c>
    </row>
    <row r="181" spans="1:10" ht="15.75" customHeight="1" x14ac:dyDescent="0.25">
      <c r="A181" s="41" t="s">
        <v>235</v>
      </c>
      <c r="B181" s="5" t="s">
        <v>176</v>
      </c>
      <c r="C181" s="2"/>
      <c r="D181" s="2"/>
      <c r="E181" s="2"/>
      <c r="F181" s="2"/>
    </row>
    <row r="182" spans="1:10" ht="15.75" customHeight="1" x14ac:dyDescent="0.25">
      <c r="A182" s="41" t="s">
        <v>286</v>
      </c>
      <c r="B182" s="5" t="s">
        <v>176</v>
      </c>
      <c r="C182" s="2"/>
      <c r="D182" s="2"/>
      <c r="E182" s="2"/>
      <c r="F182" s="2"/>
    </row>
    <row r="183" spans="1:10" ht="15.75" customHeight="1" x14ac:dyDescent="0.25">
      <c r="A183" s="41" t="s">
        <v>287</v>
      </c>
      <c r="B183" s="10" t="s">
        <v>176</v>
      </c>
      <c r="C183" s="2"/>
      <c r="D183" s="2"/>
      <c r="E183" s="2"/>
      <c r="F183" s="2"/>
    </row>
    <row r="184" spans="1:10" ht="15.75" customHeight="1" x14ac:dyDescent="0.25">
      <c r="A184" s="42" t="s">
        <v>409</v>
      </c>
      <c r="B184" s="5" t="s">
        <v>156</v>
      </c>
      <c r="C184" s="2"/>
      <c r="D184" s="2"/>
      <c r="E184" s="2"/>
      <c r="F184" s="2"/>
    </row>
    <row r="185" spans="1:10" ht="15.75" customHeight="1" x14ac:dyDescent="0.25">
      <c r="A185" s="42" t="s">
        <v>410</v>
      </c>
      <c r="B185" s="5" t="s">
        <v>156</v>
      </c>
      <c r="C185" s="2"/>
      <c r="D185" s="2"/>
      <c r="E185" s="2"/>
      <c r="F185" s="2"/>
    </row>
    <row r="186" spans="1:10" ht="15.75" customHeight="1" x14ac:dyDescent="0.25">
      <c r="A186" s="42" t="s">
        <v>411</v>
      </c>
      <c r="B186" s="5" t="s">
        <v>156</v>
      </c>
      <c r="C186" s="2"/>
      <c r="D186" s="2"/>
      <c r="E186" s="2"/>
      <c r="F186" s="2"/>
    </row>
    <row r="187" spans="1:10" ht="15.75" customHeight="1" x14ac:dyDescent="0.25">
      <c r="A187" s="41" t="s">
        <v>412</v>
      </c>
      <c r="B187" s="10" t="s">
        <v>156</v>
      </c>
      <c r="C187" s="2"/>
      <c r="D187" s="2"/>
      <c r="E187" s="2"/>
      <c r="F187" s="2"/>
    </row>
    <row r="188" spans="1:10" ht="15.75" customHeight="1" x14ac:dyDescent="0.25">
      <c r="A188" s="41" t="s">
        <v>413</v>
      </c>
      <c r="B188" s="10" t="s">
        <v>156</v>
      </c>
      <c r="C188" s="2"/>
      <c r="D188" s="2"/>
      <c r="E188" s="2"/>
      <c r="F188" s="2"/>
    </row>
    <row r="189" spans="1:10" ht="15.75" customHeight="1" x14ac:dyDescent="0.25">
      <c r="A189" s="41" t="s">
        <v>414</v>
      </c>
      <c r="B189" s="12" t="s">
        <v>156</v>
      </c>
      <c r="C189" s="2"/>
      <c r="D189" s="2"/>
      <c r="E189" s="2"/>
      <c r="F189" s="2"/>
    </row>
    <row r="190" spans="1:10" ht="15.75" customHeight="1" x14ac:dyDescent="0.25">
      <c r="A190" s="41" t="s">
        <v>415</v>
      </c>
      <c r="B190" s="10" t="s">
        <v>156</v>
      </c>
      <c r="C190" s="2"/>
      <c r="D190" s="2"/>
      <c r="E190" s="2"/>
      <c r="F190" s="2"/>
    </row>
    <row r="191" spans="1:10" ht="15.75" customHeight="1" x14ac:dyDescent="0.25">
      <c r="A191" s="41" t="s">
        <v>416</v>
      </c>
      <c r="B191" s="5" t="s">
        <v>156</v>
      </c>
      <c r="C191" s="2"/>
      <c r="D191" s="2"/>
      <c r="E191" s="2"/>
      <c r="F191" s="2"/>
    </row>
    <row r="192" spans="1:10" ht="15.75" customHeight="1" x14ac:dyDescent="0.25">
      <c r="A192" s="41" t="s">
        <v>236</v>
      </c>
      <c r="B192" s="5" t="s">
        <v>156</v>
      </c>
      <c r="C192" s="2"/>
      <c r="D192" s="2"/>
      <c r="E192" s="2"/>
      <c r="F192" s="2"/>
    </row>
    <row r="193" spans="1:20" ht="15.75" customHeight="1" x14ac:dyDescent="0.25">
      <c r="A193" s="41" t="s">
        <v>237</v>
      </c>
      <c r="B193" s="5" t="s">
        <v>156</v>
      </c>
      <c r="C193" s="2"/>
      <c r="D193" s="2"/>
      <c r="E193" s="2"/>
      <c r="F193" s="2"/>
    </row>
    <row r="194" spans="1:20" ht="15.75" customHeight="1" x14ac:dyDescent="0.25">
      <c r="A194" s="41" t="s">
        <v>743</v>
      </c>
      <c r="B194" s="5" t="s">
        <v>156</v>
      </c>
      <c r="C194" s="2"/>
      <c r="D194" s="2"/>
      <c r="E194" s="2"/>
      <c r="F194" s="2"/>
    </row>
    <row r="195" spans="1:20" ht="15.75" customHeight="1" x14ac:dyDescent="0.25">
      <c r="A195" s="41" t="s">
        <v>744</v>
      </c>
      <c r="B195" s="5" t="s">
        <v>156</v>
      </c>
      <c r="C195" s="2"/>
      <c r="D195" s="2"/>
      <c r="E195" s="2"/>
      <c r="F195" s="2"/>
    </row>
    <row r="196" spans="1:20" ht="15.75" customHeight="1" x14ac:dyDescent="0.25">
      <c r="A196" s="41" t="s">
        <v>238</v>
      </c>
      <c r="B196" s="5" t="s">
        <v>156</v>
      </c>
      <c r="C196" s="2"/>
      <c r="D196" s="2"/>
      <c r="E196" s="2"/>
      <c r="F196" s="2"/>
    </row>
    <row r="197" spans="1:20" ht="15.75" customHeight="1" x14ac:dyDescent="0.25">
      <c r="A197" s="41" t="s">
        <v>239</v>
      </c>
      <c r="B197" s="10" t="s">
        <v>156</v>
      </c>
      <c r="C197" s="2"/>
      <c r="D197" s="2"/>
      <c r="E197" s="2"/>
      <c r="F197" s="2"/>
    </row>
    <row r="198" spans="1:20" ht="15.75" customHeight="1" x14ac:dyDescent="0.25">
      <c r="A198" s="41" t="s">
        <v>240</v>
      </c>
      <c r="B198" s="10" t="s">
        <v>156</v>
      </c>
      <c r="C198" s="2"/>
      <c r="D198" s="2"/>
      <c r="E198" s="2"/>
      <c r="F198" s="2"/>
    </row>
    <row r="199" spans="1:20" ht="15.75" customHeight="1" x14ac:dyDescent="0.25">
      <c r="A199" s="41" t="s">
        <v>745</v>
      </c>
      <c r="B199" s="10" t="s">
        <v>156</v>
      </c>
      <c r="C199" s="2"/>
      <c r="D199" s="2"/>
      <c r="E199" s="2"/>
      <c r="F199" s="2"/>
      <c r="H199" s="25" t="s">
        <v>179</v>
      </c>
    </row>
    <row r="200" spans="1:20" ht="15.75" customHeight="1" x14ac:dyDescent="0.25">
      <c r="A200" s="41" t="s">
        <v>303</v>
      </c>
      <c r="B200" s="10" t="s">
        <v>156</v>
      </c>
      <c r="C200" s="2"/>
      <c r="D200" s="2"/>
      <c r="E200" s="2"/>
      <c r="F200" s="2"/>
      <c r="H200" s="25" t="s">
        <v>428</v>
      </c>
      <c r="I200" t="s">
        <v>429</v>
      </c>
      <c r="J200" t="s">
        <v>430</v>
      </c>
    </row>
    <row r="201" spans="1:20" ht="15.75" customHeight="1" x14ac:dyDescent="0.25">
      <c r="A201" s="41" t="s">
        <v>304</v>
      </c>
      <c r="B201" s="10" t="s">
        <v>156</v>
      </c>
      <c r="C201" s="2"/>
      <c r="D201" s="2"/>
      <c r="E201" s="2"/>
      <c r="F201" s="2"/>
      <c r="H201" s="25" t="s">
        <v>183</v>
      </c>
    </row>
    <row r="202" spans="1:20" ht="15.75" customHeight="1" x14ac:dyDescent="0.25">
      <c r="A202" s="41" t="s">
        <v>305</v>
      </c>
      <c r="B202" s="5" t="s">
        <v>156</v>
      </c>
      <c r="C202" s="2"/>
      <c r="D202" s="2"/>
      <c r="E202" s="2"/>
      <c r="F202" s="2"/>
      <c r="H202" s="25"/>
    </row>
    <row r="203" spans="1:20" ht="15.75" customHeight="1" x14ac:dyDescent="0.25">
      <c r="A203" s="41" t="s">
        <v>306</v>
      </c>
      <c r="B203" s="10" t="s">
        <v>156</v>
      </c>
      <c r="C203" s="2"/>
      <c r="D203" s="2"/>
      <c r="E203" s="2"/>
      <c r="F203" s="2"/>
    </row>
    <row r="204" spans="1:20" ht="15.75" customHeight="1" x14ac:dyDescent="0.25">
      <c r="A204" s="41" t="s">
        <v>307</v>
      </c>
      <c r="B204" s="10" t="s">
        <v>156</v>
      </c>
      <c r="C204" s="2"/>
      <c r="D204" s="2"/>
      <c r="E204" s="2"/>
      <c r="F204" s="2"/>
      <c r="H204" s="25" t="s">
        <v>431</v>
      </c>
      <c r="I204" t="s">
        <v>432</v>
      </c>
      <c r="J204" t="s">
        <v>433</v>
      </c>
      <c r="K204" t="s">
        <v>434</v>
      </c>
      <c r="L204" t="s">
        <v>435</v>
      </c>
      <c r="M204" t="s">
        <v>436</v>
      </c>
      <c r="N204" t="s">
        <v>437</v>
      </c>
      <c r="O204" t="s">
        <v>438</v>
      </c>
      <c r="P204" t="s">
        <v>299</v>
      </c>
      <c r="Q204" t="s">
        <v>300</v>
      </c>
      <c r="R204" t="s">
        <v>301</v>
      </c>
      <c r="S204" t="s">
        <v>302</v>
      </c>
      <c r="T204" t="s">
        <v>310</v>
      </c>
    </row>
    <row r="205" spans="1:20" ht="15.75" customHeight="1" x14ac:dyDescent="0.25">
      <c r="A205" s="41" t="s">
        <v>308</v>
      </c>
      <c r="B205" s="10" t="s">
        <v>156</v>
      </c>
      <c r="C205" s="2"/>
      <c r="D205" s="2"/>
      <c r="E205" s="2"/>
      <c r="F205" s="2"/>
      <c r="H205" s="25" t="s">
        <v>186</v>
      </c>
    </row>
    <row r="206" spans="1:20" ht="15.75" customHeight="1" x14ac:dyDescent="0.25">
      <c r="A206" s="41" t="s">
        <v>241</v>
      </c>
      <c r="B206" s="10" t="s">
        <v>218</v>
      </c>
      <c r="C206" s="2"/>
      <c r="D206" s="2"/>
      <c r="E206" s="2"/>
      <c r="F206" s="2"/>
      <c r="H206" s="25" t="s">
        <v>189</v>
      </c>
    </row>
    <row r="207" spans="1:20" ht="15.75" customHeight="1" x14ac:dyDescent="0.25">
      <c r="A207" s="41" t="s">
        <v>246</v>
      </c>
      <c r="B207" s="10" t="s">
        <v>218</v>
      </c>
      <c r="C207" s="2"/>
      <c r="D207" s="2"/>
      <c r="E207" s="2"/>
      <c r="F207" s="2"/>
      <c r="H207" s="25" t="s">
        <v>191</v>
      </c>
    </row>
    <row r="208" spans="1:20" ht="15.75" customHeight="1" x14ac:dyDescent="0.25">
      <c r="A208" s="41" t="s">
        <v>247</v>
      </c>
      <c r="B208" s="10" t="s">
        <v>218</v>
      </c>
      <c r="D208" s="2"/>
      <c r="E208" s="2"/>
      <c r="F208" s="2"/>
      <c r="H208" s="25" t="s">
        <v>193</v>
      </c>
    </row>
    <row r="209" spans="1:12" ht="15.75" customHeight="1" x14ac:dyDescent="0.25">
      <c r="A209" s="41" t="s">
        <v>248</v>
      </c>
      <c r="B209" s="10" t="s">
        <v>218</v>
      </c>
      <c r="D209" s="2"/>
      <c r="E209" s="2"/>
      <c r="F209" s="2"/>
      <c r="H209" s="25" t="s">
        <v>195</v>
      </c>
    </row>
    <row r="210" spans="1:12" ht="15.75" customHeight="1" x14ac:dyDescent="0.25">
      <c r="A210" s="41" t="s">
        <v>249</v>
      </c>
      <c r="B210" s="5" t="s">
        <v>218</v>
      </c>
      <c r="D210" s="2"/>
      <c r="E210" s="2"/>
      <c r="F210" s="2"/>
      <c r="H210" s="25" t="s">
        <v>439</v>
      </c>
      <c r="I210" t="s">
        <v>272</v>
      </c>
      <c r="J210" t="s">
        <v>273</v>
      </c>
      <c r="K210" t="s">
        <v>274</v>
      </c>
      <c r="L210" t="s">
        <v>275</v>
      </c>
    </row>
    <row r="211" spans="1:12" ht="15.75" customHeight="1" x14ac:dyDescent="0.25">
      <c r="A211" s="41" t="s">
        <v>250</v>
      </c>
      <c r="B211" s="10" t="s">
        <v>218</v>
      </c>
      <c r="D211" s="2"/>
      <c r="E211" s="2"/>
      <c r="F211" s="2"/>
      <c r="H211" s="25" t="s">
        <v>259</v>
      </c>
      <c r="I211" t="s">
        <v>261</v>
      </c>
      <c r="J211" t="s">
        <v>265</v>
      </c>
    </row>
    <row r="212" spans="1:12" ht="15.75" customHeight="1" x14ac:dyDescent="0.25">
      <c r="A212" s="41" t="s">
        <v>251</v>
      </c>
      <c r="B212" s="10" t="s">
        <v>218</v>
      </c>
      <c r="D212" s="2"/>
      <c r="E212" s="2"/>
      <c r="F212" s="2"/>
      <c r="H212" s="25" t="s">
        <v>201</v>
      </c>
    </row>
    <row r="213" spans="1:12" ht="15.75" customHeight="1" x14ac:dyDescent="0.25">
      <c r="A213" s="41" t="s">
        <v>252</v>
      </c>
      <c r="B213" s="10" t="s">
        <v>218</v>
      </c>
      <c r="D213" s="2"/>
      <c r="E213" s="2"/>
      <c r="F213" s="2"/>
    </row>
    <row r="214" spans="1:12" ht="15.75" customHeight="1" x14ac:dyDescent="0.25">
      <c r="A214" s="41" t="s">
        <v>253</v>
      </c>
      <c r="B214" s="10" t="s">
        <v>218</v>
      </c>
      <c r="D214" s="2"/>
      <c r="E214" s="2"/>
      <c r="F214" s="2"/>
    </row>
    <row r="215" spans="1:12" ht="15.75" customHeight="1" x14ac:dyDescent="0.25">
      <c r="A215" s="41" t="s">
        <v>254</v>
      </c>
      <c r="B215" s="5" t="s">
        <v>218</v>
      </c>
      <c r="D215" s="2"/>
      <c r="E215" s="2"/>
      <c r="F215" s="2"/>
    </row>
    <row r="216" spans="1:12" ht="15.75" customHeight="1" x14ac:dyDescent="0.25">
      <c r="A216" s="41" t="s">
        <v>255</v>
      </c>
      <c r="B216" s="10" t="s">
        <v>218</v>
      </c>
      <c r="D216" s="2"/>
    </row>
    <row r="217" spans="1:12" ht="15.75" customHeight="1" x14ac:dyDescent="0.25">
      <c r="A217" s="41" t="s">
        <v>256</v>
      </c>
      <c r="B217" s="10" t="s">
        <v>218</v>
      </c>
    </row>
    <row r="218" spans="1:12" ht="15.75" customHeight="1" x14ac:dyDescent="0.25">
      <c r="A218" s="41" t="s">
        <v>257</v>
      </c>
      <c r="B218" s="10" t="s">
        <v>218</v>
      </c>
    </row>
    <row r="219" spans="1:12" ht="15.75" customHeight="1" x14ac:dyDescent="0.25">
      <c r="A219" s="41" t="s">
        <v>258</v>
      </c>
      <c r="B219" s="10" t="s">
        <v>218</v>
      </c>
    </row>
    <row r="220" spans="1:12" ht="15.75" customHeight="1" x14ac:dyDescent="0.25">
      <c r="A220" s="41" t="s">
        <v>242</v>
      </c>
      <c r="B220" s="10" t="s">
        <v>217</v>
      </c>
    </row>
    <row r="221" spans="1:12" ht="15.75" customHeight="1" x14ac:dyDescent="0.25">
      <c r="A221" s="41" t="s">
        <v>243</v>
      </c>
      <c r="B221" s="10" t="s">
        <v>215</v>
      </c>
    </row>
    <row r="222" spans="1:12" ht="15.75" customHeight="1" x14ac:dyDescent="0.25">
      <c r="A222" s="42" t="s">
        <v>421</v>
      </c>
      <c r="B222" s="10" t="s">
        <v>158</v>
      </c>
    </row>
    <row r="223" spans="1:12" ht="15.75" customHeight="1" x14ac:dyDescent="0.25">
      <c r="A223" s="42" t="s">
        <v>422</v>
      </c>
      <c r="B223" s="10" t="s">
        <v>158</v>
      </c>
    </row>
    <row r="224" spans="1:12" ht="15.75" customHeight="1" x14ac:dyDescent="0.25">
      <c r="A224" s="41" t="s">
        <v>423</v>
      </c>
      <c r="B224" s="10" t="s">
        <v>158</v>
      </c>
    </row>
    <row r="225" spans="1:32" ht="15.75" customHeight="1" x14ac:dyDescent="0.25">
      <c r="A225" s="41" t="s">
        <v>424</v>
      </c>
      <c r="B225" s="10" t="s">
        <v>158</v>
      </c>
    </row>
    <row r="226" spans="1:32" ht="15.75" customHeight="1" x14ac:dyDescent="0.25">
      <c r="A226" s="41" t="s">
        <v>425</v>
      </c>
      <c r="B226" s="5" t="s">
        <v>159</v>
      </c>
      <c r="D226" s="16" t="s">
        <v>245</v>
      </c>
    </row>
    <row r="227" spans="1:32" ht="15.75" customHeight="1" x14ac:dyDescent="0.25">
      <c r="A227" s="41" t="s">
        <v>426</v>
      </c>
      <c r="B227" s="12" t="s">
        <v>159</v>
      </c>
    </row>
    <row r="228" spans="1:32" ht="15.75" customHeight="1" x14ac:dyDescent="0.25">
      <c r="A228" s="41" t="s">
        <v>427</v>
      </c>
      <c r="B228" s="12" t="s">
        <v>159</v>
      </c>
    </row>
    <row r="229" spans="1:32" ht="15.75" customHeight="1" x14ac:dyDescent="0.25">
      <c r="A229" s="41" t="s">
        <v>173</v>
      </c>
      <c r="B229" s="12" t="s">
        <v>161</v>
      </c>
    </row>
    <row r="230" spans="1:32" ht="15.75" customHeight="1" x14ac:dyDescent="0.25">
      <c r="A230" s="41" t="s">
        <v>175</v>
      </c>
      <c r="B230" s="12" t="s">
        <v>163</v>
      </c>
    </row>
    <row r="231" spans="1:32" ht="15.75" customHeight="1" x14ac:dyDescent="0.25">
      <c r="A231" s="41" t="s">
        <v>177</v>
      </c>
      <c r="B231" s="12" t="s">
        <v>165</v>
      </c>
      <c r="H231" s="25" t="s">
        <v>329</v>
      </c>
    </row>
    <row r="232" spans="1:32" ht="15.75" customHeight="1" x14ac:dyDescent="0.25">
      <c r="A232" s="41" t="s">
        <v>179</v>
      </c>
      <c r="B232" s="12" t="s">
        <v>167</v>
      </c>
      <c r="H232" s="25" t="s">
        <v>205</v>
      </c>
    </row>
    <row r="233" spans="1:32" ht="15.75" customHeight="1" x14ac:dyDescent="0.25">
      <c r="A233" s="41" t="s">
        <v>428</v>
      </c>
      <c r="B233" s="12" t="s">
        <v>168</v>
      </c>
      <c r="H233" s="25" t="s">
        <v>207</v>
      </c>
    </row>
    <row r="234" spans="1:32" ht="15.75" customHeight="1" x14ac:dyDescent="0.25">
      <c r="A234" s="42" t="s">
        <v>429</v>
      </c>
      <c r="B234" s="12" t="s">
        <v>168</v>
      </c>
      <c r="H234" s="25" t="s">
        <v>440</v>
      </c>
      <c r="I234" t="s">
        <v>441</v>
      </c>
      <c r="J234" t="s">
        <v>442</v>
      </c>
      <c r="K234" t="s">
        <v>443</v>
      </c>
      <c r="L234" t="s">
        <v>444</v>
      </c>
      <c r="M234" t="s">
        <v>445</v>
      </c>
      <c r="N234" t="s">
        <v>446</v>
      </c>
      <c r="O234" t="s">
        <v>447</v>
      </c>
      <c r="P234" t="s">
        <v>400</v>
      </c>
      <c r="Q234" t="s">
        <v>448</v>
      </c>
      <c r="R234" t="s">
        <v>449</v>
      </c>
      <c r="S234" t="s">
        <v>450</v>
      </c>
      <c r="T234" t="s">
        <v>451</v>
      </c>
      <c r="U234" t="s">
        <v>452</v>
      </c>
      <c r="V234" t="s">
        <v>453</v>
      </c>
      <c r="W234" t="s">
        <v>454</v>
      </c>
      <c r="X234" t="s">
        <v>455</v>
      </c>
      <c r="Y234" t="s">
        <v>456</v>
      </c>
      <c r="Z234" t="s">
        <v>457</v>
      </c>
      <c r="AA234" t="s">
        <v>458</v>
      </c>
      <c r="AB234" t="s">
        <v>459</v>
      </c>
      <c r="AC234" t="s">
        <v>460</v>
      </c>
      <c r="AD234" t="s">
        <v>461</v>
      </c>
      <c r="AE234" t="s">
        <v>462</v>
      </c>
      <c r="AF234" t="s">
        <v>463</v>
      </c>
    </row>
    <row r="235" spans="1:32" ht="15.75" customHeight="1" x14ac:dyDescent="0.25">
      <c r="A235" s="41" t="s">
        <v>430</v>
      </c>
      <c r="B235" s="12" t="s">
        <v>168</v>
      </c>
      <c r="H235" s="25" t="s">
        <v>209</v>
      </c>
    </row>
    <row r="236" spans="1:32" ht="15.75" customHeight="1" x14ac:dyDescent="0.25">
      <c r="A236" s="42" t="s">
        <v>183</v>
      </c>
      <c r="B236" s="12" t="s">
        <v>170</v>
      </c>
      <c r="H236" s="25" t="s">
        <v>341</v>
      </c>
    </row>
    <row r="237" spans="1:32" ht="15.75" customHeight="1" x14ac:dyDescent="0.25">
      <c r="A237" s="41" t="s">
        <v>431</v>
      </c>
      <c r="B237" s="12" t="s">
        <v>172</v>
      </c>
    </row>
    <row r="238" spans="1:32" ht="15.75" customHeight="1" x14ac:dyDescent="0.25">
      <c r="A238" s="41" t="s">
        <v>432</v>
      </c>
      <c r="B238" s="12" t="s">
        <v>172</v>
      </c>
    </row>
    <row r="239" spans="1:32" ht="15.75" customHeight="1" x14ac:dyDescent="0.25">
      <c r="A239" s="41" t="s">
        <v>433</v>
      </c>
      <c r="B239" s="12" t="s">
        <v>172</v>
      </c>
    </row>
    <row r="240" spans="1:32" ht="15.75" customHeight="1" x14ac:dyDescent="0.25">
      <c r="A240" s="41" t="s">
        <v>434</v>
      </c>
      <c r="B240" s="12" t="s">
        <v>172</v>
      </c>
    </row>
    <row r="241" spans="1:2" ht="15.75" customHeight="1" x14ac:dyDescent="0.25">
      <c r="A241" s="41" t="s">
        <v>435</v>
      </c>
      <c r="B241" s="12" t="s">
        <v>172</v>
      </c>
    </row>
    <row r="242" spans="1:2" ht="15.75" customHeight="1" x14ac:dyDescent="0.25">
      <c r="A242" s="41" t="s">
        <v>436</v>
      </c>
      <c r="B242" s="12" t="s">
        <v>172</v>
      </c>
    </row>
    <row r="243" spans="1:2" ht="15.75" customHeight="1" x14ac:dyDescent="0.25">
      <c r="A243" s="41" t="s">
        <v>437</v>
      </c>
      <c r="B243" s="12" t="s">
        <v>172</v>
      </c>
    </row>
    <row r="244" spans="1:2" ht="15.75" customHeight="1" x14ac:dyDescent="0.25">
      <c r="A244" s="41" t="s">
        <v>438</v>
      </c>
      <c r="B244" s="12" t="s">
        <v>172</v>
      </c>
    </row>
    <row r="245" spans="1:2" ht="15.75" customHeight="1" x14ac:dyDescent="0.25">
      <c r="A245" s="41" t="s">
        <v>299</v>
      </c>
      <c r="B245" s="12" t="s">
        <v>172</v>
      </c>
    </row>
    <row r="246" spans="1:2" ht="15.75" customHeight="1" x14ac:dyDescent="0.25">
      <c r="A246" s="41" t="s">
        <v>300</v>
      </c>
      <c r="B246" s="12" t="s">
        <v>172</v>
      </c>
    </row>
    <row r="247" spans="1:2" ht="15.75" customHeight="1" x14ac:dyDescent="0.25">
      <c r="A247" s="41" t="s">
        <v>301</v>
      </c>
      <c r="B247" s="12" t="s">
        <v>172</v>
      </c>
    </row>
    <row r="248" spans="1:2" ht="15.75" customHeight="1" x14ac:dyDescent="0.25">
      <c r="A248" s="41" t="s">
        <v>302</v>
      </c>
      <c r="B248" s="12" t="s">
        <v>172</v>
      </c>
    </row>
    <row r="249" spans="1:2" ht="15.75" customHeight="1" x14ac:dyDescent="0.25">
      <c r="A249" s="41" t="s">
        <v>310</v>
      </c>
      <c r="B249" s="12" t="s">
        <v>172</v>
      </c>
    </row>
    <row r="250" spans="1:2" ht="15.75" customHeight="1" x14ac:dyDescent="0.25">
      <c r="A250" s="41" t="s">
        <v>186</v>
      </c>
      <c r="B250" s="12" t="s">
        <v>174</v>
      </c>
    </row>
    <row r="251" spans="1:2" ht="15.75" customHeight="1" x14ac:dyDescent="0.25">
      <c r="A251" s="41" t="s">
        <v>189</v>
      </c>
      <c r="B251" s="12" t="s">
        <v>178</v>
      </c>
    </row>
    <row r="252" spans="1:2" ht="15.75" customHeight="1" x14ac:dyDescent="0.25">
      <c r="A252" s="41" t="s">
        <v>191</v>
      </c>
      <c r="B252" s="12" t="s">
        <v>180</v>
      </c>
    </row>
    <row r="253" spans="1:2" ht="15.75" customHeight="1" x14ac:dyDescent="0.25">
      <c r="A253" s="41" t="s">
        <v>193</v>
      </c>
      <c r="B253" s="12" t="s">
        <v>182</v>
      </c>
    </row>
    <row r="254" spans="1:2" ht="15.75" customHeight="1" x14ac:dyDescent="0.25">
      <c r="A254" s="42" t="s">
        <v>195</v>
      </c>
      <c r="B254" s="12" t="s">
        <v>184</v>
      </c>
    </row>
    <row r="255" spans="1:2" ht="15.75" customHeight="1" x14ac:dyDescent="0.25">
      <c r="A255" s="41" t="s">
        <v>439</v>
      </c>
      <c r="B255" s="12" t="s">
        <v>185</v>
      </c>
    </row>
    <row r="256" spans="1:2" ht="15.75" customHeight="1" x14ac:dyDescent="0.25">
      <c r="A256" s="41" t="s">
        <v>272</v>
      </c>
      <c r="B256" s="12" t="s">
        <v>185</v>
      </c>
    </row>
    <row r="257" spans="1:10" ht="15.75" customHeight="1" x14ac:dyDescent="0.25">
      <c r="A257" s="41" t="s">
        <v>273</v>
      </c>
      <c r="B257" s="12" t="s">
        <v>185</v>
      </c>
    </row>
    <row r="258" spans="1:10" ht="15.75" customHeight="1" x14ac:dyDescent="0.25">
      <c r="A258" s="41" t="s">
        <v>274</v>
      </c>
      <c r="B258" s="12" t="s">
        <v>185</v>
      </c>
    </row>
    <row r="259" spans="1:10" ht="15.75" customHeight="1" x14ac:dyDescent="0.25">
      <c r="A259" s="41" t="s">
        <v>275</v>
      </c>
      <c r="B259" s="12" t="s">
        <v>185</v>
      </c>
    </row>
    <row r="260" spans="1:10" ht="15.75" customHeight="1" x14ac:dyDescent="0.25">
      <c r="A260" s="41" t="s">
        <v>259</v>
      </c>
      <c r="B260" s="12" t="s">
        <v>220</v>
      </c>
    </row>
    <row r="261" spans="1:10" ht="15.75" customHeight="1" x14ac:dyDescent="0.25">
      <c r="A261" s="41" t="s">
        <v>261</v>
      </c>
      <c r="B261" s="12" t="s">
        <v>220</v>
      </c>
      <c r="H261" s="25" t="s">
        <v>212</v>
      </c>
    </row>
    <row r="262" spans="1:10" ht="15.75" customHeight="1" x14ac:dyDescent="0.25">
      <c r="A262" s="41" t="s">
        <v>265</v>
      </c>
      <c r="B262" s="12" t="s">
        <v>220</v>
      </c>
      <c r="H262" s="25" t="s">
        <v>464</v>
      </c>
      <c r="I262" t="s">
        <v>465</v>
      </c>
    </row>
    <row r="263" spans="1:10" ht="15.75" customHeight="1" x14ac:dyDescent="0.25">
      <c r="A263" s="41" t="s">
        <v>201</v>
      </c>
      <c r="B263" s="12" t="s">
        <v>187</v>
      </c>
    </row>
    <row r="264" spans="1:10" ht="15.75" customHeight="1" x14ac:dyDescent="0.25">
      <c r="A264" s="41" t="s">
        <v>244</v>
      </c>
      <c r="B264" s="12" t="s">
        <v>211</v>
      </c>
      <c r="H264" s="25" t="s">
        <v>214</v>
      </c>
    </row>
    <row r="265" spans="1:10" ht="15.75" customHeight="1" x14ac:dyDescent="0.25">
      <c r="A265" s="41" t="s">
        <v>205</v>
      </c>
      <c r="B265" s="12" t="s">
        <v>188</v>
      </c>
      <c r="H265" s="25" t="s">
        <v>466</v>
      </c>
      <c r="I265" t="s">
        <v>467</v>
      </c>
      <c r="J265" t="s">
        <v>468</v>
      </c>
    </row>
    <row r="266" spans="1:10" ht="15.75" customHeight="1" x14ac:dyDescent="0.25">
      <c r="A266" s="41" t="s">
        <v>207</v>
      </c>
      <c r="B266" s="12" t="s">
        <v>190</v>
      </c>
    </row>
    <row r="267" spans="1:10" ht="15.75" customHeight="1" x14ac:dyDescent="0.25">
      <c r="A267" s="41" t="s">
        <v>440</v>
      </c>
      <c r="B267" s="12" t="s">
        <v>192</v>
      </c>
    </row>
    <row r="268" spans="1:10" ht="15.75" customHeight="1" x14ac:dyDescent="0.25">
      <c r="A268" s="41" t="s">
        <v>441</v>
      </c>
      <c r="B268" s="12" t="s">
        <v>192</v>
      </c>
      <c r="H268" s="27" t="s">
        <v>350</v>
      </c>
    </row>
    <row r="269" spans="1:10" ht="15.75" customHeight="1" x14ac:dyDescent="0.25">
      <c r="A269" s="41" t="s">
        <v>442</v>
      </c>
      <c r="B269" s="12" t="s">
        <v>192</v>
      </c>
    </row>
    <row r="270" spans="1:10" ht="15.75" customHeight="1" x14ac:dyDescent="0.25">
      <c r="A270" s="41" t="s">
        <v>443</v>
      </c>
      <c r="B270" s="12" t="s">
        <v>192</v>
      </c>
    </row>
    <row r="271" spans="1:10" ht="15.75" customHeight="1" x14ac:dyDescent="0.25">
      <c r="A271" s="41" t="s">
        <v>444</v>
      </c>
      <c r="B271" s="12" t="s">
        <v>192</v>
      </c>
    </row>
    <row r="272" spans="1:10" ht="15.75" customHeight="1" x14ac:dyDescent="0.25">
      <c r="A272" s="42" t="s">
        <v>445</v>
      </c>
      <c r="B272" s="12" t="s">
        <v>192</v>
      </c>
    </row>
    <row r="273" spans="1:2" ht="15.75" customHeight="1" x14ac:dyDescent="0.25">
      <c r="A273" s="42" t="s">
        <v>446</v>
      </c>
      <c r="B273" s="12" t="s">
        <v>192</v>
      </c>
    </row>
    <row r="274" spans="1:2" ht="15.75" customHeight="1" x14ac:dyDescent="0.25">
      <c r="A274" s="42" t="s">
        <v>447</v>
      </c>
      <c r="B274" s="12" t="s">
        <v>192</v>
      </c>
    </row>
    <row r="275" spans="1:2" ht="15.75" customHeight="1" x14ac:dyDescent="0.25">
      <c r="A275" s="42" t="s">
        <v>400</v>
      </c>
      <c r="B275" s="12" t="s">
        <v>192</v>
      </c>
    </row>
    <row r="276" spans="1:2" ht="15.75" customHeight="1" x14ac:dyDescent="0.25">
      <c r="A276" s="42" t="s">
        <v>448</v>
      </c>
      <c r="B276" s="12" t="s">
        <v>192</v>
      </c>
    </row>
    <row r="277" spans="1:2" ht="15.75" customHeight="1" x14ac:dyDescent="0.25">
      <c r="A277" s="42" t="s">
        <v>449</v>
      </c>
      <c r="B277" s="12" t="s">
        <v>192</v>
      </c>
    </row>
    <row r="278" spans="1:2" ht="15.75" customHeight="1" x14ac:dyDescent="0.25">
      <c r="A278" s="42" t="s">
        <v>450</v>
      </c>
      <c r="B278" s="12" t="s">
        <v>192</v>
      </c>
    </row>
    <row r="279" spans="1:2" ht="15.75" customHeight="1" x14ac:dyDescent="0.25">
      <c r="A279" s="42" t="s">
        <v>451</v>
      </c>
      <c r="B279" s="12" t="s">
        <v>192</v>
      </c>
    </row>
    <row r="280" spans="1:2" ht="15.75" customHeight="1" x14ac:dyDescent="0.25">
      <c r="A280" s="42" t="s">
        <v>452</v>
      </c>
      <c r="B280" s="12" t="s">
        <v>192</v>
      </c>
    </row>
    <row r="281" spans="1:2" ht="15.75" customHeight="1" x14ac:dyDescent="0.25">
      <c r="A281" s="41" t="s">
        <v>453</v>
      </c>
      <c r="B281" s="12" t="s">
        <v>192</v>
      </c>
    </row>
    <row r="282" spans="1:2" ht="15.75" customHeight="1" x14ac:dyDescent="0.25">
      <c r="A282" s="41" t="s">
        <v>454</v>
      </c>
      <c r="B282" s="12" t="s">
        <v>192</v>
      </c>
    </row>
    <row r="283" spans="1:2" ht="15.75" customHeight="1" x14ac:dyDescent="0.25">
      <c r="A283" s="41" t="s">
        <v>455</v>
      </c>
      <c r="B283" s="12" t="s">
        <v>192</v>
      </c>
    </row>
    <row r="284" spans="1:2" ht="15.75" customHeight="1" x14ac:dyDescent="0.25">
      <c r="A284" s="41" t="s">
        <v>456</v>
      </c>
      <c r="B284" s="12" t="s">
        <v>192</v>
      </c>
    </row>
    <row r="285" spans="1:2" ht="15.75" customHeight="1" x14ac:dyDescent="0.25">
      <c r="A285" s="41" t="s">
        <v>457</v>
      </c>
      <c r="B285" s="12" t="s">
        <v>192</v>
      </c>
    </row>
    <row r="286" spans="1:2" ht="15.75" customHeight="1" x14ac:dyDescent="0.25">
      <c r="A286" s="41" t="s">
        <v>458</v>
      </c>
      <c r="B286" s="12" t="s">
        <v>192</v>
      </c>
    </row>
    <row r="287" spans="1:2" ht="15.75" customHeight="1" x14ac:dyDescent="0.25">
      <c r="A287" s="41" t="s">
        <v>459</v>
      </c>
      <c r="B287" s="12" t="s">
        <v>192</v>
      </c>
    </row>
    <row r="288" spans="1:2" ht="15.75" customHeight="1" x14ac:dyDescent="0.25">
      <c r="A288" s="41" t="s">
        <v>460</v>
      </c>
      <c r="B288" s="12" t="s">
        <v>192</v>
      </c>
    </row>
    <row r="289" spans="1:6" ht="15.75" customHeight="1" x14ac:dyDescent="0.25">
      <c r="A289" s="41" t="s">
        <v>461</v>
      </c>
      <c r="B289" s="12" t="s">
        <v>192</v>
      </c>
    </row>
    <row r="290" spans="1:6" ht="15.75" customHeight="1" x14ac:dyDescent="0.25">
      <c r="A290" s="41" t="s">
        <v>462</v>
      </c>
      <c r="B290" s="12" t="s">
        <v>192</v>
      </c>
    </row>
    <row r="291" spans="1:6" ht="15.75" customHeight="1" x14ac:dyDescent="0.25">
      <c r="A291" s="41" t="s">
        <v>463</v>
      </c>
      <c r="B291" s="12" t="s">
        <v>192</v>
      </c>
    </row>
    <row r="292" spans="1:6" ht="15.75" customHeight="1" x14ac:dyDescent="0.25">
      <c r="A292" s="41" t="s">
        <v>209</v>
      </c>
      <c r="B292" s="12" t="s">
        <v>194</v>
      </c>
      <c r="E292" s="19"/>
      <c r="F292" s="20"/>
    </row>
    <row r="293" spans="1:6" ht="15.75" customHeight="1" x14ac:dyDescent="0.25">
      <c r="A293" s="41" t="s">
        <v>341</v>
      </c>
      <c r="B293" s="12" t="s">
        <v>197</v>
      </c>
      <c r="E293" s="19"/>
      <c r="F293" s="20"/>
    </row>
    <row r="294" spans="1:6" ht="15.75" customHeight="1" x14ac:dyDescent="0.25">
      <c r="A294" s="41" t="s">
        <v>212</v>
      </c>
      <c r="B294" s="12" t="s">
        <v>200</v>
      </c>
      <c r="E294" s="19"/>
      <c r="F294" s="20"/>
    </row>
    <row r="295" spans="1:6" ht="15.75" customHeight="1" x14ac:dyDescent="0.25">
      <c r="A295" s="41" t="s">
        <v>464</v>
      </c>
      <c r="B295" s="12" t="s">
        <v>204</v>
      </c>
      <c r="E295" s="19"/>
      <c r="F295" s="20"/>
    </row>
    <row r="296" spans="1:6" ht="15.75" customHeight="1" x14ac:dyDescent="0.25">
      <c r="A296" s="41" t="s">
        <v>465</v>
      </c>
      <c r="B296" s="12" t="s">
        <v>204</v>
      </c>
      <c r="E296" s="19"/>
      <c r="F296" s="20"/>
    </row>
    <row r="297" spans="1:6" ht="15.75" customHeight="1" x14ac:dyDescent="0.25">
      <c r="A297" s="43" t="s">
        <v>214</v>
      </c>
      <c r="B297" s="12" t="s">
        <v>206</v>
      </c>
    </row>
    <row r="298" spans="1:6" ht="15.75" customHeight="1" x14ac:dyDescent="0.25">
      <c r="A298" s="43" t="s">
        <v>466</v>
      </c>
      <c r="B298" s="12" t="s">
        <v>208</v>
      </c>
    </row>
    <row r="299" spans="1:6" ht="15.75" customHeight="1" x14ac:dyDescent="0.25">
      <c r="A299" s="43" t="s">
        <v>467</v>
      </c>
      <c r="B299" s="12" t="s">
        <v>208</v>
      </c>
    </row>
    <row r="300" spans="1:6" ht="15.75" customHeight="1" x14ac:dyDescent="0.25">
      <c r="A300" s="43" t="s">
        <v>468</v>
      </c>
      <c r="B300" s="12" t="s">
        <v>208</v>
      </c>
    </row>
    <row r="301" spans="1:6" ht="15.75" customHeight="1" x14ac:dyDescent="0.25">
      <c r="A301" s="43" t="s">
        <v>350</v>
      </c>
      <c r="B301" s="12" t="s">
        <v>210</v>
      </c>
    </row>
    <row r="302" spans="1:6" ht="15.75" customHeight="1" x14ac:dyDescent="0.25">
      <c r="A302" s="24"/>
      <c r="B302" s="17"/>
    </row>
    <row r="303" spans="1:6" ht="15.75" customHeight="1" x14ac:dyDescent="0.25">
      <c r="A303" s="17"/>
      <c r="B303" s="17"/>
    </row>
    <row r="304" spans="1:6" ht="15.75" customHeight="1" x14ac:dyDescent="0.25">
      <c r="A304" s="17"/>
      <c r="B304" s="17"/>
    </row>
    <row r="305" spans="1:2" ht="15.75" customHeight="1" x14ac:dyDescent="0.25">
      <c r="A305" s="17"/>
      <c r="B305" s="17"/>
    </row>
    <row r="306" spans="1:2" ht="15.75" customHeight="1" x14ac:dyDescent="0.25">
      <c r="A306" s="17"/>
      <c r="B306" s="17"/>
    </row>
    <row r="307" spans="1:2" ht="15.75" customHeight="1" x14ac:dyDescent="0.25">
      <c r="A307" s="17"/>
      <c r="B307" s="17"/>
    </row>
    <row r="308" spans="1:2" ht="15.75" customHeight="1" x14ac:dyDescent="0.25">
      <c r="A308" s="17"/>
      <c r="B308" s="17"/>
    </row>
    <row r="309" spans="1:2" ht="15.75" customHeight="1" x14ac:dyDescent="0.25">
      <c r="A309" s="17"/>
      <c r="B309" s="17"/>
    </row>
    <row r="310" spans="1:2" ht="15.75" customHeight="1" x14ac:dyDescent="0.25">
      <c r="A310" s="17"/>
      <c r="B310" s="17"/>
    </row>
    <row r="311" spans="1:2" ht="15.75" customHeight="1" x14ac:dyDescent="0.25">
      <c r="A311" s="17"/>
      <c r="B311" s="17"/>
    </row>
    <row r="312" spans="1:2" ht="15.75" customHeight="1" x14ac:dyDescent="0.25">
      <c r="A312" s="17"/>
      <c r="B312" s="17"/>
    </row>
    <row r="313" spans="1:2" ht="15.75" customHeight="1" x14ac:dyDescent="0.25">
      <c r="A313" s="17"/>
      <c r="B313" s="17"/>
    </row>
    <row r="314" spans="1:2" ht="15.75" customHeight="1" x14ac:dyDescent="0.25">
      <c r="A314" s="17"/>
      <c r="B314" s="17"/>
    </row>
    <row r="315" spans="1:2" ht="15.75" customHeight="1" x14ac:dyDescent="0.25">
      <c r="A315" s="17"/>
      <c r="B315" s="17"/>
    </row>
    <row r="316" spans="1:2" ht="15.75" customHeight="1" x14ac:dyDescent="0.25">
      <c r="A316" s="17"/>
      <c r="B316" s="17"/>
    </row>
    <row r="317" spans="1:2" ht="15.75" customHeight="1" x14ac:dyDescent="0.25">
      <c r="A317" s="17"/>
      <c r="B317" s="17"/>
    </row>
    <row r="318" spans="1:2" ht="15.75" customHeight="1" x14ac:dyDescent="0.25">
      <c r="A318" s="17"/>
      <c r="B318" s="17"/>
    </row>
    <row r="319" spans="1:2" ht="15.75" customHeight="1" x14ac:dyDescent="0.25">
      <c r="A319" s="17"/>
      <c r="B319" s="17"/>
    </row>
    <row r="320" spans="1:2" ht="15.75" customHeight="1" x14ac:dyDescent="0.25">
      <c r="A320" s="17"/>
      <c r="B320" s="17"/>
    </row>
    <row r="321" spans="1:2" ht="15.75" customHeight="1" x14ac:dyDescent="0.25">
      <c r="A321" s="17"/>
      <c r="B321" s="17"/>
    </row>
    <row r="322" spans="1:2" ht="15.75" customHeight="1" x14ac:dyDescent="0.25">
      <c r="A322" s="17"/>
      <c r="B322" s="17"/>
    </row>
    <row r="323" spans="1:2" ht="15.75" customHeight="1" x14ac:dyDescent="0.25">
      <c r="A323" s="17"/>
      <c r="B323" s="17"/>
    </row>
    <row r="324" spans="1:2" ht="15.75" customHeight="1" x14ac:dyDescent="0.25">
      <c r="A324" s="17"/>
      <c r="B324" s="17"/>
    </row>
    <row r="325" spans="1:2" ht="15.75" customHeight="1" x14ac:dyDescent="0.25">
      <c r="A325" s="17"/>
      <c r="B325" s="17"/>
    </row>
    <row r="326" spans="1:2" ht="15.75" customHeight="1" x14ac:dyDescent="0.25">
      <c r="A326" s="17"/>
      <c r="B326" s="17"/>
    </row>
    <row r="327" spans="1:2" ht="15.75" customHeight="1" x14ac:dyDescent="0.25">
      <c r="A327" s="17"/>
      <c r="B327" s="17"/>
    </row>
    <row r="328" spans="1:2" ht="15.75" customHeight="1" x14ac:dyDescent="0.25">
      <c r="A328" s="17"/>
      <c r="B328" s="17"/>
    </row>
    <row r="329" spans="1:2" ht="15.75" customHeight="1" x14ac:dyDescent="0.25">
      <c r="A329" s="17"/>
      <c r="B329" s="17"/>
    </row>
    <row r="330" spans="1:2" ht="15.75" customHeight="1" x14ac:dyDescent="0.25">
      <c r="A330" s="17"/>
      <c r="B330" s="17"/>
    </row>
    <row r="331" spans="1:2" ht="15.75" customHeight="1" x14ac:dyDescent="0.25">
      <c r="A331" s="17"/>
      <c r="B331" s="17"/>
    </row>
    <row r="332" spans="1:2" ht="15.75" customHeight="1" x14ac:dyDescent="0.25">
      <c r="A332" s="17"/>
      <c r="B332" s="17"/>
    </row>
    <row r="333" spans="1:2" ht="15.75" customHeight="1" x14ac:dyDescent="0.25">
      <c r="A333" s="17"/>
      <c r="B333" s="17"/>
    </row>
    <row r="334" spans="1:2" ht="15.75" customHeight="1" x14ac:dyDescent="0.25">
      <c r="A334" s="17"/>
      <c r="B334" s="17"/>
    </row>
    <row r="335" spans="1:2" ht="15.75" customHeight="1" x14ac:dyDescent="0.25">
      <c r="A335" s="17"/>
      <c r="B335" s="17"/>
    </row>
    <row r="336" spans="1:2" ht="15.75" customHeight="1" x14ac:dyDescent="0.25">
      <c r="A336" s="17"/>
      <c r="B336" s="17"/>
    </row>
    <row r="337" spans="1:2" ht="15.75" customHeight="1" x14ac:dyDescent="0.25">
      <c r="A337" s="17"/>
      <c r="B337" s="17"/>
    </row>
    <row r="338" spans="1:2" ht="15.75" customHeight="1" x14ac:dyDescent="0.25">
      <c r="A338" s="17"/>
      <c r="B338" s="17"/>
    </row>
    <row r="339" spans="1:2" ht="15.75" customHeight="1" x14ac:dyDescent="0.25">
      <c r="A339" s="17"/>
      <c r="B339" s="17"/>
    </row>
    <row r="340" spans="1:2" ht="15.75" customHeight="1" x14ac:dyDescent="0.25">
      <c r="A340" s="17"/>
      <c r="B340" s="17"/>
    </row>
    <row r="341" spans="1:2" ht="15.75" customHeight="1" x14ac:dyDescent="0.25">
      <c r="A341" s="17"/>
      <c r="B341" s="17"/>
    </row>
    <row r="342" spans="1:2" ht="15.75" customHeight="1" x14ac:dyDescent="0.25">
      <c r="A342" s="17"/>
      <c r="B342" s="17"/>
    </row>
    <row r="343" spans="1:2" ht="15.75" customHeight="1" x14ac:dyDescent="0.25">
      <c r="A343" s="17"/>
      <c r="B343" s="17"/>
    </row>
    <row r="344" spans="1:2" ht="15.75" customHeight="1" x14ac:dyDescent="0.25">
      <c r="A344" s="17"/>
      <c r="B344" s="17"/>
    </row>
    <row r="345" spans="1:2" ht="15.75" customHeight="1" x14ac:dyDescent="0.25">
      <c r="A345" s="17"/>
      <c r="B345" s="17"/>
    </row>
    <row r="346" spans="1:2" ht="15.75" customHeight="1" x14ac:dyDescent="0.25">
      <c r="A346" s="17"/>
      <c r="B346" s="17"/>
    </row>
    <row r="347" spans="1:2" ht="15.75" customHeight="1" x14ac:dyDescent="0.25">
      <c r="A347" s="17"/>
      <c r="B347" s="17"/>
    </row>
    <row r="348" spans="1:2" ht="15.75" customHeight="1" x14ac:dyDescent="0.25">
      <c r="A348" s="17"/>
      <c r="B348" s="17"/>
    </row>
    <row r="349" spans="1:2" ht="15.75" customHeight="1" x14ac:dyDescent="0.25">
      <c r="A349" s="17"/>
      <c r="B349" s="17"/>
    </row>
    <row r="350" spans="1:2" ht="15.75" customHeight="1" x14ac:dyDescent="0.25">
      <c r="A350" s="17"/>
      <c r="B350" s="17"/>
    </row>
    <row r="351" spans="1:2" ht="15.75" customHeight="1" x14ac:dyDescent="0.25">
      <c r="A351" s="17"/>
      <c r="B351" s="17"/>
    </row>
    <row r="352" spans="1:2" ht="15.75" customHeight="1" x14ac:dyDescent="0.25">
      <c r="A352" s="17"/>
      <c r="B352" s="17"/>
    </row>
    <row r="353" spans="1:2" ht="15.75" customHeight="1" x14ac:dyDescent="0.25">
      <c r="A353" s="17"/>
      <c r="B353" s="17"/>
    </row>
    <row r="354" spans="1:2" ht="15.75" customHeight="1" x14ac:dyDescent="0.25">
      <c r="A354" s="17"/>
      <c r="B354" s="17"/>
    </row>
    <row r="355" spans="1:2" ht="15.75" customHeight="1" x14ac:dyDescent="0.25">
      <c r="A355" s="17"/>
      <c r="B355" s="17"/>
    </row>
    <row r="356" spans="1:2" ht="15.75" customHeight="1" x14ac:dyDescent="0.25">
      <c r="A356" s="17"/>
      <c r="B356" s="17"/>
    </row>
    <row r="357" spans="1:2" ht="15.75" customHeight="1" x14ac:dyDescent="0.25">
      <c r="A357" s="17"/>
      <c r="B357" s="17"/>
    </row>
    <row r="358" spans="1:2" ht="15.75" customHeight="1" x14ac:dyDescent="0.25">
      <c r="A358" s="17"/>
      <c r="B358" s="17"/>
    </row>
    <row r="359" spans="1:2" ht="15.75" customHeight="1" x14ac:dyDescent="0.25">
      <c r="A359" s="17"/>
      <c r="B359" s="17"/>
    </row>
    <row r="360" spans="1:2" ht="15.75" customHeight="1" x14ac:dyDescent="0.25">
      <c r="A360" s="17"/>
      <c r="B360" s="17"/>
    </row>
    <row r="361" spans="1:2" ht="15.75" customHeight="1" x14ac:dyDescent="0.25">
      <c r="A361" s="17"/>
      <c r="B361" s="17"/>
    </row>
    <row r="362" spans="1:2" ht="15.75" customHeight="1" x14ac:dyDescent="0.25">
      <c r="A362" s="17"/>
      <c r="B362" s="17"/>
    </row>
    <row r="363" spans="1:2" ht="15.75" customHeight="1" x14ac:dyDescent="0.25">
      <c r="A363" s="17"/>
      <c r="B363" s="17"/>
    </row>
    <row r="364" spans="1:2" ht="15.75" customHeight="1" x14ac:dyDescent="0.25">
      <c r="A364" s="17"/>
      <c r="B364" s="17"/>
    </row>
    <row r="365" spans="1:2" ht="15.75" customHeight="1" x14ac:dyDescent="0.25">
      <c r="A365" s="17"/>
      <c r="B365" s="17"/>
    </row>
    <row r="366" spans="1:2" ht="15.75" customHeight="1" x14ac:dyDescent="0.25">
      <c r="A366" s="17"/>
      <c r="B366" s="17"/>
    </row>
    <row r="367" spans="1:2" ht="15.75" customHeight="1" x14ac:dyDescent="0.25">
      <c r="A367" s="17"/>
      <c r="B367" s="17"/>
    </row>
    <row r="368" spans="1:2" ht="15.75" customHeight="1" x14ac:dyDescent="0.25">
      <c r="A368" s="17"/>
      <c r="B368" s="17"/>
    </row>
    <row r="369" spans="1:2" ht="15.75" customHeight="1" x14ac:dyDescent="0.25">
      <c r="A369" s="17"/>
      <c r="B369" s="17"/>
    </row>
    <row r="370" spans="1:2" ht="15.75" customHeight="1" x14ac:dyDescent="0.25">
      <c r="A370" s="17"/>
      <c r="B370" s="17"/>
    </row>
    <row r="371" spans="1:2" ht="15.75" customHeight="1" x14ac:dyDescent="0.25">
      <c r="A371" s="17"/>
      <c r="B371" s="17"/>
    </row>
    <row r="372" spans="1:2" ht="15.75" customHeight="1" x14ac:dyDescent="0.25">
      <c r="A372" s="17"/>
      <c r="B372" s="17"/>
    </row>
    <row r="373" spans="1:2" ht="15.75" customHeight="1" x14ac:dyDescent="0.25">
      <c r="A373" s="17"/>
      <c r="B373" s="17"/>
    </row>
    <row r="374" spans="1:2" ht="15.75" customHeight="1" x14ac:dyDescent="0.25">
      <c r="A374" s="17"/>
      <c r="B374" s="17"/>
    </row>
    <row r="375" spans="1:2" ht="15.75" customHeight="1" x14ac:dyDescent="0.25">
      <c r="A375" s="17"/>
      <c r="B375" s="17"/>
    </row>
    <row r="376" spans="1:2" ht="15.75" customHeight="1" x14ac:dyDescent="0.25">
      <c r="A376" s="17"/>
      <c r="B376" s="17"/>
    </row>
    <row r="377" spans="1:2" ht="15.75" customHeight="1" x14ac:dyDescent="0.25">
      <c r="A377" s="17"/>
      <c r="B377" s="17"/>
    </row>
    <row r="378" spans="1:2" ht="15.75" customHeight="1" x14ac:dyDescent="0.25">
      <c r="A378" s="17"/>
      <c r="B378" s="17"/>
    </row>
    <row r="379" spans="1:2" ht="15.75" customHeight="1" x14ac:dyDescent="0.25">
      <c r="A379" s="17"/>
      <c r="B379" s="17"/>
    </row>
    <row r="380" spans="1:2" ht="15.75" customHeight="1" x14ac:dyDescent="0.25">
      <c r="A380" s="17"/>
      <c r="B380" s="17"/>
    </row>
    <row r="381" spans="1:2" ht="15.75" customHeight="1" x14ac:dyDescent="0.25">
      <c r="A381" s="17"/>
      <c r="B381" s="17"/>
    </row>
    <row r="382" spans="1:2" ht="15.75" customHeight="1" x14ac:dyDescent="0.25">
      <c r="A382" s="17"/>
      <c r="B382" s="17"/>
    </row>
    <row r="383" spans="1:2" ht="15.75" customHeight="1" x14ac:dyDescent="0.25">
      <c r="A383" s="17"/>
      <c r="B383" s="17"/>
    </row>
    <row r="384" spans="1:2" ht="15.75" customHeight="1" x14ac:dyDescent="0.25">
      <c r="A384" s="17"/>
      <c r="B384" s="17"/>
    </row>
    <row r="385" spans="1:2" ht="15.75" customHeight="1" x14ac:dyDescent="0.25">
      <c r="A385" s="17"/>
      <c r="B385" s="17"/>
    </row>
    <row r="386" spans="1:2" ht="15.75" customHeight="1" x14ac:dyDescent="0.25">
      <c r="A386" s="17"/>
      <c r="B386" s="17"/>
    </row>
    <row r="387" spans="1:2" ht="15.75" customHeight="1" x14ac:dyDescent="0.25">
      <c r="A387" s="17"/>
      <c r="B387" s="17"/>
    </row>
    <row r="388" spans="1:2" ht="15.75" customHeight="1" x14ac:dyDescent="0.25">
      <c r="A388" s="17"/>
      <c r="B388" s="17"/>
    </row>
    <row r="389" spans="1:2" ht="15.75" customHeight="1" x14ac:dyDescent="0.25">
      <c r="A389" s="17"/>
      <c r="B389" s="17"/>
    </row>
    <row r="390" spans="1:2" ht="15.75" customHeight="1" x14ac:dyDescent="0.25">
      <c r="A390" s="17"/>
      <c r="B390" s="17"/>
    </row>
    <row r="391" spans="1:2" ht="15.75" customHeight="1" x14ac:dyDescent="0.25">
      <c r="A391" s="17"/>
      <c r="B391" s="17"/>
    </row>
    <row r="392" spans="1:2" ht="15.75" customHeight="1" x14ac:dyDescent="0.25">
      <c r="A392" s="17"/>
      <c r="B392" s="17"/>
    </row>
    <row r="393" spans="1:2" ht="15.75" customHeight="1" x14ac:dyDescent="0.25">
      <c r="A393" s="17"/>
      <c r="B393" s="17"/>
    </row>
    <row r="394" spans="1:2" ht="15.75" customHeight="1" x14ac:dyDescent="0.25">
      <c r="A394" s="17"/>
      <c r="B394" s="17"/>
    </row>
    <row r="395" spans="1:2" ht="15.75" customHeight="1" x14ac:dyDescent="0.25">
      <c r="A395" s="17"/>
      <c r="B395" s="17"/>
    </row>
    <row r="396" spans="1:2" ht="15.75" customHeight="1" x14ac:dyDescent="0.25">
      <c r="A396" s="17"/>
      <c r="B396" s="17"/>
    </row>
    <row r="397" spans="1:2" ht="15.75" customHeight="1" x14ac:dyDescent="0.25">
      <c r="A397" s="17"/>
      <c r="B397" s="17"/>
    </row>
    <row r="398" spans="1:2" ht="15.75" customHeight="1" x14ac:dyDescent="0.25">
      <c r="A398" s="17"/>
      <c r="B398" s="17"/>
    </row>
    <row r="399" spans="1:2" ht="15.75" customHeight="1" x14ac:dyDescent="0.25">
      <c r="A399" s="17"/>
      <c r="B399" s="17"/>
    </row>
    <row r="400" spans="1:2" ht="15.75" customHeight="1" x14ac:dyDescent="0.25">
      <c r="A400" s="17"/>
      <c r="B400" s="17"/>
    </row>
    <row r="401" spans="1:2" ht="15.75" customHeight="1" x14ac:dyDescent="0.25">
      <c r="A401" s="17"/>
      <c r="B401" s="17"/>
    </row>
    <row r="402" spans="1:2" ht="15.75" customHeight="1" x14ac:dyDescent="0.25">
      <c r="A402" s="17"/>
      <c r="B402" s="17"/>
    </row>
    <row r="403" spans="1:2" ht="15.75" customHeight="1" x14ac:dyDescent="0.25">
      <c r="A403" s="17"/>
      <c r="B403" s="17"/>
    </row>
    <row r="404" spans="1:2" ht="15.75" customHeight="1" x14ac:dyDescent="0.25">
      <c r="A404" s="17"/>
      <c r="B404" s="17"/>
    </row>
    <row r="405" spans="1:2" ht="15.75" customHeight="1" x14ac:dyDescent="0.25">
      <c r="A405" s="17"/>
      <c r="B405" s="17"/>
    </row>
    <row r="406" spans="1:2" ht="15.75" customHeight="1" x14ac:dyDescent="0.25">
      <c r="A406" s="17"/>
      <c r="B406" s="17"/>
    </row>
    <row r="407" spans="1:2" ht="15.75" customHeight="1" x14ac:dyDescent="0.25">
      <c r="A407" s="17"/>
      <c r="B407" s="17"/>
    </row>
    <row r="408" spans="1:2" ht="15.75" customHeight="1" x14ac:dyDescent="0.25">
      <c r="A408" s="17"/>
      <c r="B408" s="17"/>
    </row>
    <row r="409" spans="1:2" ht="15.75" customHeight="1" x14ac:dyDescent="0.25">
      <c r="A409" s="17"/>
      <c r="B409" s="17"/>
    </row>
    <row r="410" spans="1:2" ht="15.75" customHeight="1" x14ac:dyDescent="0.25">
      <c r="A410" s="17"/>
      <c r="B410" s="17"/>
    </row>
    <row r="411" spans="1:2" ht="15.75" customHeight="1" x14ac:dyDescent="0.25">
      <c r="A411" s="17"/>
      <c r="B411" s="17"/>
    </row>
    <row r="412" spans="1:2" ht="15.75" customHeight="1" x14ac:dyDescent="0.25">
      <c r="A412" s="17"/>
      <c r="B412" s="17"/>
    </row>
    <row r="413" spans="1:2" ht="15.75" customHeight="1" x14ac:dyDescent="0.25">
      <c r="A413" s="17"/>
      <c r="B413" s="17"/>
    </row>
    <row r="414" spans="1:2" ht="15.75" customHeight="1" x14ac:dyDescent="0.25">
      <c r="A414" s="17"/>
      <c r="B414" s="17"/>
    </row>
    <row r="415" spans="1:2" ht="15.75" customHeight="1" x14ac:dyDescent="0.25">
      <c r="A415" s="17"/>
      <c r="B415" s="17"/>
    </row>
    <row r="416" spans="1:2" ht="15.75" customHeight="1" x14ac:dyDescent="0.25">
      <c r="A416" s="17"/>
      <c r="B416" s="17"/>
    </row>
    <row r="417" spans="1:2" ht="15.75" customHeight="1" x14ac:dyDescent="0.25">
      <c r="A417" s="17"/>
      <c r="B417" s="17"/>
    </row>
    <row r="418" spans="1:2" ht="15.75" customHeight="1" x14ac:dyDescent="0.25">
      <c r="A418" s="17"/>
      <c r="B418" s="17"/>
    </row>
    <row r="419" spans="1:2" ht="15.75" customHeight="1" x14ac:dyDescent="0.25">
      <c r="A419" s="17"/>
      <c r="B419" s="17"/>
    </row>
    <row r="420" spans="1:2" ht="15.75" customHeight="1" x14ac:dyDescent="0.25">
      <c r="A420" s="17"/>
      <c r="B420" s="17"/>
    </row>
    <row r="421" spans="1:2" ht="15.75" customHeight="1" x14ac:dyDescent="0.25">
      <c r="A421" s="17"/>
      <c r="B421" s="17"/>
    </row>
    <row r="422" spans="1:2" ht="15.75" customHeight="1" x14ac:dyDescent="0.25">
      <c r="A422" s="17"/>
      <c r="B422" s="17"/>
    </row>
    <row r="423" spans="1:2" ht="15.75" customHeight="1" x14ac:dyDescent="0.25">
      <c r="A423" s="17"/>
      <c r="B423" s="17"/>
    </row>
    <row r="424" spans="1:2" ht="15.75" customHeight="1" x14ac:dyDescent="0.25">
      <c r="A424" s="17"/>
      <c r="B424" s="17"/>
    </row>
    <row r="425" spans="1:2" ht="15.75" customHeight="1" x14ac:dyDescent="0.25">
      <c r="A425" s="17"/>
      <c r="B425" s="17"/>
    </row>
    <row r="426" spans="1:2" ht="15.75" customHeight="1" x14ac:dyDescent="0.25">
      <c r="A426" s="17"/>
      <c r="B426" s="17"/>
    </row>
    <row r="427" spans="1:2" ht="15.75" customHeight="1" x14ac:dyDescent="0.25">
      <c r="A427" s="17"/>
      <c r="B427" s="17"/>
    </row>
    <row r="428" spans="1:2" ht="15.75" customHeight="1" x14ac:dyDescent="0.25">
      <c r="A428" s="17"/>
      <c r="B428" s="17"/>
    </row>
    <row r="429" spans="1:2" ht="15.75" customHeight="1" x14ac:dyDescent="0.25">
      <c r="A429" s="17"/>
      <c r="B429" s="17"/>
    </row>
    <row r="430" spans="1:2" ht="15.75" customHeight="1" x14ac:dyDescent="0.25">
      <c r="A430" s="17"/>
      <c r="B430" s="17"/>
    </row>
    <row r="431" spans="1:2" ht="15.75" customHeight="1" x14ac:dyDescent="0.25">
      <c r="A431" s="17"/>
      <c r="B431" s="17"/>
    </row>
    <row r="432" spans="1:2" ht="15.75" customHeight="1" x14ac:dyDescent="0.25">
      <c r="A432" s="17"/>
      <c r="B432" s="17"/>
    </row>
    <row r="433" spans="1:2" ht="15.75" customHeight="1" x14ac:dyDescent="0.25">
      <c r="A433" s="17"/>
      <c r="B433" s="17"/>
    </row>
    <row r="434" spans="1:2" ht="15.75" customHeight="1" x14ac:dyDescent="0.25">
      <c r="A434" s="17"/>
      <c r="B434" s="17"/>
    </row>
    <row r="435" spans="1:2" ht="15.75" customHeight="1" x14ac:dyDescent="0.25">
      <c r="A435" s="17"/>
      <c r="B435" s="17"/>
    </row>
    <row r="436" spans="1:2" ht="15.75" customHeight="1" x14ac:dyDescent="0.25">
      <c r="A436" s="17"/>
      <c r="B436" s="17"/>
    </row>
    <row r="437" spans="1:2" ht="15.75" customHeight="1" x14ac:dyDescent="0.25">
      <c r="A437" s="17"/>
      <c r="B437" s="17"/>
    </row>
    <row r="438" spans="1:2" ht="15.75" customHeight="1" x14ac:dyDescent="0.25">
      <c r="A438" s="17"/>
      <c r="B438" s="17"/>
    </row>
    <row r="439" spans="1:2" ht="15.75" customHeight="1" x14ac:dyDescent="0.25">
      <c r="A439" s="17"/>
      <c r="B439" s="17"/>
    </row>
    <row r="440" spans="1:2" ht="15.75" customHeight="1" x14ac:dyDescent="0.25">
      <c r="A440" s="17"/>
      <c r="B440" s="17"/>
    </row>
    <row r="441" spans="1:2" ht="15.75" customHeight="1" x14ac:dyDescent="0.25">
      <c r="A441" s="17"/>
      <c r="B441" s="17"/>
    </row>
    <row r="442" spans="1:2" ht="15.75" customHeight="1" x14ac:dyDescent="0.25">
      <c r="A442" s="17"/>
      <c r="B442" s="17"/>
    </row>
    <row r="443" spans="1:2" ht="15.75" customHeight="1" x14ac:dyDescent="0.25">
      <c r="A443" s="17"/>
      <c r="B443" s="17"/>
    </row>
    <row r="444" spans="1:2" ht="15.75" customHeight="1" x14ac:dyDescent="0.25">
      <c r="A444" s="17"/>
      <c r="B444" s="17"/>
    </row>
    <row r="445" spans="1:2" ht="15.75" customHeight="1" x14ac:dyDescent="0.25">
      <c r="A445" s="17"/>
      <c r="B445" s="17"/>
    </row>
    <row r="446" spans="1:2" ht="15.75" customHeight="1" x14ac:dyDescent="0.25">
      <c r="A446" s="17"/>
      <c r="B446" s="17"/>
    </row>
    <row r="447" spans="1:2" ht="15.75" customHeight="1" x14ac:dyDescent="0.25">
      <c r="A447" s="17"/>
      <c r="B447" s="17"/>
    </row>
    <row r="448" spans="1:2" ht="15.75" customHeight="1" x14ac:dyDescent="0.25">
      <c r="A448" s="17"/>
      <c r="B448" s="17"/>
    </row>
    <row r="449" spans="1:2" ht="15.75" customHeight="1" x14ac:dyDescent="0.25">
      <c r="A449" s="17"/>
      <c r="B449" s="17"/>
    </row>
    <row r="450" spans="1:2" ht="15.75" customHeight="1" x14ac:dyDescent="0.25">
      <c r="A450" s="17"/>
      <c r="B450" s="17"/>
    </row>
    <row r="451" spans="1:2" ht="15.75" customHeight="1" x14ac:dyDescent="0.25">
      <c r="A451" s="17"/>
      <c r="B451" s="17"/>
    </row>
    <row r="452" spans="1:2" ht="15.75" customHeight="1" x14ac:dyDescent="0.25">
      <c r="A452" s="17"/>
      <c r="B452" s="17"/>
    </row>
    <row r="453" spans="1:2" ht="15.75" customHeight="1" x14ac:dyDescent="0.25">
      <c r="A453" s="17"/>
      <c r="B453" s="17"/>
    </row>
    <row r="454" spans="1:2" ht="15.75" customHeight="1" x14ac:dyDescent="0.25">
      <c r="A454" s="17"/>
      <c r="B454" s="17"/>
    </row>
    <row r="455" spans="1:2" ht="15.75" customHeight="1" x14ac:dyDescent="0.25">
      <c r="A455" s="17"/>
      <c r="B455" s="17"/>
    </row>
    <row r="456" spans="1:2" ht="15.75" customHeight="1" x14ac:dyDescent="0.25">
      <c r="A456" s="17"/>
      <c r="B456" s="17"/>
    </row>
    <row r="457" spans="1:2" ht="15.75" customHeight="1" x14ac:dyDescent="0.25">
      <c r="A457" s="17"/>
      <c r="B457" s="17"/>
    </row>
    <row r="458" spans="1:2" ht="15.75" customHeight="1" x14ac:dyDescent="0.25">
      <c r="A458" s="17"/>
      <c r="B458" s="17"/>
    </row>
    <row r="459" spans="1:2" ht="15.75" customHeight="1" x14ac:dyDescent="0.25">
      <c r="A459" s="17"/>
      <c r="B459" s="17"/>
    </row>
    <row r="460" spans="1:2" ht="15.75" customHeight="1" x14ac:dyDescent="0.25">
      <c r="A460" s="17"/>
      <c r="B460" s="17"/>
    </row>
    <row r="461" spans="1:2" ht="15.75" customHeight="1" x14ac:dyDescent="0.25">
      <c r="A461" s="17"/>
      <c r="B461" s="17"/>
    </row>
    <row r="462" spans="1:2" ht="15.75" customHeight="1" x14ac:dyDescent="0.25">
      <c r="A462" s="17"/>
      <c r="B462" s="17"/>
    </row>
    <row r="463" spans="1:2" ht="15.75" customHeight="1" x14ac:dyDescent="0.25">
      <c r="A463" s="17"/>
      <c r="B463" s="17"/>
    </row>
    <row r="464" spans="1:2" ht="15.75" customHeight="1" x14ac:dyDescent="0.25">
      <c r="A464" s="17"/>
      <c r="B464" s="17"/>
    </row>
    <row r="465" spans="1:2" ht="15.75" customHeight="1" x14ac:dyDescent="0.25">
      <c r="A465" s="17"/>
      <c r="B465" s="17"/>
    </row>
    <row r="466" spans="1:2" ht="15.75" customHeight="1" x14ac:dyDescent="0.25">
      <c r="A466" s="17"/>
      <c r="B466" s="17"/>
    </row>
    <row r="467" spans="1:2" ht="15.75" customHeight="1" x14ac:dyDescent="0.25">
      <c r="A467" s="17"/>
      <c r="B467" s="17"/>
    </row>
    <row r="468" spans="1:2" ht="15.75" customHeight="1" x14ac:dyDescent="0.25">
      <c r="A468" s="17"/>
      <c r="B468" s="17"/>
    </row>
    <row r="469" spans="1:2" ht="15.75" customHeight="1" x14ac:dyDescent="0.25">
      <c r="A469" s="17"/>
      <c r="B469" s="17"/>
    </row>
    <row r="470" spans="1:2" ht="15.75" customHeight="1" x14ac:dyDescent="0.25">
      <c r="A470" s="17"/>
      <c r="B470" s="17"/>
    </row>
    <row r="471" spans="1:2" ht="15.75" customHeight="1" x14ac:dyDescent="0.25">
      <c r="A471" s="17"/>
      <c r="B471" s="17"/>
    </row>
    <row r="472" spans="1:2" ht="15.75" customHeight="1" x14ac:dyDescent="0.25">
      <c r="A472" s="17"/>
      <c r="B472" s="17"/>
    </row>
    <row r="473" spans="1:2" ht="15.75" customHeight="1" x14ac:dyDescent="0.25">
      <c r="A473" s="17"/>
      <c r="B473" s="17"/>
    </row>
    <row r="474" spans="1:2" ht="15.75" customHeight="1" x14ac:dyDescent="0.25">
      <c r="A474" s="17"/>
      <c r="B474" s="17"/>
    </row>
    <row r="475" spans="1:2" ht="15.75" customHeight="1" x14ac:dyDescent="0.25">
      <c r="A475" s="17"/>
      <c r="B475" s="17"/>
    </row>
    <row r="476" spans="1:2" ht="15.75" customHeight="1" x14ac:dyDescent="0.25">
      <c r="A476" s="17"/>
      <c r="B476" s="17"/>
    </row>
    <row r="477" spans="1:2" ht="15.75" customHeight="1" x14ac:dyDescent="0.25">
      <c r="A477" s="17"/>
      <c r="B477" s="17"/>
    </row>
    <row r="478" spans="1:2" ht="15.75" customHeight="1" x14ac:dyDescent="0.25">
      <c r="A478" s="17"/>
      <c r="B478" s="17"/>
    </row>
    <row r="479" spans="1:2" ht="15.75" customHeight="1" x14ac:dyDescent="0.25">
      <c r="A479" s="17"/>
      <c r="B479" s="17"/>
    </row>
    <row r="480" spans="1:2" ht="15.75" customHeight="1" x14ac:dyDescent="0.25">
      <c r="A480" s="17"/>
      <c r="B480" s="17"/>
    </row>
    <row r="481" spans="1:2" ht="15.75" customHeight="1" x14ac:dyDescent="0.25">
      <c r="A481" s="17"/>
      <c r="B481" s="17"/>
    </row>
    <row r="482" spans="1:2" ht="15.75" customHeight="1" x14ac:dyDescent="0.25">
      <c r="A482" s="17"/>
      <c r="B482" s="17"/>
    </row>
    <row r="483" spans="1:2" ht="15.75" customHeight="1" x14ac:dyDescent="0.25">
      <c r="A483" s="17"/>
      <c r="B483" s="17"/>
    </row>
    <row r="484" spans="1:2" ht="15.75" customHeight="1" x14ac:dyDescent="0.25">
      <c r="A484" s="17"/>
      <c r="B484" s="17"/>
    </row>
    <row r="485" spans="1:2" ht="15.75" customHeight="1" x14ac:dyDescent="0.25">
      <c r="A485" s="17"/>
      <c r="B485" s="17"/>
    </row>
    <row r="486" spans="1:2" ht="15.75" customHeight="1" x14ac:dyDescent="0.25">
      <c r="A486" s="17"/>
      <c r="B486" s="17"/>
    </row>
    <row r="487" spans="1:2" ht="15.75" customHeight="1" x14ac:dyDescent="0.25">
      <c r="A487" s="17"/>
      <c r="B487" s="17"/>
    </row>
    <row r="488" spans="1:2" ht="15.75" customHeight="1" x14ac:dyDescent="0.25">
      <c r="A488" s="17"/>
      <c r="B488" s="17"/>
    </row>
    <row r="489" spans="1:2" ht="15.75" customHeight="1" x14ac:dyDescent="0.25">
      <c r="A489" s="17"/>
      <c r="B489" s="17"/>
    </row>
    <row r="490" spans="1:2" ht="15.75" customHeight="1" x14ac:dyDescent="0.25">
      <c r="A490" s="17"/>
      <c r="B490" s="17"/>
    </row>
    <row r="491" spans="1:2" ht="15.75" customHeight="1" x14ac:dyDescent="0.25">
      <c r="A491" s="17"/>
      <c r="B491" s="17"/>
    </row>
    <row r="492" spans="1:2" ht="15.75" customHeight="1" x14ac:dyDescent="0.25">
      <c r="A492" s="17"/>
      <c r="B492" s="17"/>
    </row>
    <row r="493" spans="1:2" ht="15.75" customHeight="1" x14ac:dyDescent="0.25">
      <c r="A493" s="17"/>
      <c r="B493" s="17"/>
    </row>
    <row r="494" spans="1:2" ht="15.75" customHeight="1" x14ac:dyDescent="0.25">
      <c r="A494" s="17"/>
      <c r="B494" s="17"/>
    </row>
    <row r="495" spans="1:2" ht="15.75" customHeight="1" x14ac:dyDescent="0.25">
      <c r="A495" s="17"/>
      <c r="B495" s="17"/>
    </row>
    <row r="496" spans="1:2" ht="15.75" customHeight="1" x14ac:dyDescent="0.25">
      <c r="A496" s="17"/>
      <c r="B496" s="17"/>
    </row>
    <row r="497" spans="1:2" ht="15.75" customHeight="1" x14ac:dyDescent="0.25">
      <c r="A497" s="17"/>
      <c r="B497" s="17"/>
    </row>
    <row r="498" spans="1:2" ht="15.75" customHeight="1" x14ac:dyDescent="0.25">
      <c r="A498" s="17"/>
      <c r="B498" s="17"/>
    </row>
    <row r="499" spans="1:2" ht="15.75" customHeight="1" x14ac:dyDescent="0.25">
      <c r="A499" s="17"/>
      <c r="B499" s="17"/>
    </row>
    <row r="500" spans="1:2" ht="15.75" customHeight="1" x14ac:dyDescent="0.25">
      <c r="A500" s="17"/>
      <c r="B500" s="17"/>
    </row>
    <row r="501" spans="1:2" ht="15.75" customHeight="1" x14ac:dyDescent="0.25">
      <c r="A501" s="17"/>
      <c r="B501" s="17"/>
    </row>
    <row r="502" spans="1:2" ht="15.75" customHeight="1" x14ac:dyDescent="0.25">
      <c r="A502" s="17"/>
      <c r="B502" s="17"/>
    </row>
    <row r="503" spans="1:2" ht="15.75" customHeight="1" x14ac:dyDescent="0.25">
      <c r="A503" s="17"/>
      <c r="B503" s="17"/>
    </row>
    <row r="504" spans="1:2" ht="15.75" customHeight="1" x14ac:dyDescent="0.25">
      <c r="A504" s="17"/>
      <c r="B504" s="17"/>
    </row>
    <row r="505" spans="1:2" ht="15.75" customHeight="1" x14ac:dyDescent="0.25">
      <c r="A505" s="17"/>
      <c r="B505" s="17"/>
    </row>
    <row r="506" spans="1:2" ht="15.75" customHeight="1" x14ac:dyDescent="0.25">
      <c r="A506" s="17"/>
      <c r="B506" s="17"/>
    </row>
    <row r="507" spans="1:2" ht="15.75" customHeight="1" x14ac:dyDescent="0.25">
      <c r="A507" s="17"/>
      <c r="B507" s="17"/>
    </row>
    <row r="508" spans="1:2" ht="15.75" customHeight="1" x14ac:dyDescent="0.25">
      <c r="A508" s="17"/>
      <c r="B508" s="17"/>
    </row>
    <row r="509" spans="1:2" ht="15.75" customHeight="1" x14ac:dyDescent="0.25">
      <c r="A509" s="17"/>
      <c r="B509" s="17"/>
    </row>
    <row r="510" spans="1:2" ht="15.75" customHeight="1" x14ac:dyDescent="0.25">
      <c r="A510" s="17"/>
      <c r="B510" s="17"/>
    </row>
    <row r="511" spans="1:2" ht="15.75" customHeight="1" x14ac:dyDescent="0.25">
      <c r="A511" s="17"/>
      <c r="B511" s="17"/>
    </row>
    <row r="512" spans="1:2" ht="15.75" customHeight="1" x14ac:dyDescent="0.25">
      <c r="A512" s="17"/>
      <c r="B512" s="17"/>
    </row>
    <row r="513" spans="1:2" ht="15.75" customHeight="1" x14ac:dyDescent="0.25">
      <c r="A513" s="17"/>
      <c r="B513" s="17"/>
    </row>
    <row r="514" spans="1:2" ht="15.75" customHeight="1" x14ac:dyDescent="0.25">
      <c r="A514" s="17"/>
      <c r="B514" s="17"/>
    </row>
    <row r="515" spans="1:2" ht="15.75" customHeight="1" x14ac:dyDescent="0.25">
      <c r="A515" s="17"/>
      <c r="B515" s="17"/>
    </row>
    <row r="516" spans="1:2" ht="15.75" customHeight="1" x14ac:dyDescent="0.25">
      <c r="A516" s="17"/>
      <c r="B516" s="17"/>
    </row>
    <row r="517" spans="1:2" ht="15.75" customHeight="1" x14ac:dyDescent="0.25">
      <c r="A517" s="17"/>
      <c r="B517" s="17"/>
    </row>
    <row r="518" spans="1:2" ht="15.75" customHeight="1" x14ac:dyDescent="0.25">
      <c r="A518" s="17"/>
      <c r="B518" s="17"/>
    </row>
    <row r="519" spans="1:2" ht="15.75" customHeight="1" x14ac:dyDescent="0.25">
      <c r="A519" s="17"/>
      <c r="B519" s="17"/>
    </row>
    <row r="520" spans="1:2" ht="15.75" customHeight="1" x14ac:dyDescent="0.25">
      <c r="A520" s="17"/>
      <c r="B520" s="17"/>
    </row>
    <row r="521" spans="1:2" ht="15.75" customHeight="1" x14ac:dyDescent="0.25">
      <c r="A521" s="17"/>
      <c r="B521" s="17"/>
    </row>
    <row r="522" spans="1:2" ht="15.75" customHeight="1" x14ac:dyDescent="0.25">
      <c r="A522" s="17"/>
      <c r="B522" s="17"/>
    </row>
    <row r="523" spans="1:2" ht="15.75" customHeight="1" x14ac:dyDescent="0.25">
      <c r="A523" s="17"/>
      <c r="B523" s="17"/>
    </row>
    <row r="524" spans="1:2" ht="15.75" customHeight="1" x14ac:dyDescent="0.25">
      <c r="A524" s="17"/>
      <c r="B524" s="17"/>
    </row>
    <row r="525" spans="1:2" ht="15.75" customHeight="1" x14ac:dyDescent="0.25">
      <c r="A525" s="17"/>
      <c r="B525" s="17"/>
    </row>
    <row r="526" spans="1:2" ht="15.75" customHeight="1" x14ac:dyDescent="0.25">
      <c r="A526" s="17"/>
      <c r="B526" s="17"/>
    </row>
    <row r="527" spans="1:2" ht="15.75" customHeight="1" x14ac:dyDescent="0.25">
      <c r="A527" s="17"/>
      <c r="B527" s="17"/>
    </row>
    <row r="528" spans="1:2" ht="15.75" customHeight="1" x14ac:dyDescent="0.25">
      <c r="A528" s="17"/>
      <c r="B528" s="17"/>
    </row>
    <row r="529" spans="1:2" ht="15.75" customHeight="1" x14ac:dyDescent="0.25">
      <c r="A529" s="17"/>
      <c r="B529" s="17"/>
    </row>
    <row r="530" spans="1:2" ht="15.75" customHeight="1" x14ac:dyDescent="0.25">
      <c r="A530" s="17"/>
      <c r="B530" s="17"/>
    </row>
    <row r="531" spans="1:2" ht="15.75" customHeight="1" x14ac:dyDescent="0.25">
      <c r="A531" s="17"/>
      <c r="B531" s="17"/>
    </row>
    <row r="532" spans="1:2" ht="15.75" customHeight="1" x14ac:dyDescent="0.25">
      <c r="A532" s="17"/>
      <c r="B532" s="17"/>
    </row>
    <row r="533" spans="1:2" ht="15.75" customHeight="1" x14ac:dyDescent="0.25">
      <c r="A533" s="17"/>
      <c r="B533" s="17"/>
    </row>
    <row r="534" spans="1:2" ht="15.75" customHeight="1" x14ac:dyDescent="0.25">
      <c r="A534" s="17"/>
      <c r="B534" s="17"/>
    </row>
    <row r="535" spans="1:2" ht="15.75" customHeight="1" x14ac:dyDescent="0.25">
      <c r="A535" s="17"/>
      <c r="B535" s="17"/>
    </row>
    <row r="536" spans="1:2" ht="15.75" customHeight="1" x14ac:dyDescent="0.25">
      <c r="A536" s="17"/>
      <c r="B536" s="17"/>
    </row>
    <row r="537" spans="1:2" ht="15.75" customHeight="1" x14ac:dyDescent="0.25">
      <c r="A537" s="17"/>
      <c r="B537" s="17"/>
    </row>
    <row r="538" spans="1:2" ht="15.75" customHeight="1" x14ac:dyDescent="0.25">
      <c r="A538" s="17"/>
      <c r="B538" s="17"/>
    </row>
    <row r="539" spans="1:2" ht="15.75" customHeight="1" x14ac:dyDescent="0.25">
      <c r="A539" s="17"/>
      <c r="B539" s="17"/>
    </row>
    <row r="540" spans="1:2" ht="15.75" customHeight="1" x14ac:dyDescent="0.25">
      <c r="A540" s="17"/>
      <c r="B540" s="17"/>
    </row>
    <row r="541" spans="1:2" ht="15.75" customHeight="1" x14ac:dyDescent="0.25">
      <c r="A541" s="17"/>
      <c r="B541" s="17"/>
    </row>
    <row r="542" spans="1:2" ht="15.75" customHeight="1" x14ac:dyDescent="0.25">
      <c r="A542" s="17"/>
      <c r="B542" s="17"/>
    </row>
    <row r="543" spans="1:2" ht="15.75" customHeight="1" x14ac:dyDescent="0.25">
      <c r="A543" s="17"/>
      <c r="B543" s="17"/>
    </row>
    <row r="544" spans="1:2" ht="15.75" customHeight="1" x14ac:dyDescent="0.25">
      <c r="A544" s="17"/>
      <c r="B544" s="17"/>
    </row>
    <row r="545" spans="1:2" ht="15.75" customHeight="1" x14ac:dyDescent="0.25">
      <c r="A545" s="17"/>
      <c r="B545" s="17"/>
    </row>
    <row r="546" spans="1:2" ht="15.75" customHeight="1" x14ac:dyDescent="0.25">
      <c r="A546" s="17"/>
      <c r="B546" s="17"/>
    </row>
    <row r="547" spans="1:2" ht="15.75" customHeight="1" x14ac:dyDescent="0.25">
      <c r="A547" s="17"/>
      <c r="B547" s="17"/>
    </row>
    <row r="548" spans="1:2" ht="15.75" customHeight="1" x14ac:dyDescent="0.25">
      <c r="A548" s="17"/>
      <c r="B548" s="17"/>
    </row>
    <row r="549" spans="1:2" ht="15.75" customHeight="1" x14ac:dyDescent="0.25">
      <c r="A549" s="17"/>
      <c r="B549" s="17"/>
    </row>
    <row r="550" spans="1:2" ht="15.75" customHeight="1" x14ac:dyDescent="0.25">
      <c r="A550" s="17"/>
      <c r="B550" s="17"/>
    </row>
    <row r="551" spans="1:2" ht="15.75" customHeight="1" x14ac:dyDescent="0.25">
      <c r="A551" s="17"/>
      <c r="B551" s="17"/>
    </row>
    <row r="552" spans="1:2" ht="15.75" customHeight="1" x14ac:dyDescent="0.25">
      <c r="A552" s="17"/>
      <c r="B552" s="17"/>
    </row>
    <row r="553" spans="1:2" ht="15.75" customHeight="1" x14ac:dyDescent="0.25">
      <c r="A553" s="17"/>
      <c r="B553" s="17"/>
    </row>
    <row r="554" spans="1:2" ht="15.75" customHeight="1" x14ac:dyDescent="0.25">
      <c r="A554" s="17"/>
      <c r="B554" s="17"/>
    </row>
    <row r="555" spans="1:2" ht="15.75" customHeight="1" x14ac:dyDescent="0.25">
      <c r="A555" s="17"/>
      <c r="B555" s="17"/>
    </row>
    <row r="556" spans="1:2" ht="15.75" customHeight="1" x14ac:dyDescent="0.25">
      <c r="A556" s="17"/>
      <c r="B556" s="17"/>
    </row>
    <row r="557" spans="1:2" ht="15.75" customHeight="1" x14ac:dyDescent="0.25">
      <c r="A557" s="17"/>
      <c r="B557" s="17"/>
    </row>
    <row r="558" spans="1:2" ht="15.75" customHeight="1" x14ac:dyDescent="0.25">
      <c r="A558" s="17"/>
      <c r="B558" s="17"/>
    </row>
    <row r="559" spans="1:2" ht="15.75" customHeight="1" x14ac:dyDescent="0.25">
      <c r="A559" s="17"/>
      <c r="B559" s="17"/>
    </row>
    <row r="560" spans="1:2" ht="15.75" customHeight="1" x14ac:dyDescent="0.25">
      <c r="A560" s="17"/>
      <c r="B560" s="17"/>
    </row>
    <row r="561" spans="1:2" ht="15.75" customHeight="1" x14ac:dyDescent="0.25">
      <c r="A561" s="17"/>
      <c r="B561" s="17"/>
    </row>
    <row r="562" spans="1:2" ht="15.75" customHeight="1" x14ac:dyDescent="0.25">
      <c r="A562" s="17"/>
      <c r="B562" s="17"/>
    </row>
    <row r="563" spans="1:2" ht="15.75" customHeight="1" x14ac:dyDescent="0.25">
      <c r="A563" s="17"/>
      <c r="B563" s="17"/>
    </row>
    <row r="564" spans="1:2" ht="15.75" customHeight="1" x14ac:dyDescent="0.25">
      <c r="A564" s="17"/>
      <c r="B564" s="17"/>
    </row>
    <row r="565" spans="1:2" ht="15.75" customHeight="1" x14ac:dyDescent="0.25">
      <c r="A565" s="17"/>
      <c r="B565" s="17"/>
    </row>
    <row r="566" spans="1:2" ht="15.75" customHeight="1" x14ac:dyDescent="0.25">
      <c r="A566" s="17"/>
      <c r="B566" s="17"/>
    </row>
    <row r="567" spans="1:2" ht="15.75" customHeight="1" x14ac:dyDescent="0.25">
      <c r="A567" s="17"/>
      <c r="B567" s="17"/>
    </row>
    <row r="568" spans="1:2" ht="15.75" customHeight="1" x14ac:dyDescent="0.25">
      <c r="A568" s="17"/>
      <c r="B568" s="17"/>
    </row>
    <row r="569" spans="1:2" ht="15.75" customHeight="1" x14ac:dyDescent="0.25">
      <c r="A569" s="17"/>
      <c r="B569" s="17"/>
    </row>
    <row r="570" spans="1:2" ht="15.75" customHeight="1" x14ac:dyDescent="0.25">
      <c r="A570" s="17"/>
      <c r="B570" s="17"/>
    </row>
    <row r="571" spans="1:2" ht="15.75" customHeight="1" x14ac:dyDescent="0.25">
      <c r="A571" s="17"/>
      <c r="B571" s="17"/>
    </row>
    <row r="572" spans="1:2" ht="15.75" customHeight="1" x14ac:dyDescent="0.25">
      <c r="A572" s="17"/>
      <c r="B572" s="17"/>
    </row>
    <row r="573" spans="1:2" ht="15.75" customHeight="1" x14ac:dyDescent="0.25">
      <c r="A573" s="17"/>
      <c r="B573" s="17"/>
    </row>
    <row r="574" spans="1:2" ht="15.75" customHeight="1" x14ac:dyDescent="0.25">
      <c r="A574" s="17"/>
      <c r="B574" s="17"/>
    </row>
    <row r="575" spans="1:2" ht="15.75" customHeight="1" x14ac:dyDescent="0.25">
      <c r="A575" s="17"/>
      <c r="B575" s="17"/>
    </row>
    <row r="576" spans="1:2" ht="15.75" customHeight="1" x14ac:dyDescent="0.25">
      <c r="A576" s="17"/>
      <c r="B576" s="17"/>
    </row>
    <row r="577" spans="1:2" ht="15.75" customHeight="1" x14ac:dyDescent="0.25">
      <c r="A577" s="17"/>
      <c r="B577" s="17"/>
    </row>
    <row r="578" spans="1:2" ht="15.75" customHeight="1" x14ac:dyDescent="0.25">
      <c r="A578" s="17"/>
      <c r="B578" s="17"/>
    </row>
    <row r="579" spans="1:2" ht="15.75" customHeight="1" x14ac:dyDescent="0.25">
      <c r="A579" s="17"/>
      <c r="B579" s="17"/>
    </row>
    <row r="580" spans="1:2" ht="15.75" customHeight="1" x14ac:dyDescent="0.25">
      <c r="A580" s="17"/>
      <c r="B580" s="17"/>
    </row>
    <row r="581" spans="1:2" ht="15.75" customHeight="1" x14ac:dyDescent="0.25">
      <c r="A581" s="17"/>
      <c r="B581" s="17"/>
    </row>
    <row r="582" spans="1:2" ht="15.75" customHeight="1" x14ac:dyDescent="0.25">
      <c r="A582" s="17"/>
      <c r="B582" s="17"/>
    </row>
    <row r="583" spans="1:2" ht="15.75" customHeight="1" x14ac:dyDescent="0.25">
      <c r="A583" s="17"/>
      <c r="B583" s="17"/>
    </row>
    <row r="584" spans="1:2" ht="15.75" customHeight="1" x14ac:dyDescent="0.25">
      <c r="A584" s="17"/>
      <c r="B584" s="17"/>
    </row>
    <row r="585" spans="1:2" ht="15.75" customHeight="1" x14ac:dyDescent="0.25">
      <c r="A585" s="17"/>
      <c r="B585" s="17"/>
    </row>
    <row r="586" spans="1:2" ht="15.75" customHeight="1" x14ac:dyDescent="0.25">
      <c r="A586" s="17"/>
      <c r="B586" s="17"/>
    </row>
    <row r="587" spans="1:2" ht="15.75" customHeight="1" x14ac:dyDescent="0.25">
      <c r="A587" s="17"/>
      <c r="B587" s="17"/>
    </row>
    <row r="588" spans="1:2" ht="15.75" customHeight="1" x14ac:dyDescent="0.25">
      <c r="A588" s="17"/>
      <c r="B588" s="17"/>
    </row>
    <row r="589" spans="1:2" ht="15.75" customHeight="1" x14ac:dyDescent="0.25">
      <c r="A589" s="17"/>
      <c r="B589" s="17"/>
    </row>
    <row r="590" spans="1:2" ht="15.75" customHeight="1" x14ac:dyDescent="0.25">
      <c r="A590" s="17"/>
      <c r="B590" s="17"/>
    </row>
    <row r="591" spans="1:2" ht="15.75" customHeight="1" x14ac:dyDescent="0.25">
      <c r="A591" s="17"/>
      <c r="B591" s="17"/>
    </row>
    <row r="592" spans="1:2" ht="15.75" customHeight="1" x14ac:dyDescent="0.25">
      <c r="A592" s="17"/>
      <c r="B592" s="17"/>
    </row>
    <row r="593" spans="1:2" ht="15.75" customHeight="1" x14ac:dyDescent="0.25">
      <c r="A593" s="17"/>
      <c r="B593" s="17"/>
    </row>
    <row r="594" spans="1:2" ht="15.75" customHeight="1" x14ac:dyDescent="0.25">
      <c r="A594" s="17"/>
      <c r="B594" s="17"/>
    </row>
    <row r="595" spans="1:2" ht="15.75" customHeight="1" x14ac:dyDescent="0.25">
      <c r="A595" s="17"/>
      <c r="B595" s="17"/>
    </row>
    <row r="596" spans="1:2" ht="15.75" customHeight="1" x14ac:dyDescent="0.25">
      <c r="A596" s="17"/>
      <c r="B596" s="17"/>
    </row>
    <row r="597" spans="1:2" ht="15.75" customHeight="1" x14ac:dyDescent="0.25">
      <c r="A597" s="17"/>
      <c r="B597" s="17"/>
    </row>
    <row r="598" spans="1:2" ht="15.75" customHeight="1" x14ac:dyDescent="0.25">
      <c r="A598" s="17"/>
      <c r="B598" s="17"/>
    </row>
    <row r="599" spans="1:2" ht="15.75" customHeight="1" x14ac:dyDescent="0.25">
      <c r="A599" s="17"/>
      <c r="B599" s="17"/>
    </row>
    <row r="600" spans="1:2" ht="15.75" customHeight="1" x14ac:dyDescent="0.25">
      <c r="A600" s="17"/>
      <c r="B600" s="17"/>
    </row>
    <row r="601" spans="1:2" ht="15.75" customHeight="1" x14ac:dyDescent="0.25">
      <c r="A601" s="17"/>
      <c r="B601" s="17"/>
    </row>
    <row r="602" spans="1:2" ht="15.75" customHeight="1" x14ac:dyDescent="0.25">
      <c r="A602" s="17"/>
      <c r="B602" s="17"/>
    </row>
    <row r="603" spans="1:2" ht="15.75" customHeight="1" x14ac:dyDescent="0.25">
      <c r="A603" s="17"/>
      <c r="B603" s="17"/>
    </row>
    <row r="604" spans="1:2" ht="15.75" customHeight="1" x14ac:dyDescent="0.25">
      <c r="A604" s="17"/>
      <c r="B604" s="17"/>
    </row>
    <row r="605" spans="1:2" ht="15.75" customHeight="1" x14ac:dyDescent="0.25">
      <c r="A605" s="17"/>
      <c r="B605" s="17"/>
    </row>
    <row r="606" spans="1:2" ht="15.75" customHeight="1" x14ac:dyDescent="0.25">
      <c r="A606" s="17"/>
      <c r="B606" s="17"/>
    </row>
    <row r="607" spans="1:2" ht="15.75" customHeight="1" x14ac:dyDescent="0.25">
      <c r="A607" s="17"/>
      <c r="B607" s="17"/>
    </row>
    <row r="608" spans="1:2" ht="15.75" customHeight="1" x14ac:dyDescent="0.25">
      <c r="A608" s="17"/>
      <c r="B608" s="17"/>
    </row>
    <row r="609" spans="1:2" ht="15.75" customHeight="1" x14ac:dyDescent="0.25">
      <c r="A609" s="17"/>
      <c r="B609" s="17"/>
    </row>
    <row r="610" spans="1:2" ht="15.75" customHeight="1" x14ac:dyDescent="0.25">
      <c r="A610" s="17"/>
      <c r="B610" s="17"/>
    </row>
    <row r="611" spans="1:2" ht="15.75" customHeight="1" x14ac:dyDescent="0.25">
      <c r="A611" s="17"/>
      <c r="B611" s="17"/>
    </row>
    <row r="612" spans="1:2" ht="15.75" customHeight="1" x14ac:dyDescent="0.25">
      <c r="A612" s="17"/>
      <c r="B612" s="17"/>
    </row>
    <row r="613" spans="1:2" ht="15.75" customHeight="1" x14ac:dyDescent="0.25">
      <c r="A613" s="17"/>
      <c r="B613" s="17"/>
    </row>
    <row r="614" spans="1:2" ht="15.75" customHeight="1" x14ac:dyDescent="0.25">
      <c r="A614" s="17"/>
      <c r="B614" s="17"/>
    </row>
    <row r="615" spans="1:2" ht="15.75" customHeight="1" x14ac:dyDescent="0.25">
      <c r="A615" s="17"/>
      <c r="B615" s="17"/>
    </row>
    <row r="616" spans="1:2" ht="15.75" customHeight="1" x14ac:dyDescent="0.25">
      <c r="A616" s="17"/>
      <c r="B616" s="17"/>
    </row>
    <row r="617" spans="1:2" ht="15.75" customHeight="1" x14ac:dyDescent="0.25">
      <c r="A617" s="17"/>
      <c r="B617" s="17"/>
    </row>
    <row r="618" spans="1:2" ht="15.75" customHeight="1" x14ac:dyDescent="0.25">
      <c r="A618" s="17"/>
      <c r="B618" s="17"/>
    </row>
    <row r="619" spans="1:2" ht="15.75" customHeight="1" x14ac:dyDescent="0.25">
      <c r="A619" s="17"/>
      <c r="B619" s="17"/>
    </row>
    <row r="620" spans="1:2" ht="15.75" customHeight="1" x14ac:dyDescent="0.25">
      <c r="A620" s="17"/>
      <c r="B620" s="17"/>
    </row>
    <row r="621" spans="1:2" ht="15.75" customHeight="1" x14ac:dyDescent="0.25">
      <c r="A621" s="17"/>
      <c r="B621" s="17"/>
    </row>
    <row r="622" spans="1:2" ht="15.75" customHeight="1" x14ac:dyDescent="0.25">
      <c r="A622" s="17"/>
      <c r="B622" s="17"/>
    </row>
    <row r="623" spans="1:2" ht="15.75" customHeight="1" x14ac:dyDescent="0.25">
      <c r="A623" s="17"/>
      <c r="B623" s="17"/>
    </row>
    <row r="624" spans="1:2" ht="15.75" customHeight="1" x14ac:dyDescent="0.25">
      <c r="A624" s="17"/>
      <c r="B624" s="17"/>
    </row>
    <row r="625" spans="1:2" ht="15.75" customHeight="1" x14ac:dyDescent="0.25">
      <c r="A625" s="17"/>
      <c r="B625" s="17"/>
    </row>
    <row r="626" spans="1:2" ht="15.75" customHeight="1" x14ac:dyDescent="0.25">
      <c r="A626" s="17"/>
      <c r="B626" s="17"/>
    </row>
    <row r="627" spans="1:2" ht="15.75" customHeight="1" x14ac:dyDescent="0.25">
      <c r="A627" s="17"/>
      <c r="B627" s="17"/>
    </row>
    <row r="628" spans="1:2" ht="15.75" customHeight="1" x14ac:dyDescent="0.25">
      <c r="A628" s="17"/>
      <c r="B628" s="17"/>
    </row>
    <row r="629" spans="1:2" ht="15.75" customHeight="1" x14ac:dyDescent="0.25">
      <c r="A629" s="17"/>
      <c r="B629" s="17"/>
    </row>
    <row r="630" spans="1:2" ht="15.75" customHeight="1" x14ac:dyDescent="0.25">
      <c r="A630" s="17"/>
      <c r="B630" s="17"/>
    </row>
    <row r="631" spans="1:2" ht="15.75" customHeight="1" x14ac:dyDescent="0.25">
      <c r="A631" s="17"/>
      <c r="B631" s="17"/>
    </row>
    <row r="632" spans="1:2" ht="15.75" customHeight="1" x14ac:dyDescent="0.25">
      <c r="A632" s="17"/>
      <c r="B632" s="17"/>
    </row>
    <row r="633" spans="1:2" ht="15.75" customHeight="1" x14ac:dyDescent="0.25">
      <c r="A633" s="17"/>
      <c r="B633" s="17"/>
    </row>
    <row r="634" spans="1:2" ht="15.75" customHeight="1" x14ac:dyDescent="0.25">
      <c r="A634" s="17"/>
      <c r="B634" s="17"/>
    </row>
    <row r="635" spans="1:2" ht="15.75" customHeight="1" x14ac:dyDescent="0.25">
      <c r="A635" s="17"/>
      <c r="B635" s="17"/>
    </row>
    <row r="636" spans="1:2" ht="15.75" customHeight="1" x14ac:dyDescent="0.25">
      <c r="A636" s="17"/>
      <c r="B636" s="17"/>
    </row>
    <row r="637" spans="1:2" ht="15.75" customHeight="1" x14ac:dyDescent="0.25">
      <c r="A637" s="17"/>
      <c r="B637" s="17"/>
    </row>
    <row r="638" spans="1:2" ht="15.75" customHeight="1" x14ac:dyDescent="0.25">
      <c r="A638" s="17"/>
      <c r="B638" s="17"/>
    </row>
    <row r="639" spans="1:2" ht="15.75" customHeight="1" x14ac:dyDescent="0.25">
      <c r="A639" s="17"/>
      <c r="B639" s="17"/>
    </row>
    <row r="640" spans="1:2" ht="15.75" customHeight="1" x14ac:dyDescent="0.25">
      <c r="A640" s="17"/>
      <c r="B640" s="17"/>
    </row>
    <row r="641" spans="1:2" ht="15.75" customHeight="1" x14ac:dyDescent="0.25">
      <c r="A641" s="17"/>
      <c r="B641" s="17"/>
    </row>
    <row r="642" spans="1:2" ht="15.75" customHeight="1" x14ac:dyDescent="0.25">
      <c r="A642" s="17"/>
      <c r="B642" s="17"/>
    </row>
    <row r="643" spans="1:2" ht="15.75" customHeight="1" x14ac:dyDescent="0.25">
      <c r="A643" s="17"/>
      <c r="B643" s="17"/>
    </row>
    <row r="644" spans="1:2" ht="15.75" customHeight="1" x14ac:dyDescent="0.25">
      <c r="A644" s="17"/>
      <c r="B644" s="17"/>
    </row>
    <row r="645" spans="1:2" ht="15.75" customHeight="1" x14ac:dyDescent="0.25">
      <c r="A645" s="17"/>
      <c r="B645" s="17"/>
    </row>
    <row r="646" spans="1:2" ht="15.75" customHeight="1" x14ac:dyDescent="0.25">
      <c r="A646" s="17"/>
      <c r="B646" s="17"/>
    </row>
    <row r="647" spans="1:2" ht="15.75" customHeight="1" x14ac:dyDescent="0.25">
      <c r="A647" s="17"/>
      <c r="B647" s="17"/>
    </row>
    <row r="648" spans="1:2" ht="15.75" customHeight="1" x14ac:dyDescent="0.25">
      <c r="A648" s="17"/>
      <c r="B648" s="17"/>
    </row>
    <row r="649" spans="1:2" ht="15.75" customHeight="1" x14ac:dyDescent="0.25">
      <c r="A649" s="17"/>
      <c r="B649" s="17"/>
    </row>
    <row r="650" spans="1:2" ht="15.75" customHeight="1" x14ac:dyDescent="0.25">
      <c r="A650" s="17"/>
      <c r="B650" s="17"/>
    </row>
    <row r="651" spans="1:2" ht="15.75" customHeight="1" x14ac:dyDescent="0.25">
      <c r="A651" s="17"/>
      <c r="B651" s="17"/>
    </row>
    <row r="652" spans="1:2" ht="15.75" customHeight="1" x14ac:dyDescent="0.25">
      <c r="A652" s="17"/>
      <c r="B652" s="17"/>
    </row>
    <row r="653" spans="1:2" ht="15.75" customHeight="1" x14ac:dyDescent="0.25">
      <c r="A653" s="17"/>
      <c r="B653" s="17"/>
    </row>
    <row r="654" spans="1:2" ht="15.75" customHeight="1" x14ac:dyDescent="0.25">
      <c r="A654" s="17"/>
      <c r="B654" s="17"/>
    </row>
    <row r="655" spans="1:2" ht="15.75" customHeight="1" x14ac:dyDescent="0.25">
      <c r="A655" s="17"/>
      <c r="B655" s="17"/>
    </row>
    <row r="656" spans="1:2" ht="15.75" customHeight="1" x14ac:dyDescent="0.25">
      <c r="A656" s="17"/>
      <c r="B656" s="17"/>
    </row>
    <row r="657" spans="1:2" ht="15.75" customHeight="1" x14ac:dyDescent="0.25">
      <c r="A657" s="17"/>
      <c r="B657" s="17"/>
    </row>
    <row r="658" spans="1:2" ht="15.75" customHeight="1" x14ac:dyDescent="0.25">
      <c r="A658" s="17"/>
      <c r="B658" s="17"/>
    </row>
    <row r="659" spans="1:2" ht="15.75" customHeight="1" x14ac:dyDescent="0.25">
      <c r="A659" s="17"/>
      <c r="B659" s="17"/>
    </row>
    <row r="660" spans="1:2" ht="15.75" customHeight="1" x14ac:dyDescent="0.25">
      <c r="A660" s="17"/>
      <c r="B660" s="17"/>
    </row>
    <row r="661" spans="1:2" ht="15.75" customHeight="1" x14ac:dyDescent="0.25">
      <c r="A661" s="17"/>
      <c r="B661" s="17"/>
    </row>
    <row r="662" spans="1:2" ht="15.75" customHeight="1" x14ac:dyDescent="0.25">
      <c r="A662" s="17"/>
      <c r="B662" s="17"/>
    </row>
    <row r="663" spans="1:2" ht="15.75" customHeight="1" x14ac:dyDescent="0.25">
      <c r="A663" s="17"/>
      <c r="B663" s="17"/>
    </row>
    <row r="664" spans="1:2" ht="15.75" customHeight="1" x14ac:dyDescent="0.25">
      <c r="A664" s="17"/>
      <c r="B664" s="17"/>
    </row>
    <row r="665" spans="1:2" ht="15.75" customHeight="1" x14ac:dyDescent="0.25">
      <c r="A665" s="17"/>
      <c r="B665" s="17"/>
    </row>
    <row r="666" spans="1:2" ht="15.75" customHeight="1" x14ac:dyDescent="0.25">
      <c r="A666" s="17"/>
      <c r="B666" s="17"/>
    </row>
    <row r="667" spans="1:2" ht="15.75" customHeight="1" x14ac:dyDescent="0.25">
      <c r="A667" s="17"/>
      <c r="B667" s="17"/>
    </row>
    <row r="668" spans="1:2" ht="15.75" customHeight="1" x14ac:dyDescent="0.25">
      <c r="A668" s="17"/>
      <c r="B668" s="17"/>
    </row>
    <row r="669" spans="1:2" ht="15.75" customHeight="1" x14ac:dyDescent="0.25">
      <c r="A669" s="17"/>
      <c r="B669" s="17"/>
    </row>
    <row r="670" spans="1:2" ht="15.75" customHeight="1" x14ac:dyDescent="0.25">
      <c r="A670" s="17"/>
      <c r="B670" s="17"/>
    </row>
    <row r="671" spans="1:2" ht="15.75" customHeight="1" x14ac:dyDescent="0.25">
      <c r="A671" s="17"/>
      <c r="B671" s="17"/>
    </row>
    <row r="672" spans="1:2" ht="15.75" customHeight="1" x14ac:dyDescent="0.25">
      <c r="A672" s="17"/>
      <c r="B672" s="17"/>
    </row>
    <row r="673" spans="1:2" ht="15.75" customHeight="1" x14ac:dyDescent="0.25">
      <c r="A673" s="17"/>
      <c r="B673" s="17"/>
    </row>
    <row r="674" spans="1:2" ht="15.75" customHeight="1" x14ac:dyDescent="0.25">
      <c r="A674" s="17"/>
      <c r="B674" s="17"/>
    </row>
    <row r="675" spans="1:2" ht="15.75" customHeight="1" x14ac:dyDescent="0.25">
      <c r="A675" s="17"/>
      <c r="B675" s="17"/>
    </row>
    <row r="676" spans="1:2" ht="15.75" customHeight="1" x14ac:dyDescent="0.25">
      <c r="A676" s="17"/>
      <c r="B676" s="17"/>
    </row>
    <row r="677" spans="1:2" ht="15.75" customHeight="1" x14ac:dyDescent="0.25">
      <c r="A677" s="17"/>
      <c r="B677" s="17"/>
    </row>
    <row r="678" spans="1:2" ht="15.75" customHeight="1" x14ac:dyDescent="0.25">
      <c r="A678" s="17"/>
      <c r="B678" s="17"/>
    </row>
    <row r="679" spans="1:2" ht="15.75" customHeight="1" x14ac:dyDescent="0.25">
      <c r="A679" s="17"/>
      <c r="B679" s="17"/>
    </row>
    <row r="680" spans="1:2" ht="15.75" customHeight="1" x14ac:dyDescent="0.25">
      <c r="A680" s="17"/>
      <c r="B680" s="17"/>
    </row>
    <row r="681" spans="1:2" ht="15.75" customHeight="1" x14ac:dyDescent="0.25">
      <c r="A681" s="17"/>
      <c r="B681" s="17"/>
    </row>
    <row r="682" spans="1:2" ht="15.75" customHeight="1" x14ac:dyDescent="0.25">
      <c r="A682" s="17"/>
      <c r="B682" s="17"/>
    </row>
    <row r="683" spans="1:2" ht="15.75" customHeight="1" x14ac:dyDescent="0.25">
      <c r="A683" s="17"/>
      <c r="B683" s="17"/>
    </row>
    <row r="684" spans="1:2" ht="15.75" customHeight="1" x14ac:dyDescent="0.25">
      <c r="A684" s="17"/>
      <c r="B684" s="17"/>
    </row>
    <row r="685" spans="1:2" ht="15.75" customHeight="1" x14ac:dyDescent="0.25">
      <c r="A685" s="17"/>
      <c r="B685" s="17"/>
    </row>
    <row r="686" spans="1:2" ht="15.75" customHeight="1" x14ac:dyDescent="0.25">
      <c r="A686" s="17"/>
      <c r="B686" s="17"/>
    </row>
    <row r="687" spans="1:2" ht="15.75" customHeight="1" x14ac:dyDescent="0.25">
      <c r="A687" s="17"/>
      <c r="B687" s="17"/>
    </row>
    <row r="688" spans="1:2" ht="15.75" customHeight="1" x14ac:dyDescent="0.25">
      <c r="A688" s="17"/>
      <c r="B688" s="17"/>
    </row>
    <row r="689" spans="1:2" ht="15.75" customHeight="1" x14ac:dyDescent="0.25">
      <c r="A689" s="17"/>
      <c r="B689" s="17"/>
    </row>
    <row r="690" spans="1:2" ht="15.75" customHeight="1" x14ac:dyDescent="0.25">
      <c r="A690" s="17"/>
      <c r="B690" s="17"/>
    </row>
    <row r="691" spans="1:2" ht="15.75" customHeight="1" x14ac:dyDescent="0.25">
      <c r="A691" s="17"/>
      <c r="B691" s="17"/>
    </row>
    <row r="692" spans="1:2" ht="15.75" customHeight="1" x14ac:dyDescent="0.25">
      <c r="A692" s="17"/>
      <c r="B692" s="17"/>
    </row>
    <row r="693" spans="1:2" ht="15.75" customHeight="1" x14ac:dyDescent="0.25">
      <c r="A693" s="17"/>
      <c r="B693" s="17"/>
    </row>
    <row r="694" spans="1:2" ht="15.75" customHeight="1" x14ac:dyDescent="0.25">
      <c r="A694" s="17"/>
      <c r="B694" s="17"/>
    </row>
    <row r="695" spans="1:2" ht="15.75" customHeight="1" x14ac:dyDescent="0.25">
      <c r="A695" s="17"/>
      <c r="B695" s="17"/>
    </row>
    <row r="696" spans="1:2" ht="15.75" customHeight="1" x14ac:dyDescent="0.25">
      <c r="A696" s="17"/>
      <c r="B696" s="17"/>
    </row>
    <row r="697" spans="1:2" ht="15.75" customHeight="1" x14ac:dyDescent="0.25">
      <c r="A697" s="17"/>
      <c r="B697" s="17"/>
    </row>
    <row r="698" spans="1:2" ht="15.75" customHeight="1" x14ac:dyDescent="0.25">
      <c r="A698" s="17"/>
      <c r="B698" s="17"/>
    </row>
    <row r="699" spans="1:2" ht="15.75" customHeight="1" x14ac:dyDescent="0.25">
      <c r="A699" s="17"/>
      <c r="B699" s="17"/>
    </row>
    <row r="700" spans="1:2" ht="15.75" customHeight="1" x14ac:dyDescent="0.25">
      <c r="A700" s="17"/>
      <c r="B700" s="17"/>
    </row>
    <row r="701" spans="1:2" ht="15.75" customHeight="1" x14ac:dyDescent="0.25">
      <c r="A701" s="17"/>
      <c r="B701" s="17"/>
    </row>
    <row r="702" spans="1:2" ht="15.75" customHeight="1" x14ac:dyDescent="0.25">
      <c r="A702" s="17"/>
      <c r="B702" s="17"/>
    </row>
    <row r="703" spans="1:2" ht="15.75" customHeight="1" x14ac:dyDescent="0.25">
      <c r="A703" s="17"/>
      <c r="B703" s="17"/>
    </row>
    <row r="704" spans="1:2" ht="15.75" customHeight="1" x14ac:dyDescent="0.25">
      <c r="A704" s="17"/>
      <c r="B704" s="17"/>
    </row>
    <row r="705" spans="1:2" ht="15.75" customHeight="1" x14ac:dyDescent="0.25">
      <c r="A705" s="17"/>
      <c r="B705" s="17"/>
    </row>
    <row r="706" spans="1:2" ht="15.75" customHeight="1" x14ac:dyDescent="0.25">
      <c r="A706" s="17"/>
      <c r="B706" s="17"/>
    </row>
    <row r="707" spans="1:2" ht="15.75" customHeight="1" x14ac:dyDescent="0.25">
      <c r="A707" s="17"/>
      <c r="B707" s="17"/>
    </row>
    <row r="708" spans="1:2" ht="15.75" customHeight="1" x14ac:dyDescent="0.25">
      <c r="A708" s="17"/>
      <c r="B708" s="17"/>
    </row>
    <row r="709" spans="1:2" ht="15.75" customHeight="1" x14ac:dyDescent="0.25">
      <c r="A709" s="17"/>
      <c r="B709" s="17"/>
    </row>
    <row r="710" spans="1:2" ht="15.75" customHeight="1" x14ac:dyDescent="0.25">
      <c r="A710" s="17"/>
      <c r="B710" s="17"/>
    </row>
    <row r="711" spans="1:2" ht="15.75" customHeight="1" x14ac:dyDescent="0.25">
      <c r="A711" s="17"/>
      <c r="B711" s="17"/>
    </row>
    <row r="712" spans="1:2" ht="15.75" customHeight="1" x14ac:dyDescent="0.25">
      <c r="A712" s="17"/>
      <c r="B712" s="17"/>
    </row>
    <row r="713" spans="1:2" ht="15.75" customHeight="1" x14ac:dyDescent="0.25">
      <c r="A713" s="17"/>
      <c r="B713" s="17"/>
    </row>
    <row r="714" spans="1:2" ht="15.75" customHeight="1" x14ac:dyDescent="0.25">
      <c r="A714" s="17"/>
      <c r="B714" s="17"/>
    </row>
    <row r="715" spans="1:2" ht="15.75" customHeight="1" x14ac:dyDescent="0.25">
      <c r="A715" s="17"/>
      <c r="B715" s="17"/>
    </row>
    <row r="716" spans="1:2" ht="15.75" customHeight="1" x14ac:dyDescent="0.25">
      <c r="A716" s="17"/>
      <c r="B716" s="17"/>
    </row>
    <row r="717" spans="1:2" ht="15.75" customHeight="1" x14ac:dyDescent="0.25">
      <c r="A717" s="17"/>
      <c r="B717" s="17"/>
    </row>
    <row r="718" spans="1:2" ht="15.75" customHeight="1" x14ac:dyDescent="0.25">
      <c r="A718" s="17"/>
      <c r="B718" s="17"/>
    </row>
    <row r="719" spans="1:2" ht="15.75" customHeight="1" x14ac:dyDescent="0.25">
      <c r="A719" s="17"/>
      <c r="B719" s="17"/>
    </row>
    <row r="720" spans="1:2" ht="15.75" customHeight="1" x14ac:dyDescent="0.25">
      <c r="A720" s="17"/>
      <c r="B720" s="17"/>
    </row>
    <row r="721" spans="1:2" ht="15.75" customHeight="1" x14ac:dyDescent="0.25">
      <c r="A721" s="17"/>
      <c r="B721" s="17"/>
    </row>
    <row r="722" spans="1:2" ht="15.75" customHeight="1" x14ac:dyDescent="0.25">
      <c r="A722" s="17"/>
      <c r="B722" s="17"/>
    </row>
    <row r="723" spans="1:2" ht="15.75" customHeight="1" x14ac:dyDescent="0.25">
      <c r="A723" s="17"/>
      <c r="B723" s="17"/>
    </row>
    <row r="724" spans="1:2" ht="15.75" customHeight="1" x14ac:dyDescent="0.25">
      <c r="A724" s="17"/>
      <c r="B724" s="17"/>
    </row>
    <row r="725" spans="1:2" ht="15.75" customHeight="1" x14ac:dyDescent="0.25">
      <c r="A725" s="17"/>
      <c r="B725" s="17"/>
    </row>
    <row r="726" spans="1:2" ht="15.75" customHeight="1" x14ac:dyDescent="0.25">
      <c r="A726" s="17"/>
      <c r="B726" s="17"/>
    </row>
    <row r="727" spans="1:2" ht="15.75" customHeight="1" x14ac:dyDescent="0.25">
      <c r="A727" s="17"/>
      <c r="B727" s="17"/>
    </row>
    <row r="728" spans="1:2" ht="15.75" customHeight="1" x14ac:dyDescent="0.25">
      <c r="A728" s="17"/>
      <c r="B728" s="17"/>
    </row>
    <row r="729" spans="1:2" ht="15.75" customHeight="1" x14ac:dyDescent="0.25">
      <c r="A729" s="17"/>
      <c r="B729" s="17"/>
    </row>
    <row r="730" spans="1:2" ht="15.75" customHeight="1" x14ac:dyDescent="0.25">
      <c r="A730" s="17"/>
      <c r="B730" s="17"/>
    </row>
    <row r="731" spans="1:2" ht="15.75" customHeight="1" x14ac:dyDescent="0.25">
      <c r="A731" s="17"/>
      <c r="B731" s="17"/>
    </row>
    <row r="732" spans="1:2" ht="15.75" customHeight="1" x14ac:dyDescent="0.25">
      <c r="A732" s="17"/>
      <c r="B732" s="17"/>
    </row>
    <row r="733" spans="1:2" ht="15.75" customHeight="1" x14ac:dyDescent="0.25">
      <c r="A733" s="17"/>
      <c r="B733" s="17"/>
    </row>
    <row r="734" spans="1:2" ht="15.75" customHeight="1" x14ac:dyDescent="0.25">
      <c r="A734" s="17"/>
      <c r="B734" s="17"/>
    </row>
    <row r="735" spans="1:2" ht="15.75" customHeight="1" x14ac:dyDescent="0.25">
      <c r="A735" s="17"/>
      <c r="B735" s="17"/>
    </row>
    <row r="736" spans="1:2" ht="15.75" customHeight="1" x14ac:dyDescent="0.25">
      <c r="A736" s="17"/>
      <c r="B736" s="17"/>
    </row>
    <row r="737" spans="1:2" ht="15.75" customHeight="1" x14ac:dyDescent="0.25">
      <c r="A737" s="17"/>
      <c r="B737" s="17"/>
    </row>
    <row r="738" spans="1:2" ht="15.75" customHeight="1" x14ac:dyDescent="0.25">
      <c r="A738" s="17"/>
      <c r="B738" s="17"/>
    </row>
    <row r="739" spans="1:2" ht="15.75" customHeight="1" x14ac:dyDescent="0.25">
      <c r="A739" s="17"/>
      <c r="B739" s="17"/>
    </row>
    <row r="740" spans="1:2" ht="15.75" customHeight="1" x14ac:dyDescent="0.25">
      <c r="A740" s="17"/>
      <c r="B740" s="17"/>
    </row>
    <row r="741" spans="1:2" ht="15.75" customHeight="1" x14ac:dyDescent="0.25">
      <c r="A741" s="17"/>
      <c r="B741" s="17"/>
    </row>
    <row r="742" spans="1:2" ht="15.75" customHeight="1" x14ac:dyDescent="0.25">
      <c r="A742" s="17"/>
      <c r="B742" s="17"/>
    </row>
    <row r="743" spans="1:2" ht="15.75" customHeight="1" x14ac:dyDescent="0.25">
      <c r="A743" s="17"/>
      <c r="B743" s="17"/>
    </row>
    <row r="744" spans="1:2" ht="15.75" customHeight="1" x14ac:dyDescent="0.25">
      <c r="A744" s="17"/>
      <c r="B744" s="17"/>
    </row>
    <row r="745" spans="1:2" ht="15.75" customHeight="1" x14ac:dyDescent="0.25">
      <c r="A745" s="17"/>
      <c r="B745" s="17"/>
    </row>
    <row r="746" spans="1:2" ht="15.75" customHeight="1" x14ac:dyDescent="0.25">
      <c r="A746" s="17"/>
      <c r="B746" s="17"/>
    </row>
    <row r="747" spans="1:2" ht="15.75" customHeight="1" x14ac:dyDescent="0.25">
      <c r="A747" s="17"/>
      <c r="B747" s="17"/>
    </row>
    <row r="748" spans="1:2" ht="15.75" customHeight="1" x14ac:dyDescent="0.25">
      <c r="A748" s="17"/>
      <c r="B748" s="17"/>
    </row>
    <row r="749" spans="1:2" ht="15.75" customHeight="1" x14ac:dyDescent="0.25">
      <c r="A749" s="17"/>
      <c r="B749" s="17"/>
    </row>
    <row r="750" spans="1:2" ht="15.75" customHeight="1" x14ac:dyDescent="0.25">
      <c r="A750" s="17"/>
      <c r="B750" s="17"/>
    </row>
    <row r="751" spans="1:2" ht="15.75" customHeight="1" x14ac:dyDescent="0.25">
      <c r="A751" s="17"/>
      <c r="B751" s="17"/>
    </row>
    <row r="752" spans="1:2" ht="15.75" customHeight="1" x14ac:dyDescent="0.25">
      <c r="A752" s="17"/>
      <c r="B752" s="17"/>
    </row>
    <row r="753" spans="1:2" ht="15.75" customHeight="1" x14ac:dyDescent="0.25">
      <c r="A753" s="17"/>
      <c r="B753" s="17"/>
    </row>
    <row r="754" spans="1:2" ht="15.75" customHeight="1" x14ac:dyDescent="0.25">
      <c r="A754" s="17"/>
      <c r="B754" s="17"/>
    </row>
    <row r="755" spans="1:2" ht="15.75" customHeight="1" x14ac:dyDescent="0.25">
      <c r="A755" s="17"/>
      <c r="B755" s="17"/>
    </row>
    <row r="756" spans="1:2" ht="15.75" customHeight="1" x14ac:dyDescent="0.25">
      <c r="A756" s="17"/>
      <c r="B756" s="17"/>
    </row>
    <row r="757" spans="1:2" ht="15.75" customHeight="1" x14ac:dyDescent="0.25">
      <c r="A757" s="17"/>
      <c r="B757" s="17"/>
    </row>
    <row r="758" spans="1:2" ht="15.75" customHeight="1" x14ac:dyDescent="0.25">
      <c r="A758" s="17"/>
      <c r="B758" s="17"/>
    </row>
    <row r="759" spans="1:2" ht="15.75" customHeight="1" x14ac:dyDescent="0.25">
      <c r="A759" s="17"/>
      <c r="B759" s="17"/>
    </row>
    <row r="760" spans="1:2" ht="15.75" customHeight="1" x14ac:dyDescent="0.25">
      <c r="A760" s="17"/>
      <c r="B760" s="17"/>
    </row>
    <row r="761" spans="1:2" ht="15.75" customHeight="1" x14ac:dyDescent="0.25">
      <c r="A761" s="17"/>
      <c r="B761" s="17"/>
    </row>
    <row r="762" spans="1:2" ht="15.75" customHeight="1" x14ac:dyDescent="0.25">
      <c r="A762" s="17"/>
      <c r="B762" s="17"/>
    </row>
    <row r="763" spans="1:2" ht="15.75" customHeight="1" x14ac:dyDescent="0.25">
      <c r="A763" s="17"/>
      <c r="B763" s="17"/>
    </row>
    <row r="764" spans="1:2" ht="15.75" customHeight="1" x14ac:dyDescent="0.25">
      <c r="A764" s="17"/>
      <c r="B764" s="17"/>
    </row>
    <row r="765" spans="1:2" ht="15.75" customHeight="1" x14ac:dyDescent="0.25">
      <c r="A765" s="17"/>
      <c r="B765" s="17"/>
    </row>
    <row r="766" spans="1:2" ht="15.75" customHeight="1" x14ac:dyDescent="0.25">
      <c r="A766" s="17"/>
      <c r="B766" s="17"/>
    </row>
    <row r="767" spans="1:2" ht="15.75" customHeight="1" x14ac:dyDescent="0.25">
      <c r="A767" s="17"/>
      <c r="B767" s="17"/>
    </row>
    <row r="768" spans="1:2" ht="15.75" customHeight="1" x14ac:dyDescent="0.25">
      <c r="A768" s="17"/>
      <c r="B768" s="17"/>
    </row>
    <row r="769" spans="1:2" ht="15.75" customHeight="1" x14ac:dyDescent="0.25">
      <c r="A769" s="17"/>
      <c r="B769" s="17"/>
    </row>
    <row r="770" spans="1:2" ht="15.75" customHeight="1" x14ac:dyDescent="0.25">
      <c r="A770" s="17"/>
      <c r="B770" s="17"/>
    </row>
    <row r="771" spans="1:2" ht="15.75" customHeight="1" x14ac:dyDescent="0.25">
      <c r="A771" s="17"/>
      <c r="B771" s="17"/>
    </row>
    <row r="772" spans="1:2" ht="15.75" customHeight="1" x14ac:dyDescent="0.25">
      <c r="A772" s="17"/>
      <c r="B772" s="17"/>
    </row>
    <row r="773" spans="1:2" ht="15.75" customHeight="1" x14ac:dyDescent="0.25">
      <c r="A773" s="17"/>
      <c r="B773" s="17"/>
    </row>
    <row r="774" spans="1:2" ht="15.75" customHeight="1" x14ac:dyDescent="0.25">
      <c r="A774" s="17"/>
      <c r="B774" s="17"/>
    </row>
    <row r="775" spans="1:2" ht="15.75" customHeight="1" x14ac:dyDescent="0.25">
      <c r="A775" s="17"/>
      <c r="B775" s="17"/>
    </row>
    <row r="776" spans="1:2" ht="15.75" customHeight="1" x14ac:dyDescent="0.25">
      <c r="A776" s="17"/>
      <c r="B776" s="17"/>
    </row>
    <row r="777" spans="1:2" ht="15.75" customHeight="1" x14ac:dyDescent="0.25">
      <c r="A777" s="17"/>
      <c r="B777" s="17"/>
    </row>
    <row r="778" spans="1:2" ht="15.75" customHeight="1" x14ac:dyDescent="0.25">
      <c r="A778" s="17"/>
      <c r="B778" s="17"/>
    </row>
    <row r="779" spans="1:2" ht="15.75" customHeight="1" x14ac:dyDescent="0.25">
      <c r="A779" s="17"/>
      <c r="B779" s="17"/>
    </row>
    <row r="780" spans="1:2" ht="15.75" customHeight="1" x14ac:dyDescent="0.25">
      <c r="A780" s="17"/>
      <c r="B780" s="17"/>
    </row>
    <row r="781" spans="1:2" ht="15.75" customHeight="1" x14ac:dyDescent="0.25">
      <c r="A781" s="17"/>
      <c r="B781" s="17"/>
    </row>
    <row r="782" spans="1:2" ht="15.75" customHeight="1" x14ac:dyDescent="0.25">
      <c r="A782" s="17"/>
      <c r="B782" s="17"/>
    </row>
    <row r="783" spans="1:2" ht="15.75" customHeight="1" x14ac:dyDescent="0.25">
      <c r="A783" s="17"/>
      <c r="B783" s="17"/>
    </row>
    <row r="784" spans="1:2" ht="15.75" customHeight="1" x14ac:dyDescent="0.25">
      <c r="A784" s="17"/>
      <c r="B784" s="17"/>
    </row>
    <row r="785" spans="1:2" ht="15.75" customHeight="1" x14ac:dyDescent="0.25">
      <c r="A785" s="17"/>
      <c r="B785" s="17"/>
    </row>
    <row r="786" spans="1:2" ht="15.75" customHeight="1" x14ac:dyDescent="0.25">
      <c r="A786" s="17"/>
      <c r="B786" s="17"/>
    </row>
    <row r="787" spans="1:2" ht="15.75" customHeight="1" x14ac:dyDescent="0.25">
      <c r="A787" s="17"/>
      <c r="B787" s="17"/>
    </row>
    <row r="788" spans="1:2" ht="15.75" customHeight="1" x14ac:dyDescent="0.25">
      <c r="A788" s="17"/>
      <c r="B788" s="17"/>
    </row>
    <row r="789" spans="1:2" ht="15.75" customHeight="1" x14ac:dyDescent="0.25">
      <c r="A789" s="17"/>
      <c r="B789" s="17"/>
    </row>
    <row r="790" spans="1:2" ht="15.75" customHeight="1" x14ac:dyDescent="0.25">
      <c r="A790" s="17"/>
      <c r="B790" s="17"/>
    </row>
    <row r="791" spans="1:2" ht="15.75" customHeight="1" x14ac:dyDescent="0.25">
      <c r="A791" s="17"/>
      <c r="B791" s="17"/>
    </row>
    <row r="792" spans="1:2" ht="15.75" customHeight="1" x14ac:dyDescent="0.25">
      <c r="A792" s="17"/>
      <c r="B792" s="17"/>
    </row>
    <row r="793" spans="1:2" ht="15.75" customHeight="1" x14ac:dyDescent="0.25">
      <c r="A793" s="17"/>
      <c r="B793" s="17"/>
    </row>
    <row r="794" spans="1:2" ht="15.75" customHeight="1" x14ac:dyDescent="0.25">
      <c r="A794" s="17"/>
      <c r="B794" s="17"/>
    </row>
    <row r="795" spans="1:2" ht="15.75" customHeight="1" x14ac:dyDescent="0.25">
      <c r="A795" s="17"/>
      <c r="B795" s="17"/>
    </row>
    <row r="796" spans="1:2" ht="15.75" customHeight="1" x14ac:dyDescent="0.25">
      <c r="A796" s="17"/>
      <c r="B796" s="17"/>
    </row>
    <row r="797" spans="1:2" ht="15.75" customHeight="1" x14ac:dyDescent="0.25">
      <c r="A797" s="17"/>
      <c r="B797" s="17"/>
    </row>
    <row r="798" spans="1:2" ht="15.75" customHeight="1" x14ac:dyDescent="0.25">
      <c r="A798" s="17"/>
      <c r="B798" s="17"/>
    </row>
    <row r="799" spans="1:2" ht="15.75" customHeight="1" x14ac:dyDescent="0.25">
      <c r="A799" s="17"/>
      <c r="B799" s="17"/>
    </row>
    <row r="800" spans="1:2" ht="15.75" customHeight="1" x14ac:dyDescent="0.25">
      <c r="A800" s="17"/>
      <c r="B800" s="17"/>
    </row>
    <row r="801" spans="1:2" ht="15.75" customHeight="1" x14ac:dyDescent="0.25">
      <c r="A801" s="17"/>
      <c r="B801" s="17"/>
    </row>
    <row r="802" spans="1:2" ht="15.75" customHeight="1" x14ac:dyDescent="0.25">
      <c r="A802" s="17"/>
      <c r="B802" s="17"/>
    </row>
    <row r="803" spans="1:2" ht="15.75" customHeight="1" x14ac:dyDescent="0.25">
      <c r="A803" s="17"/>
      <c r="B803" s="17"/>
    </row>
    <row r="804" spans="1:2" ht="15.75" customHeight="1" x14ac:dyDescent="0.25">
      <c r="A804" s="17"/>
      <c r="B804" s="17"/>
    </row>
    <row r="805" spans="1:2" ht="15.75" customHeight="1" x14ac:dyDescent="0.25">
      <c r="A805" s="17"/>
      <c r="B805" s="17"/>
    </row>
    <row r="806" spans="1:2" ht="15.75" customHeight="1" x14ac:dyDescent="0.25">
      <c r="A806" s="17"/>
      <c r="B806" s="17"/>
    </row>
    <row r="807" spans="1:2" ht="15.75" customHeight="1" x14ac:dyDescent="0.25">
      <c r="A807" s="17"/>
      <c r="B807" s="17"/>
    </row>
    <row r="808" spans="1:2" ht="15.75" customHeight="1" x14ac:dyDescent="0.25">
      <c r="A808" s="17"/>
      <c r="B808" s="17"/>
    </row>
    <row r="809" spans="1:2" ht="15.75" customHeight="1" x14ac:dyDescent="0.25">
      <c r="A809" s="17"/>
      <c r="B809" s="17"/>
    </row>
    <row r="810" spans="1:2" ht="15.75" customHeight="1" x14ac:dyDescent="0.25">
      <c r="A810" s="17"/>
      <c r="B810" s="17"/>
    </row>
    <row r="811" spans="1:2" ht="15.75" customHeight="1" x14ac:dyDescent="0.25">
      <c r="A811" s="17"/>
      <c r="B811" s="17"/>
    </row>
    <row r="812" spans="1:2" ht="15.75" customHeight="1" x14ac:dyDescent="0.25">
      <c r="A812" s="17"/>
      <c r="B812" s="17"/>
    </row>
    <row r="813" spans="1:2" ht="15.75" customHeight="1" x14ac:dyDescent="0.25">
      <c r="A813" s="17"/>
      <c r="B813" s="17"/>
    </row>
    <row r="814" spans="1:2" ht="15.75" customHeight="1" x14ac:dyDescent="0.25">
      <c r="A814" s="17"/>
      <c r="B814" s="17"/>
    </row>
    <row r="815" spans="1:2" ht="15.75" customHeight="1" x14ac:dyDescent="0.25">
      <c r="A815" s="17"/>
      <c r="B815" s="17"/>
    </row>
    <row r="816" spans="1:2" ht="15.75" customHeight="1" x14ac:dyDescent="0.25">
      <c r="A816" s="17"/>
      <c r="B816" s="17"/>
    </row>
    <row r="817" spans="1:2" ht="15.75" customHeight="1" x14ac:dyDescent="0.25">
      <c r="A817" s="17"/>
      <c r="B817" s="17"/>
    </row>
    <row r="818" spans="1:2" ht="15.75" customHeight="1" x14ac:dyDescent="0.25">
      <c r="A818" s="17"/>
      <c r="B818" s="17"/>
    </row>
    <row r="819" spans="1:2" ht="15.75" customHeight="1" x14ac:dyDescent="0.25">
      <c r="A819" s="17"/>
      <c r="B819" s="17"/>
    </row>
    <row r="820" spans="1:2" ht="15.75" customHeight="1" x14ac:dyDescent="0.25">
      <c r="A820" s="17"/>
      <c r="B820" s="17"/>
    </row>
    <row r="821" spans="1:2" ht="15.75" customHeight="1" x14ac:dyDescent="0.25">
      <c r="A821" s="17"/>
      <c r="B821" s="17"/>
    </row>
    <row r="822" spans="1:2" ht="15.75" customHeight="1" x14ac:dyDescent="0.25">
      <c r="A822" s="17"/>
      <c r="B822" s="17"/>
    </row>
    <row r="823" spans="1:2" ht="15.75" customHeight="1" x14ac:dyDescent="0.25">
      <c r="A823" s="17"/>
      <c r="B823" s="17"/>
    </row>
    <row r="824" spans="1:2" ht="15.75" customHeight="1" x14ac:dyDescent="0.25">
      <c r="A824" s="17"/>
      <c r="B824" s="17"/>
    </row>
    <row r="825" spans="1:2" ht="15.75" customHeight="1" x14ac:dyDescent="0.25">
      <c r="A825" s="17"/>
      <c r="B825" s="17"/>
    </row>
    <row r="826" spans="1:2" ht="15.75" customHeight="1" x14ac:dyDescent="0.25">
      <c r="A826" s="17"/>
      <c r="B826" s="17"/>
    </row>
    <row r="827" spans="1:2" ht="15.75" customHeight="1" x14ac:dyDescent="0.25">
      <c r="A827" s="17"/>
      <c r="B827" s="17"/>
    </row>
    <row r="828" spans="1:2" ht="15.75" customHeight="1" x14ac:dyDescent="0.25">
      <c r="A828" s="17"/>
      <c r="B828" s="17"/>
    </row>
    <row r="829" spans="1:2" ht="15.75" customHeight="1" x14ac:dyDescent="0.25">
      <c r="A829" s="17"/>
      <c r="B829" s="17"/>
    </row>
    <row r="830" spans="1:2" ht="15.75" customHeight="1" x14ac:dyDescent="0.25">
      <c r="A830" s="17"/>
      <c r="B830" s="17"/>
    </row>
    <row r="831" spans="1:2" ht="15.75" customHeight="1" x14ac:dyDescent="0.25">
      <c r="A831" s="17"/>
      <c r="B831" s="17"/>
    </row>
    <row r="832" spans="1:2" ht="15.75" customHeight="1" x14ac:dyDescent="0.25">
      <c r="A832" s="17"/>
      <c r="B832" s="17"/>
    </row>
    <row r="833" spans="1:2" ht="15.75" customHeight="1" x14ac:dyDescent="0.25">
      <c r="A833" s="17"/>
      <c r="B833" s="17"/>
    </row>
    <row r="834" spans="1:2" ht="15.75" customHeight="1" x14ac:dyDescent="0.25">
      <c r="A834" s="17"/>
      <c r="B834" s="17"/>
    </row>
    <row r="835" spans="1:2" ht="15.75" customHeight="1" x14ac:dyDescent="0.25">
      <c r="A835" s="17"/>
      <c r="B835" s="17"/>
    </row>
    <row r="836" spans="1:2" ht="15.75" customHeight="1" x14ac:dyDescent="0.25">
      <c r="A836" s="17"/>
      <c r="B836" s="17"/>
    </row>
    <row r="837" spans="1:2" ht="15.75" customHeight="1" x14ac:dyDescent="0.25">
      <c r="A837" s="17"/>
      <c r="B837" s="17"/>
    </row>
    <row r="838" spans="1:2" ht="15.75" customHeight="1" x14ac:dyDescent="0.25">
      <c r="A838" s="17"/>
      <c r="B838" s="17"/>
    </row>
    <row r="839" spans="1:2" ht="15.75" customHeight="1" x14ac:dyDescent="0.25">
      <c r="A839" s="17"/>
      <c r="B839" s="17"/>
    </row>
    <row r="840" spans="1:2" ht="15.75" customHeight="1" x14ac:dyDescent="0.25">
      <c r="A840" s="17"/>
      <c r="B840" s="17"/>
    </row>
    <row r="841" spans="1:2" ht="15.75" customHeight="1" x14ac:dyDescent="0.25">
      <c r="A841" s="17"/>
      <c r="B841" s="17"/>
    </row>
    <row r="842" spans="1:2" ht="15.75" customHeight="1" x14ac:dyDescent="0.25">
      <c r="A842" s="17"/>
      <c r="B842" s="17"/>
    </row>
    <row r="843" spans="1:2" ht="15.75" customHeight="1" x14ac:dyDescent="0.25">
      <c r="A843" s="17"/>
      <c r="B843" s="17"/>
    </row>
    <row r="844" spans="1:2" ht="15.75" customHeight="1" x14ac:dyDescent="0.25">
      <c r="A844" s="17"/>
      <c r="B844" s="17"/>
    </row>
    <row r="845" spans="1:2" ht="15.75" customHeight="1" x14ac:dyDescent="0.25">
      <c r="A845" s="17"/>
      <c r="B845" s="17"/>
    </row>
    <row r="846" spans="1:2" ht="15.75" customHeight="1" x14ac:dyDescent="0.25">
      <c r="A846" s="17"/>
      <c r="B846" s="17"/>
    </row>
    <row r="847" spans="1:2" ht="15.75" customHeight="1" x14ac:dyDescent="0.25">
      <c r="A847" s="17"/>
      <c r="B847" s="17"/>
    </row>
    <row r="848" spans="1:2" ht="15.75" customHeight="1" x14ac:dyDescent="0.25">
      <c r="A848" s="17"/>
      <c r="B848" s="17"/>
    </row>
    <row r="849" spans="1:2" ht="15.75" customHeight="1" x14ac:dyDescent="0.25">
      <c r="A849" s="17"/>
      <c r="B849" s="17"/>
    </row>
    <row r="850" spans="1:2" ht="15.75" customHeight="1" x14ac:dyDescent="0.25">
      <c r="A850" s="17"/>
      <c r="B850" s="17"/>
    </row>
    <row r="851" spans="1:2" ht="15.75" customHeight="1" x14ac:dyDescent="0.25">
      <c r="A851" s="17"/>
      <c r="B851" s="17"/>
    </row>
    <row r="852" spans="1:2" ht="15.75" customHeight="1" x14ac:dyDescent="0.25">
      <c r="A852" s="17"/>
      <c r="B852" s="17"/>
    </row>
    <row r="853" spans="1:2" ht="15.75" customHeight="1" x14ac:dyDescent="0.25">
      <c r="A853" s="17"/>
      <c r="B853" s="17"/>
    </row>
    <row r="854" spans="1:2" ht="15.75" customHeight="1" x14ac:dyDescent="0.25">
      <c r="A854" s="17"/>
      <c r="B854" s="17"/>
    </row>
    <row r="855" spans="1:2" ht="15.75" customHeight="1" x14ac:dyDescent="0.25">
      <c r="A855" s="17"/>
      <c r="B855" s="17"/>
    </row>
    <row r="856" spans="1:2" ht="15.75" customHeight="1" x14ac:dyDescent="0.25">
      <c r="A856" s="17"/>
      <c r="B856" s="17"/>
    </row>
    <row r="857" spans="1:2" ht="15.75" customHeight="1" x14ac:dyDescent="0.25">
      <c r="A857" s="17"/>
      <c r="B857" s="17"/>
    </row>
    <row r="858" spans="1:2" ht="15.75" customHeight="1" x14ac:dyDescent="0.25">
      <c r="A858" s="17"/>
      <c r="B858" s="17"/>
    </row>
    <row r="859" spans="1:2" ht="15.75" customHeight="1" x14ac:dyDescent="0.25">
      <c r="A859" s="17"/>
      <c r="B859" s="17"/>
    </row>
    <row r="860" spans="1:2" ht="15.75" customHeight="1" x14ac:dyDescent="0.25">
      <c r="A860" s="17"/>
      <c r="B860" s="17"/>
    </row>
    <row r="861" spans="1:2" ht="15.75" customHeight="1" x14ac:dyDescent="0.25">
      <c r="A861" s="17"/>
      <c r="B861" s="17"/>
    </row>
    <row r="862" spans="1:2" ht="15.75" customHeight="1" x14ac:dyDescent="0.25">
      <c r="A862" s="17"/>
      <c r="B862" s="17"/>
    </row>
    <row r="863" spans="1:2" ht="15.75" customHeight="1" x14ac:dyDescent="0.25">
      <c r="A863" s="17"/>
      <c r="B863" s="17"/>
    </row>
    <row r="864" spans="1:2" ht="15.75" customHeight="1" x14ac:dyDescent="0.25">
      <c r="A864" s="17"/>
      <c r="B864" s="17"/>
    </row>
    <row r="865" spans="1:2" ht="15.75" customHeight="1" x14ac:dyDescent="0.25">
      <c r="A865" s="17"/>
      <c r="B865" s="17"/>
    </row>
    <row r="866" spans="1:2" ht="15.75" customHeight="1" x14ac:dyDescent="0.25">
      <c r="A866" s="17"/>
      <c r="B866" s="17"/>
    </row>
    <row r="867" spans="1:2" ht="15.75" customHeight="1" x14ac:dyDescent="0.25">
      <c r="A867" s="17"/>
      <c r="B867" s="17"/>
    </row>
    <row r="868" spans="1:2" ht="15.75" customHeight="1" x14ac:dyDescent="0.25">
      <c r="A868" s="17"/>
      <c r="B868" s="17"/>
    </row>
    <row r="869" spans="1:2" ht="15.75" customHeight="1" x14ac:dyDescent="0.25">
      <c r="A869" s="17"/>
      <c r="B869" s="17"/>
    </row>
    <row r="870" spans="1:2" ht="15.75" customHeight="1" x14ac:dyDescent="0.25">
      <c r="A870" s="17"/>
      <c r="B870" s="17"/>
    </row>
    <row r="871" spans="1:2" ht="15.75" customHeight="1" x14ac:dyDescent="0.25">
      <c r="A871" s="17"/>
      <c r="B871" s="17"/>
    </row>
    <row r="872" spans="1:2" ht="15.75" customHeight="1" x14ac:dyDescent="0.25">
      <c r="A872" s="17"/>
      <c r="B872" s="17"/>
    </row>
    <row r="873" spans="1:2" ht="15.75" customHeight="1" x14ac:dyDescent="0.25">
      <c r="A873" s="17"/>
      <c r="B873" s="17"/>
    </row>
    <row r="874" spans="1:2" ht="15.75" customHeight="1" x14ac:dyDescent="0.25">
      <c r="A874" s="17"/>
      <c r="B874" s="17"/>
    </row>
    <row r="875" spans="1:2" ht="15.75" customHeight="1" x14ac:dyDescent="0.25">
      <c r="A875" s="17"/>
      <c r="B875" s="17"/>
    </row>
    <row r="876" spans="1:2" ht="15.75" customHeight="1" x14ac:dyDescent="0.25">
      <c r="A876" s="17"/>
      <c r="B876" s="17"/>
    </row>
    <row r="877" spans="1:2" ht="15.75" customHeight="1" x14ac:dyDescent="0.25">
      <c r="A877" s="17"/>
      <c r="B877" s="17"/>
    </row>
    <row r="878" spans="1:2" ht="15.75" customHeight="1" x14ac:dyDescent="0.25">
      <c r="A878" s="17"/>
      <c r="B878" s="17"/>
    </row>
    <row r="879" spans="1:2" ht="15.75" customHeight="1" x14ac:dyDescent="0.25">
      <c r="A879" s="17"/>
      <c r="B879" s="17"/>
    </row>
    <row r="880" spans="1:2" ht="15.75" customHeight="1" x14ac:dyDescent="0.25">
      <c r="A880" s="17"/>
      <c r="B880" s="17"/>
    </row>
    <row r="881" spans="1:2" ht="15.75" customHeight="1" x14ac:dyDescent="0.25">
      <c r="A881" s="17"/>
      <c r="B881" s="17"/>
    </row>
    <row r="882" spans="1:2" ht="15.75" customHeight="1" x14ac:dyDescent="0.25">
      <c r="A882" s="17"/>
      <c r="B882" s="17"/>
    </row>
    <row r="883" spans="1:2" ht="15.75" customHeight="1" x14ac:dyDescent="0.25">
      <c r="A883" s="17"/>
      <c r="B883" s="17"/>
    </row>
    <row r="884" spans="1:2" ht="15.75" customHeight="1" x14ac:dyDescent="0.25">
      <c r="A884" s="17"/>
      <c r="B884" s="17"/>
    </row>
    <row r="885" spans="1:2" ht="15.75" customHeight="1" x14ac:dyDescent="0.25">
      <c r="A885" s="17"/>
      <c r="B885" s="17"/>
    </row>
    <row r="886" spans="1:2" ht="15.75" customHeight="1" x14ac:dyDescent="0.25">
      <c r="A886" s="17"/>
      <c r="B886" s="17"/>
    </row>
    <row r="887" spans="1:2" ht="15.75" customHeight="1" x14ac:dyDescent="0.25">
      <c r="A887" s="17"/>
      <c r="B887" s="17"/>
    </row>
    <row r="888" spans="1:2" ht="15.75" customHeight="1" x14ac:dyDescent="0.25">
      <c r="A888" s="17"/>
      <c r="B888" s="17"/>
    </row>
    <row r="889" spans="1:2" ht="15.75" customHeight="1" x14ac:dyDescent="0.25">
      <c r="A889" s="17"/>
      <c r="B889" s="17"/>
    </row>
    <row r="890" spans="1:2" ht="15.75" customHeight="1" x14ac:dyDescent="0.25">
      <c r="A890" s="17"/>
      <c r="B890" s="17"/>
    </row>
    <row r="891" spans="1:2" ht="15.75" customHeight="1" x14ac:dyDescent="0.25">
      <c r="A891" s="17"/>
      <c r="B891" s="17"/>
    </row>
    <row r="892" spans="1:2" ht="15.75" customHeight="1" x14ac:dyDescent="0.25">
      <c r="A892" s="17"/>
      <c r="B892" s="17"/>
    </row>
    <row r="893" spans="1:2" ht="15.75" customHeight="1" x14ac:dyDescent="0.25">
      <c r="A893" s="17"/>
      <c r="B893" s="17"/>
    </row>
    <row r="894" spans="1:2" ht="15.75" customHeight="1" x14ac:dyDescent="0.25">
      <c r="A894" s="17"/>
      <c r="B894" s="17"/>
    </row>
    <row r="895" spans="1:2" ht="15.75" customHeight="1" x14ac:dyDescent="0.25">
      <c r="A895" s="17"/>
      <c r="B895" s="17"/>
    </row>
    <row r="896" spans="1:2" ht="15.75" customHeight="1" x14ac:dyDescent="0.25">
      <c r="A896" s="17"/>
      <c r="B896" s="17"/>
    </row>
    <row r="897" spans="1:2" ht="15.75" customHeight="1" x14ac:dyDescent="0.25">
      <c r="A897" s="17"/>
      <c r="B897" s="17"/>
    </row>
    <row r="898" spans="1:2" ht="15.75" customHeight="1" x14ac:dyDescent="0.25">
      <c r="A898" s="17"/>
      <c r="B898" s="17"/>
    </row>
    <row r="899" spans="1:2" ht="15.75" customHeight="1" x14ac:dyDescent="0.25">
      <c r="A899" s="17"/>
      <c r="B899" s="17"/>
    </row>
    <row r="900" spans="1:2" ht="15.75" customHeight="1" x14ac:dyDescent="0.25">
      <c r="A900" s="17"/>
      <c r="B900" s="17"/>
    </row>
    <row r="901" spans="1:2" ht="15.75" customHeight="1" x14ac:dyDescent="0.25">
      <c r="A901" s="17"/>
      <c r="B901" s="17"/>
    </row>
    <row r="902" spans="1:2" ht="15.75" customHeight="1" x14ac:dyDescent="0.25">
      <c r="A902" s="17"/>
      <c r="B902" s="17"/>
    </row>
    <row r="903" spans="1:2" ht="15.75" customHeight="1" x14ac:dyDescent="0.25">
      <c r="A903" s="17"/>
      <c r="B903" s="17"/>
    </row>
    <row r="904" spans="1:2" ht="15.75" customHeight="1" x14ac:dyDescent="0.25">
      <c r="A904" s="17"/>
      <c r="B904" s="17"/>
    </row>
    <row r="905" spans="1:2" ht="15.75" customHeight="1" x14ac:dyDescent="0.25">
      <c r="A905" s="17"/>
      <c r="B905" s="17"/>
    </row>
    <row r="906" spans="1:2" ht="15.75" customHeight="1" x14ac:dyDescent="0.25">
      <c r="A906" s="17"/>
      <c r="B906" s="17"/>
    </row>
    <row r="907" spans="1:2" ht="15.75" customHeight="1" x14ac:dyDescent="0.25">
      <c r="A907" s="17"/>
      <c r="B907" s="17"/>
    </row>
    <row r="908" spans="1:2" ht="15.75" customHeight="1" x14ac:dyDescent="0.25">
      <c r="A908" s="17"/>
      <c r="B908" s="17"/>
    </row>
    <row r="909" spans="1:2" ht="15.75" customHeight="1" x14ac:dyDescent="0.25">
      <c r="A909" s="17"/>
      <c r="B909" s="17"/>
    </row>
    <row r="910" spans="1:2" ht="15.75" customHeight="1" x14ac:dyDescent="0.25">
      <c r="A910" s="17"/>
      <c r="B910" s="17"/>
    </row>
    <row r="911" spans="1:2" ht="15.75" customHeight="1" x14ac:dyDescent="0.25">
      <c r="A911" s="17"/>
      <c r="B911" s="17"/>
    </row>
    <row r="912" spans="1:2" ht="15.75" customHeight="1" x14ac:dyDescent="0.25">
      <c r="A912" s="17"/>
      <c r="B912" s="17"/>
    </row>
    <row r="913" spans="1:2" ht="15.75" customHeight="1" x14ac:dyDescent="0.25">
      <c r="A913" s="17"/>
      <c r="B913" s="17"/>
    </row>
    <row r="914" spans="1:2" ht="15.75" customHeight="1" x14ac:dyDescent="0.25">
      <c r="A914" s="17"/>
      <c r="B914" s="17"/>
    </row>
    <row r="915" spans="1:2" ht="15.75" customHeight="1" x14ac:dyDescent="0.25">
      <c r="A915" s="17"/>
      <c r="B915" s="17"/>
    </row>
    <row r="916" spans="1:2" ht="15.75" customHeight="1" x14ac:dyDescent="0.25">
      <c r="A916" s="17"/>
      <c r="B916" s="17"/>
    </row>
    <row r="917" spans="1:2" ht="15.75" customHeight="1" x14ac:dyDescent="0.25">
      <c r="A917" s="17"/>
      <c r="B917" s="17"/>
    </row>
    <row r="918" spans="1:2" ht="15.75" customHeight="1" x14ac:dyDescent="0.25">
      <c r="A918" s="17"/>
      <c r="B918" s="17"/>
    </row>
    <row r="919" spans="1:2" ht="15.75" customHeight="1" x14ac:dyDescent="0.25">
      <c r="A919" s="17"/>
      <c r="B919" s="17"/>
    </row>
    <row r="920" spans="1:2" ht="15.75" customHeight="1" x14ac:dyDescent="0.25">
      <c r="A920" s="17"/>
      <c r="B920" s="17"/>
    </row>
    <row r="921" spans="1:2" ht="15.75" customHeight="1" x14ac:dyDescent="0.25">
      <c r="A921" s="17"/>
      <c r="B921" s="17"/>
    </row>
    <row r="922" spans="1:2" ht="15.75" customHeight="1" x14ac:dyDescent="0.25">
      <c r="A922" s="17"/>
      <c r="B922" s="17"/>
    </row>
    <row r="923" spans="1:2" ht="15.75" customHeight="1" x14ac:dyDescent="0.25">
      <c r="A923" s="17"/>
      <c r="B923" s="17"/>
    </row>
    <row r="924" spans="1:2" ht="15.75" customHeight="1" x14ac:dyDescent="0.25">
      <c r="A924" s="17"/>
      <c r="B924" s="17"/>
    </row>
    <row r="925" spans="1:2" ht="15.75" customHeight="1" x14ac:dyDescent="0.25">
      <c r="A925" s="17"/>
      <c r="B925" s="17"/>
    </row>
    <row r="926" spans="1:2" ht="15.75" customHeight="1" x14ac:dyDescent="0.25">
      <c r="A926" s="17"/>
      <c r="B926" s="17"/>
    </row>
    <row r="927" spans="1:2" ht="15.75" customHeight="1" x14ac:dyDescent="0.25">
      <c r="A927" s="17"/>
      <c r="B927" s="17"/>
    </row>
    <row r="928" spans="1:2" ht="15.75" customHeight="1" x14ac:dyDescent="0.25">
      <c r="A928" s="17"/>
      <c r="B928" s="17"/>
    </row>
    <row r="929" spans="1:2" ht="15.75" customHeight="1" x14ac:dyDescent="0.25">
      <c r="A929" s="17"/>
      <c r="B929" s="17"/>
    </row>
    <row r="930" spans="1:2" ht="15.75" customHeight="1" x14ac:dyDescent="0.25">
      <c r="A930" s="17"/>
      <c r="B930" s="17"/>
    </row>
    <row r="931" spans="1:2" ht="15.75" customHeight="1" x14ac:dyDescent="0.25">
      <c r="A931" s="17"/>
      <c r="B931" s="17"/>
    </row>
    <row r="932" spans="1:2" ht="15.75" customHeight="1" x14ac:dyDescent="0.25">
      <c r="A932" s="17"/>
      <c r="B932" s="17"/>
    </row>
    <row r="933" spans="1:2" ht="15.75" customHeight="1" x14ac:dyDescent="0.25">
      <c r="A933" s="17"/>
      <c r="B933" s="17"/>
    </row>
    <row r="934" spans="1:2" ht="15.75" customHeight="1" x14ac:dyDescent="0.25">
      <c r="A934" s="17"/>
      <c r="B934" s="17"/>
    </row>
    <row r="935" spans="1:2" ht="15.75" customHeight="1" x14ac:dyDescent="0.25">
      <c r="A935" s="17"/>
      <c r="B935" s="17"/>
    </row>
    <row r="936" spans="1:2" ht="15.75" customHeight="1" x14ac:dyDescent="0.25">
      <c r="A936" s="17"/>
      <c r="B936" s="17"/>
    </row>
    <row r="937" spans="1:2" ht="15.75" customHeight="1" x14ac:dyDescent="0.25">
      <c r="A937" s="17"/>
      <c r="B937" s="17"/>
    </row>
    <row r="938" spans="1:2" ht="15.75" customHeight="1" x14ac:dyDescent="0.25">
      <c r="A938" s="17"/>
      <c r="B938" s="17"/>
    </row>
    <row r="939" spans="1:2" ht="15.75" customHeight="1" x14ac:dyDescent="0.25">
      <c r="A939" s="17"/>
      <c r="B939" s="17"/>
    </row>
    <row r="940" spans="1:2" ht="15.75" customHeight="1" x14ac:dyDescent="0.25">
      <c r="A940" s="17"/>
      <c r="B940" s="17"/>
    </row>
    <row r="941" spans="1:2" ht="15.75" customHeight="1" x14ac:dyDescent="0.25">
      <c r="A941" s="17"/>
      <c r="B941" s="17"/>
    </row>
    <row r="942" spans="1:2" ht="15.75" customHeight="1" x14ac:dyDescent="0.25">
      <c r="A942" s="17"/>
      <c r="B942" s="17"/>
    </row>
    <row r="943" spans="1:2" ht="15.75" customHeight="1" x14ac:dyDescent="0.25">
      <c r="A943" s="17"/>
      <c r="B943" s="17"/>
    </row>
    <row r="944" spans="1:2" ht="15.75" customHeight="1" x14ac:dyDescent="0.25">
      <c r="A944" s="17"/>
      <c r="B944" s="17"/>
    </row>
    <row r="945" spans="1:2" ht="15.75" customHeight="1" x14ac:dyDescent="0.25">
      <c r="A945" s="17"/>
      <c r="B945" s="17"/>
    </row>
    <row r="946" spans="1:2" ht="15.75" customHeight="1" x14ac:dyDescent="0.25">
      <c r="A946" s="17"/>
      <c r="B946" s="17"/>
    </row>
    <row r="947" spans="1:2" ht="15.75" customHeight="1" x14ac:dyDescent="0.25">
      <c r="A947" s="17"/>
      <c r="B947" s="17"/>
    </row>
    <row r="948" spans="1:2" ht="15.75" customHeight="1" x14ac:dyDescent="0.25">
      <c r="A948" s="17"/>
      <c r="B948" s="17"/>
    </row>
    <row r="949" spans="1:2" ht="15.75" customHeight="1" x14ac:dyDescent="0.25">
      <c r="A949" s="17"/>
      <c r="B949" s="17"/>
    </row>
    <row r="950" spans="1:2" ht="15.75" customHeight="1" x14ac:dyDescent="0.25">
      <c r="A950" s="17"/>
      <c r="B950" s="17"/>
    </row>
    <row r="951" spans="1:2" ht="15.75" customHeight="1" x14ac:dyDescent="0.25">
      <c r="A951" s="17"/>
      <c r="B951" s="17"/>
    </row>
    <row r="952" spans="1:2" ht="15.75" customHeight="1" x14ac:dyDescent="0.25">
      <c r="A952" s="17"/>
      <c r="B952" s="17"/>
    </row>
    <row r="953" spans="1:2" ht="15.75" customHeight="1" x14ac:dyDescent="0.25">
      <c r="A953" s="17"/>
      <c r="B953" s="17"/>
    </row>
    <row r="954" spans="1:2" ht="15.75" customHeight="1" x14ac:dyDescent="0.25">
      <c r="A954" s="17"/>
      <c r="B954" s="17"/>
    </row>
    <row r="955" spans="1:2" ht="15.75" customHeight="1" x14ac:dyDescent="0.25">
      <c r="A955" s="17"/>
      <c r="B955" s="17"/>
    </row>
    <row r="956" spans="1:2" ht="15.75" customHeight="1" x14ac:dyDescent="0.25">
      <c r="A956" s="17"/>
      <c r="B956" s="17"/>
    </row>
    <row r="957" spans="1:2" ht="15.75" customHeight="1" x14ac:dyDescent="0.25">
      <c r="A957" s="17"/>
      <c r="B957" s="17"/>
    </row>
    <row r="958" spans="1:2" ht="15.75" customHeight="1" x14ac:dyDescent="0.25">
      <c r="A958" s="17"/>
      <c r="B958" s="17"/>
    </row>
    <row r="959" spans="1:2" ht="15.75" customHeight="1" x14ac:dyDescent="0.25">
      <c r="A959" s="17"/>
      <c r="B959" s="17"/>
    </row>
    <row r="960" spans="1:2" ht="15.75" customHeight="1" x14ac:dyDescent="0.25">
      <c r="A960" s="17"/>
      <c r="B960" s="17"/>
    </row>
    <row r="961" spans="1:2" ht="15.75" customHeight="1" x14ac:dyDescent="0.25">
      <c r="A961" s="17"/>
      <c r="B961" s="17"/>
    </row>
    <row r="962" spans="1:2" ht="15.75" customHeight="1" x14ac:dyDescent="0.25">
      <c r="A962" s="17"/>
      <c r="B962" s="17"/>
    </row>
    <row r="963" spans="1:2" ht="15.75" customHeight="1" x14ac:dyDescent="0.25">
      <c r="A963" s="17"/>
      <c r="B963" s="17"/>
    </row>
    <row r="964" spans="1:2" ht="15.75" customHeight="1" x14ac:dyDescent="0.25">
      <c r="A964" s="17"/>
      <c r="B964" s="17"/>
    </row>
    <row r="965" spans="1:2" ht="15.75" customHeight="1" x14ac:dyDescent="0.25">
      <c r="A965" s="17"/>
      <c r="B965" s="17"/>
    </row>
    <row r="966" spans="1:2" ht="15.75" customHeight="1" x14ac:dyDescent="0.25">
      <c r="A966" s="17"/>
      <c r="B966" s="17"/>
    </row>
    <row r="967" spans="1:2" ht="15.75" customHeight="1" x14ac:dyDescent="0.25">
      <c r="A967" s="17"/>
      <c r="B967" s="17"/>
    </row>
    <row r="968" spans="1:2" ht="15.75" customHeight="1" x14ac:dyDescent="0.25">
      <c r="A968" s="17"/>
      <c r="B968" s="17"/>
    </row>
    <row r="969" spans="1:2" ht="15.75" customHeight="1" x14ac:dyDescent="0.25">
      <c r="A969" s="17"/>
      <c r="B969" s="17"/>
    </row>
    <row r="970" spans="1:2" ht="15.75" customHeight="1" x14ac:dyDescent="0.25">
      <c r="A970" s="17"/>
      <c r="B970" s="17"/>
    </row>
    <row r="971" spans="1:2" ht="15.75" customHeight="1" x14ac:dyDescent="0.25">
      <c r="A971" s="17"/>
      <c r="B971" s="17"/>
    </row>
    <row r="972" spans="1:2" ht="15.75" customHeight="1" x14ac:dyDescent="0.25">
      <c r="A972" s="17"/>
      <c r="B972" s="17"/>
    </row>
    <row r="973" spans="1:2" ht="15.75" customHeight="1" x14ac:dyDescent="0.25">
      <c r="A973" s="17"/>
      <c r="B973" s="17"/>
    </row>
    <row r="974" spans="1:2" ht="15.75" customHeight="1" x14ac:dyDescent="0.25">
      <c r="A974" s="17"/>
      <c r="B974" s="17"/>
    </row>
    <row r="975" spans="1:2" ht="15.75" customHeight="1" x14ac:dyDescent="0.25">
      <c r="A975" s="17"/>
      <c r="B975" s="17"/>
    </row>
    <row r="976" spans="1:2" ht="15.75" customHeight="1" x14ac:dyDescent="0.25">
      <c r="A976" s="17"/>
      <c r="B976" s="17"/>
    </row>
    <row r="977" spans="1:2" ht="15.75" customHeight="1" x14ac:dyDescent="0.25">
      <c r="A977" s="17"/>
      <c r="B977" s="17"/>
    </row>
    <row r="978" spans="1:2" ht="15.75" customHeight="1" x14ac:dyDescent="0.25">
      <c r="A978" s="17"/>
      <c r="B978" s="17"/>
    </row>
    <row r="979" spans="1:2" ht="15.75" customHeight="1" x14ac:dyDescent="0.25">
      <c r="A979" s="17"/>
      <c r="B979" s="17"/>
    </row>
    <row r="980" spans="1:2" ht="15.75" customHeight="1" x14ac:dyDescent="0.25">
      <c r="A980" s="17"/>
      <c r="B980" s="17"/>
    </row>
    <row r="981" spans="1:2" ht="15.75" customHeight="1" x14ac:dyDescent="0.25">
      <c r="A981" s="17"/>
      <c r="B981" s="17"/>
    </row>
    <row r="982" spans="1:2" ht="15.75" customHeight="1" x14ac:dyDescent="0.25">
      <c r="A982" s="17"/>
      <c r="B982" s="17"/>
    </row>
    <row r="983" spans="1:2" ht="15.75" customHeight="1" x14ac:dyDescent="0.25">
      <c r="A983" s="17"/>
      <c r="B983" s="17"/>
    </row>
    <row r="984" spans="1:2" ht="15.75" customHeight="1" x14ac:dyDescent="0.25">
      <c r="A984" s="17"/>
      <c r="B984" s="17"/>
    </row>
    <row r="985" spans="1:2" ht="15.75" customHeight="1" x14ac:dyDescent="0.25">
      <c r="A985" s="17"/>
      <c r="B985" s="17"/>
    </row>
    <row r="986" spans="1:2" ht="15.75" customHeight="1" x14ac:dyDescent="0.25">
      <c r="A986" s="17"/>
      <c r="B986" s="17"/>
    </row>
    <row r="987" spans="1:2" ht="15.75" customHeight="1" x14ac:dyDescent="0.25">
      <c r="A987" s="17"/>
      <c r="B987" s="17"/>
    </row>
    <row r="988" spans="1:2" ht="15.75" customHeight="1" x14ac:dyDescent="0.25">
      <c r="A988" s="17"/>
      <c r="B988" s="17"/>
    </row>
    <row r="989" spans="1:2" ht="15.75" customHeight="1" x14ac:dyDescent="0.25">
      <c r="A989" s="17"/>
      <c r="B989" s="17"/>
    </row>
    <row r="990" spans="1:2" ht="15.75" customHeight="1" x14ac:dyDescent="0.25">
      <c r="A990" s="17"/>
      <c r="B990" s="17"/>
    </row>
    <row r="991" spans="1:2" ht="15.75" customHeight="1" x14ac:dyDescent="0.25">
      <c r="A991" s="17"/>
      <c r="B991" s="17"/>
    </row>
    <row r="992" spans="1:2" ht="15.75" customHeight="1" x14ac:dyDescent="0.25">
      <c r="A992" s="17"/>
      <c r="B992" s="17"/>
    </row>
    <row r="993" spans="1:2" ht="15.75" customHeight="1" x14ac:dyDescent="0.25">
      <c r="A993" s="17"/>
      <c r="B993" s="17"/>
    </row>
    <row r="994" spans="1:2" ht="15.75" customHeight="1" x14ac:dyDescent="0.25">
      <c r="A994" s="17"/>
      <c r="B994" s="17"/>
    </row>
    <row r="995" spans="1:2" ht="15.75" customHeight="1" x14ac:dyDescent="0.25">
      <c r="A995" s="17"/>
      <c r="B995" s="17"/>
    </row>
    <row r="996" spans="1:2" ht="15.75" customHeight="1" x14ac:dyDescent="0.25">
      <c r="A996" s="17"/>
      <c r="B996" s="17"/>
    </row>
    <row r="997" spans="1:2" ht="15.75" customHeight="1" x14ac:dyDescent="0.25">
      <c r="A997" s="17"/>
      <c r="B997" s="17"/>
    </row>
    <row r="998" spans="1:2" ht="15.75" customHeight="1" x14ac:dyDescent="0.25">
      <c r="A998" s="17"/>
      <c r="B998" s="17"/>
    </row>
    <row r="999" spans="1:2" ht="15.75" customHeight="1" x14ac:dyDescent="0.25">
      <c r="A999" s="17"/>
      <c r="B999" s="17"/>
    </row>
    <row r="1000" spans="1:2" ht="15.75" customHeight="1" x14ac:dyDescent="0.25">
      <c r="A1000" s="17"/>
      <c r="B1000" s="17"/>
    </row>
    <row r="1001" spans="1:2" ht="15.75" customHeight="1" x14ac:dyDescent="0.25">
      <c r="A1001" s="17"/>
      <c r="B1001" s="17"/>
    </row>
    <row r="1002" spans="1:2" ht="15.75" customHeight="1" x14ac:dyDescent="0.25">
      <c r="A1002" s="17"/>
      <c r="B1002" s="17"/>
    </row>
    <row r="1003" spans="1:2" ht="15.75" customHeight="1" x14ac:dyDescent="0.25">
      <c r="A1003" s="17"/>
      <c r="B1003" s="17"/>
    </row>
    <row r="1004" spans="1:2" ht="15.75" customHeight="1" x14ac:dyDescent="0.25">
      <c r="A1004" s="17"/>
      <c r="B1004" s="17"/>
    </row>
    <row r="1005" spans="1:2" ht="15.75" customHeight="1" x14ac:dyDescent="0.25">
      <c r="A1005" s="17"/>
      <c r="B1005" s="17"/>
    </row>
    <row r="1006" spans="1:2" ht="15.75" customHeight="1" x14ac:dyDescent="0.25">
      <c r="A1006" s="17"/>
      <c r="B1006" s="17"/>
    </row>
    <row r="1007" spans="1:2" ht="15.75" customHeight="1" x14ac:dyDescent="0.25"/>
    <row r="1008" spans="1:2" ht="15.75" customHeight="1" x14ac:dyDescent="0.25"/>
    <row r="1009" ht="15.75" customHeight="1" x14ac:dyDescent="0.25"/>
    <row r="1010" ht="15.75" customHeight="1" x14ac:dyDescent="0.25"/>
  </sheetData>
  <autoFilter ref="A1:B226">
    <sortState ref="A2:B301">
      <sortCondition ref="B1:B226"/>
    </sortState>
  </autoFilter>
  <sortState ref="A2:B1010">
    <sortCondition ref="B2"/>
  </sortState>
  <dataConsolidate/>
  <dataValidations count="1">
    <dataValidation type="list" allowBlank="1" showErrorMessage="1" sqref="B2:B301">
      <formula1>$D$2:$D$215</formula1>
    </dataValidation>
  </dataValidations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tabSelected="1" topLeftCell="A97" workbookViewId="0">
      <selection sqref="A1:A135"/>
    </sheetView>
  </sheetViews>
  <sheetFormatPr baseColWidth="10" defaultRowHeight="15" x14ac:dyDescent="0.25"/>
  <sheetData>
    <row r="1" spans="1:1" x14ac:dyDescent="0.25">
      <c r="A1" t="s">
        <v>1423</v>
      </c>
    </row>
    <row r="2" spans="1:1" x14ac:dyDescent="0.25">
      <c r="A2" t="s">
        <v>1424</v>
      </c>
    </row>
    <row r="3" spans="1:1" x14ac:dyDescent="0.25">
      <c r="A3" t="s">
        <v>1425</v>
      </c>
    </row>
    <row r="4" spans="1:1" x14ac:dyDescent="0.25">
      <c r="A4" t="s">
        <v>1426</v>
      </c>
    </row>
    <row r="5" spans="1:1" x14ac:dyDescent="0.25">
      <c r="A5" t="s">
        <v>1427</v>
      </c>
    </row>
    <row r="6" spans="1:1" x14ac:dyDescent="0.25">
      <c r="A6" t="s">
        <v>1428</v>
      </c>
    </row>
    <row r="7" spans="1:1" x14ac:dyDescent="0.25">
      <c r="A7" t="s">
        <v>1429</v>
      </c>
    </row>
    <row r="8" spans="1:1" x14ac:dyDescent="0.25">
      <c r="A8" t="s">
        <v>1430</v>
      </c>
    </row>
    <row r="9" spans="1:1" x14ac:dyDescent="0.25">
      <c r="A9" t="s">
        <v>1431</v>
      </c>
    </row>
    <row r="10" spans="1:1" x14ac:dyDescent="0.25">
      <c r="A10" t="s">
        <v>1432</v>
      </c>
    </row>
    <row r="11" spans="1:1" x14ac:dyDescent="0.25">
      <c r="A11" t="s">
        <v>1433</v>
      </c>
    </row>
    <row r="12" spans="1:1" x14ac:dyDescent="0.25">
      <c r="A12" t="s">
        <v>1434</v>
      </c>
    </row>
    <row r="13" spans="1:1" x14ac:dyDescent="0.25">
      <c r="A13" t="s">
        <v>1435</v>
      </c>
    </row>
    <row r="14" spans="1:1" x14ac:dyDescent="0.25">
      <c r="A14" t="s">
        <v>1436</v>
      </c>
    </row>
    <row r="15" spans="1:1" x14ac:dyDescent="0.25">
      <c r="A15" t="s">
        <v>1437</v>
      </c>
    </row>
    <row r="16" spans="1:1" x14ac:dyDescent="0.25">
      <c r="A16" t="s">
        <v>1438</v>
      </c>
    </row>
    <row r="17" spans="1:1" x14ac:dyDescent="0.25">
      <c r="A17" t="s">
        <v>1439</v>
      </c>
    </row>
    <row r="18" spans="1:1" x14ac:dyDescent="0.25">
      <c r="A18" t="s">
        <v>1440</v>
      </c>
    </row>
    <row r="19" spans="1:1" x14ac:dyDescent="0.25">
      <c r="A19" t="s">
        <v>1441</v>
      </c>
    </row>
    <row r="20" spans="1:1" x14ac:dyDescent="0.25">
      <c r="A20" t="s">
        <v>1442</v>
      </c>
    </row>
    <row r="21" spans="1:1" x14ac:dyDescent="0.25">
      <c r="A21" t="s">
        <v>1443</v>
      </c>
    </row>
    <row r="22" spans="1:1" x14ac:dyDescent="0.25">
      <c r="A22" t="s">
        <v>1444</v>
      </c>
    </row>
    <row r="23" spans="1:1" x14ac:dyDescent="0.25">
      <c r="A23" t="s">
        <v>1445</v>
      </c>
    </row>
    <row r="24" spans="1:1" x14ac:dyDescent="0.25">
      <c r="A24" t="s">
        <v>1446</v>
      </c>
    </row>
    <row r="25" spans="1:1" x14ac:dyDescent="0.25">
      <c r="A25" t="s">
        <v>1447</v>
      </c>
    </row>
    <row r="26" spans="1:1" x14ac:dyDescent="0.25">
      <c r="A26" t="s">
        <v>1448</v>
      </c>
    </row>
    <row r="27" spans="1:1" x14ac:dyDescent="0.25">
      <c r="A27" t="s">
        <v>1449</v>
      </c>
    </row>
    <row r="28" spans="1:1" x14ac:dyDescent="0.25">
      <c r="A28" t="s">
        <v>1450</v>
      </c>
    </row>
    <row r="29" spans="1:1" x14ac:dyDescent="0.25">
      <c r="A29" t="s">
        <v>1451</v>
      </c>
    </row>
    <row r="30" spans="1:1" x14ac:dyDescent="0.25">
      <c r="A30" t="s">
        <v>1452</v>
      </c>
    </row>
    <row r="31" spans="1:1" x14ac:dyDescent="0.25">
      <c r="A31" t="s">
        <v>1453</v>
      </c>
    </row>
    <row r="32" spans="1:1" x14ac:dyDescent="0.25">
      <c r="A32" t="s">
        <v>1454</v>
      </c>
    </row>
    <row r="33" spans="1:1" x14ac:dyDescent="0.25">
      <c r="A33" t="s">
        <v>1455</v>
      </c>
    </row>
    <row r="34" spans="1:1" x14ac:dyDescent="0.25">
      <c r="A34" t="s">
        <v>1456</v>
      </c>
    </row>
    <row r="35" spans="1:1" x14ac:dyDescent="0.25">
      <c r="A35" t="s">
        <v>1457</v>
      </c>
    </row>
    <row r="36" spans="1:1" x14ac:dyDescent="0.25">
      <c r="A36" t="s">
        <v>1458</v>
      </c>
    </row>
    <row r="37" spans="1:1" x14ac:dyDescent="0.25">
      <c r="A37" t="s">
        <v>1459</v>
      </c>
    </row>
    <row r="38" spans="1:1" x14ac:dyDescent="0.25">
      <c r="A38" t="s">
        <v>1460</v>
      </c>
    </row>
    <row r="39" spans="1:1" x14ac:dyDescent="0.25">
      <c r="A39" t="s">
        <v>1461</v>
      </c>
    </row>
    <row r="40" spans="1:1" x14ac:dyDescent="0.25">
      <c r="A40" t="s">
        <v>1462</v>
      </c>
    </row>
    <row r="41" spans="1:1" x14ac:dyDescent="0.25">
      <c r="A41" t="s">
        <v>1463</v>
      </c>
    </row>
    <row r="42" spans="1:1" x14ac:dyDescent="0.25">
      <c r="A42" t="s">
        <v>1464</v>
      </c>
    </row>
    <row r="43" spans="1:1" x14ac:dyDescent="0.25">
      <c r="A43" t="s">
        <v>1465</v>
      </c>
    </row>
    <row r="44" spans="1:1" x14ac:dyDescent="0.25">
      <c r="A44" t="s">
        <v>1466</v>
      </c>
    </row>
    <row r="45" spans="1:1" x14ac:dyDescent="0.25">
      <c r="A45" t="s">
        <v>1467</v>
      </c>
    </row>
    <row r="46" spans="1:1" x14ac:dyDescent="0.25">
      <c r="A46" t="s">
        <v>1468</v>
      </c>
    </row>
    <row r="47" spans="1:1" x14ac:dyDescent="0.25">
      <c r="A47" t="s">
        <v>1469</v>
      </c>
    </row>
    <row r="48" spans="1:1" x14ac:dyDescent="0.25">
      <c r="A48" t="s">
        <v>1470</v>
      </c>
    </row>
    <row r="49" spans="1:1" x14ac:dyDescent="0.25">
      <c r="A49" t="s">
        <v>1471</v>
      </c>
    </row>
    <row r="50" spans="1:1" x14ac:dyDescent="0.25">
      <c r="A50" t="s">
        <v>1472</v>
      </c>
    </row>
    <row r="51" spans="1:1" x14ac:dyDescent="0.25">
      <c r="A51" t="s">
        <v>1473</v>
      </c>
    </row>
    <row r="52" spans="1:1" x14ac:dyDescent="0.25">
      <c r="A52" t="s">
        <v>1474</v>
      </c>
    </row>
    <row r="53" spans="1:1" x14ac:dyDescent="0.25">
      <c r="A53" t="s">
        <v>1475</v>
      </c>
    </row>
    <row r="54" spans="1:1" x14ac:dyDescent="0.25">
      <c r="A54" t="s">
        <v>1476</v>
      </c>
    </row>
    <row r="55" spans="1:1" x14ac:dyDescent="0.25">
      <c r="A55" t="s">
        <v>1477</v>
      </c>
    </row>
    <row r="56" spans="1:1" x14ac:dyDescent="0.25">
      <c r="A56" t="s">
        <v>1478</v>
      </c>
    </row>
    <row r="57" spans="1:1" x14ac:dyDescent="0.25">
      <c r="A57" t="s">
        <v>1479</v>
      </c>
    </row>
    <row r="58" spans="1:1" x14ac:dyDescent="0.25">
      <c r="A58" t="s">
        <v>1480</v>
      </c>
    </row>
    <row r="59" spans="1:1" x14ac:dyDescent="0.25">
      <c r="A59" t="s">
        <v>1481</v>
      </c>
    </row>
    <row r="60" spans="1:1" x14ac:dyDescent="0.25">
      <c r="A60" t="s">
        <v>1482</v>
      </c>
    </row>
    <row r="61" spans="1:1" x14ac:dyDescent="0.25">
      <c r="A61" t="s">
        <v>1483</v>
      </c>
    </row>
    <row r="62" spans="1:1" x14ac:dyDescent="0.25">
      <c r="A62" t="s">
        <v>1484</v>
      </c>
    </row>
    <row r="63" spans="1:1" x14ac:dyDescent="0.25">
      <c r="A63" t="s">
        <v>1485</v>
      </c>
    </row>
    <row r="64" spans="1:1" x14ac:dyDescent="0.25">
      <c r="A64" t="s">
        <v>1486</v>
      </c>
    </row>
    <row r="65" spans="1:1" x14ac:dyDescent="0.25">
      <c r="A65" t="s">
        <v>1487</v>
      </c>
    </row>
    <row r="66" spans="1:1" x14ac:dyDescent="0.25">
      <c r="A66" t="s">
        <v>1488</v>
      </c>
    </row>
    <row r="67" spans="1:1" x14ac:dyDescent="0.25">
      <c r="A67" t="s">
        <v>1489</v>
      </c>
    </row>
    <row r="68" spans="1:1" x14ac:dyDescent="0.25">
      <c r="A68" t="s">
        <v>1490</v>
      </c>
    </row>
    <row r="69" spans="1:1" x14ac:dyDescent="0.25">
      <c r="A69" t="s">
        <v>1491</v>
      </c>
    </row>
    <row r="70" spans="1:1" x14ac:dyDescent="0.25">
      <c r="A70" t="s">
        <v>1492</v>
      </c>
    </row>
    <row r="71" spans="1:1" x14ac:dyDescent="0.25">
      <c r="A71" t="s">
        <v>1493</v>
      </c>
    </row>
    <row r="72" spans="1:1" x14ac:dyDescent="0.25">
      <c r="A72" t="s">
        <v>1494</v>
      </c>
    </row>
    <row r="73" spans="1:1" x14ac:dyDescent="0.25">
      <c r="A73" t="s">
        <v>1495</v>
      </c>
    </row>
    <row r="74" spans="1:1" x14ac:dyDescent="0.25">
      <c r="A74" t="s">
        <v>1496</v>
      </c>
    </row>
    <row r="75" spans="1:1" x14ac:dyDescent="0.25">
      <c r="A75" t="s">
        <v>1497</v>
      </c>
    </row>
    <row r="76" spans="1:1" x14ac:dyDescent="0.25">
      <c r="A76" t="s">
        <v>1498</v>
      </c>
    </row>
    <row r="77" spans="1:1" x14ac:dyDescent="0.25">
      <c r="A77" t="s">
        <v>1499</v>
      </c>
    </row>
    <row r="78" spans="1:1" x14ac:dyDescent="0.25">
      <c r="A78" t="s">
        <v>1500</v>
      </c>
    </row>
    <row r="79" spans="1:1" x14ac:dyDescent="0.25">
      <c r="A79" t="s">
        <v>1501</v>
      </c>
    </row>
    <row r="80" spans="1:1" x14ac:dyDescent="0.25">
      <c r="A80" t="s">
        <v>1502</v>
      </c>
    </row>
    <row r="81" spans="1:1" x14ac:dyDescent="0.25">
      <c r="A81" t="s">
        <v>1503</v>
      </c>
    </row>
    <row r="82" spans="1:1" x14ac:dyDescent="0.25">
      <c r="A82" t="s">
        <v>1504</v>
      </c>
    </row>
    <row r="83" spans="1:1" x14ac:dyDescent="0.25">
      <c r="A83" t="s">
        <v>1505</v>
      </c>
    </row>
    <row r="84" spans="1:1" x14ac:dyDescent="0.25">
      <c r="A84" t="s">
        <v>1506</v>
      </c>
    </row>
    <row r="85" spans="1:1" x14ac:dyDescent="0.25">
      <c r="A85" t="s">
        <v>1507</v>
      </c>
    </row>
    <row r="86" spans="1:1" x14ac:dyDescent="0.25">
      <c r="A86" t="s">
        <v>1508</v>
      </c>
    </row>
    <row r="87" spans="1:1" x14ac:dyDescent="0.25">
      <c r="A87" t="s">
        <v>1509</v>
      </c>
    </row>
    <row r="88" spans="1:1" x14ac:dyDescent="0.25">
      <c r="A88" t="s">
        <v>1510</v>
      </c>
    </row>
    <row r="89" spans="1:1" x14ac:dyDescent="0.25">
      <c r="A89" t="s">
        <v>1511</v>
      </c>
    </row>
    <row r="90" spans="1:1" x14ac:dyDescent="0.25">
      <c r="A90" t="s">
        <v>1512</v>
      </c>
    </row>
    <row r="91" spans="1:1" x14ac:dyDescent="0.25">
      <c r="A91" t="s">
        <v>1513</v>
      </c>
    </row>
    <row r="92" spans="1:1" x14ac:dyDescent="0.25">
      <c r="A92" t="s">
        <v>1514</v>
      </c>
    </row>
    <row r="93" spans="1:1" x14ac:dyDescent="0.25">
      <c r="A93" t="s">
        <v>1515</v>
      </c>
    </row>
    <row r="94" spans="1:1" x14ac:dyDescent="0.25">
      <c r="A94" t="s">
        <v>1516</v>
      </c>
    </row>
    <row r="95" spans="1:1" x14ac:dyDescent="0.25">
      <c r="A95" t="s">
        <v>1517</v>
      </c>
    </row>
    <row r="96" spans="1:1" x14ac:dyDescent="0.25">
      <c r="A96" t="s">
        <v>1518</v>
      </c>
    </row>
    <row r="97" spans="1:1" x14ac:dyDescent="0.25">
      <c r="A97" t="s">
        <v>1519</v>
      </c>
    </row>
    <row r="98" spans="1:1" x14ac:dyDescent="0.25">
      <c r="A98" t="s">
        <v>1520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1526</v>
      </c>
    </row>
    <row r="105" spans="1:1" x14ac:dyDescent="0.25">
      <c r="A105" t="s">
        <v>1527</v>
      </c>
    </row>
    <row r="106" spans="1:1" x14ac:dyDescent="0.25">
      <c r="A106" t="s">
        <v>1528</v>
      </c>
    </row>
    <row r="107" spans="1:1" x14ac:dyDescent="0.25">
      <c r="A107" t="s">
        <v>1529</v>
      </c>
    </row>
    <row r="108" spans="1:1" x14ac:dyDescent="0.25">
      <c r="A108" t="s">
        <v>1530</v>
      </c>
    </row>
    <row r="109" spans="1:1" x14ac:dyDescent="0.25">
      <c r="A109" t="s">
        <v>1531</v>
      </c>
    </row>
    <row r="110" spans="1:1" x14ac:dyDescent="0.25">
      <c r="A110" t="s">
        <v>1532</v>
      </c>
    </row>
    <row r="111" spans="1:1" x14ac:dyDescent="0.25">
      <c r="A111" t="s">
        <v>1533</v>
      </c>
    </row>
    <row r="112" spans="1:1" x14ac:dyDescent="0.25">
      <c r="A112" t="s">
        <v>1534</v>
      </c>
    </row>
    <row r="113" spans="1:1" x14ac:dyDescent="0.25">
      <c r="A113" t="s">
        <v>1535</v>
      </c>
    </row>
    <row r="114" spans="1:1" x14ac:dyDescent="0.25">
      <c r="A114" t="s">
        <v>1536</v>
      </c>
    </row>
    <row r="115" spans="1:1" x14ac:dyDescent="0.25">
      <c r="A115" t="s">
        <v>1537</v>
      </c>
    </row>
    <row r="116" spans="1:1" x14ac:dyDescent="0.25">
      <c r="A116" t="s">
        <v>1538</v>
      </c>
    </row>
    <row r="117" spans="1:1" x14ac:dyDescent="0.25">
      <c r="A117" t="s">
        <v>1539</v>
      </c>
    </row>
    <row r="118" spans="1:1" x14ac:dyDescent="0.25">
      <c r="A118" t="s">
        <v>1540</v>
      </c>
    </row>
    <row r="119" spans="1:1" x14ac:dyDescent="0.25">
      <c r="A119" t="s">
        <v>1541</v>
      </c>
    </row>
    <row r="120" spans="1:1" x14ac:dyDescent="0.25">
      <c r="A120" t="s">
        <v>1542</v>
      </c>
    </row>
    <row r="121" spans="1:1" x14ac:dyDescent="0.25">
      <c r="A121" t="s">
        <v>1543</v>
      </c>
    </row>
    <row r="122" spans="1:1" x14ac:dyDescent="0.25">
      <c r="A122" t="s">
        <v>1544</v>
      </c>
    </row>
    <row r="123" spans="1:1" x14ac:dyDescent="0.25">
      <c r="A123" t="s">
        <v>1545</v>
      </c>
    </row>
    <row r="124" spans="1:1" x14ac:dyDescent="0.25">
      <c r="A124" t="s">
        <v>1546</v>
      </c>
    </row>
    <row r="125" spans="1:1" x14ac:dyDescent="0.25">
      <c r="A125" t="s">
        <v>1547</v>
      </c>
    </row>
    <row r="126" spans="1:1" x14ac:dyDescent="0.25">
      <c r="A126" t="s">
        <v>1548</v>
      </c>
    </row>
    <row r="127" spans="1:1" x14ac:dyDescent="0.25">
      <c r="A127" t="s">
        <v>1549</v>
      </c>
    </row>
    <row r="128" spans="1:1" x14ac:dyDescent="0.25">
      <c r="A128" t="s">
        <v>1550</v>
      </c>
    </row>
    <row r="129" spans="1:1" x14ac:dyDescent="0.25">
      <c r="A129" t="s">
        <v>1551</v>
      </c>
    </row>
    <row r="130" spans="1:1" x14ac:dyDescent="0.25">
      <c r="A130" t="s">
        <v>1552</v>
      </c>
    </row>
    <row r="131" spans="1:1" x14ac:dyDescent="0.25">
      <c r="A131" t="s">
        <v>1553</v>
      </c>
    </row>
    <row r="132" spans="1:1" x14ac:dyDescent="0.25">
      <c r="A132" t="s">
        <v>1554</v>
      </c>
    </row>
    <row r="133" spans="1:1" x14ac:dyDescent="0.25">
      <c r="A133" t="s">
        <v>1555</v>
      </c>
    </row>
    <row r="134" spans="1:1" x14ac:dyDescent="0.25">
      <c r="A134" t="s">
        <v>1556</v>
      </c>
    </row>
    <row r="135" spans="1:1" x14ac:dyDescent="0.25">
      <c r="A135" t="s">
        <v>1557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opLeftCell="A22" workbookViewId="0">
      <selection activeCell="A57" sqref="A1:A57"/>
    </sheetView>
  </sheetViews>
  <sheetFormatPr baseColWidth="10" defaultRowHeight="15" x14ac:dyDescent="0.25"/>
  <sheetData>
    <row r="1" spans="1:1" x14ac:dyDescent="0.25">
      <c r="A1" s="29" t="s">
        <v>536</v>
      </c>
    </row>
    <row r="2" spans="1:1" x14ac:dyDescent="0.25">
      <c r="A2" s="29" t="s">
        <v>537</v>
      </c>
    </row>
    <row r="3" spans="1:1" x14ac:dyDescent="0.25">
      <c r="A3" s="29" t="s">
        <v>538</v>
      </c>
    </row>
    <row r="4" spans="1:1" x14ac:dyDescent="0.25">
      <c r="A4" s="29" t="s">
        <v>482</v>
      </c>
    </row>
    <row r="5" spans="1:1" x14ac:dyDescent="0.25">
      <c r="A5" s="29" t="s">
        <v>483</v>
      </c>
    </row>
    <row r="6" spans="1:1" x14ac:dyDescent="0.25">
      <c r="A6" s="29" t="s">
        <v>484</v>
      </c>
    </row>
    <row r="7" spans="1:1" x14ac:dyDescent="0.25">
      <c r="A7" s="29" t="s">
        <v>485</v>
      </c>
    </row>
    <row r="8" spans="1:1" x14ac:dyDescent="0.25">
      <c r="A8" s="29" t="s">
        <v>486</v>
      </c>
    </row>
    <row r="9" spans="1:1" x14ac:dyDescent="0.25">
      <c r="A9" s="29" t="s">
        <v>487</v>
      </c>
    </row>
    <row r="10" spans="1:1" x14ac:dyDescent="0.25">
      <c r="A10" s="29" t="s">
        <v>488</v>
      </c>
    </row>
    <row r="11" spans="1:1" x14ac:dyDescent="0.25">
      <c r="A11" s="29" t="s">
        <v>489</v>
      </c>
    </row>
    <row r="12" spans="1:1" x14ac:dyDescent="0.25">
      <c r="A12" s="30" t="s">
        <v>490</v>
      </c>
    </row>
    <row r="13" spans="1:1" x14ac:dyDescent="0.25">
      <c r="A13" s="29" t="s">
        <v>491</v>
      </c>
    </row>
    <row r="14" spans="1:1" x14ac:dyDescent="0.25">
      <c r="A14" s="30" t="s">
        <v>492</v>
      </c>
    </row>
    <row r="15" spans="1:1" x14ac:dyDescent="0.25">
      <c r="A15" s="29" t="s">
        <v>493</v>
      </c>
    </row>
    <row r="16" spans="1:1" x14ac:dyDescent="0.25">
      <c r="A16" s="30" t="s">
        <v>494</v>
      </c>
    </row>
    <row r="17" spans="1:1" x14ac:dyDescent="0.25">
      <c r="A17" s="30" t="s">
        <v>495</v>
      </c>
    </row>
    <row r="18" spans="1:1" x14ac:dyDescent="0.25">
      <c r="A18" s="30" t="s">
        <v>496</v>
      </c>
    </row>
    <row r="19" spans="1:1" x14ac:dyDescent="0.25">
      <c r="A19" s="30" t="s">
        <v>497</v>
      </c>
    </row>
    <row r="20" spans="1:1" x14ac:dyDescent="0.25">
      <c r="A20" s="30" t="s">
        <v>498</v>
      </c>
    </row>
    <row r="21" spans="1:1" x14ac:dyDescent="0.25">
      <c r="A21" s="30" t="s">
        <v>499</v>
      </c>
    </row>
    <row r="22" spans="1:1" x14ac:dyDescent="0.25">
      <c r="A22" s="30" t="s">
        <v>500</v>
      </c>
    </row>
    <row r="23" spans="1:1" x14ac:dyDescent="0.25">
      <c r="A23" s="30" t="s">
        <v>501</v>
      </c>
    </row>
    <row r="24" spans="1:1" x14ac:dyDescent="0.25">
      <c r="A24" s="30" t="s">
        <v>502</v>
      </c>
    </row>
    <row r="25" spans="1:1" x14ac:dyDescent="0.25">
      <c r="A25" s="30" t="s">
        <v>503</v>
      </c>
    </row>
    <row r="26" spans="1:1" x14ac:dyDescent="0.25">
      <c r="A26" s="30" t="s">
        <v>504</v>
      </c>
    </row>
    <row r="27" spans="1:1" x14ac:dyDescent="0.25">
      <c r="A27" s="30" t="s">
        <v>505</v>
      </c>
    </row>
    <row r="28" spans="1:1" x14ac:dyDescent="0.25">
      <c r="A28" s="30" t="s">
        <v>506</v>
      </c>
    </row>
    <row r="29" spans="1:1" x14ac:dyDescent="0.25">
      <c r="A29" s="30" t="s">
        <v>507</v>
      </c>
    </row>
    <row r="30" spans="1:1" x14ac:dyDescent="0.25">
      <c r="A30" s="30" t="s">
        <v>508</v>
      </c>
    </row>
    <row r="31" spans="1:1" x14ac:dyDescent="0.25">
      <c r="A31" s="30" t="s">
        <v>509</v>
      </c>
    </row>
    <row r="32" spans="1:1" x14ac:dyDescent="0.25">
      <c r="A32" s="30" t="s">
        <v>510</v>
      </c>
    </row>
    <row r="33" spans="1:1" x14ac:dyDescent="0.25">
      <c r="A33" s="30" t="s">
        <v>511</v>
      </c>
    </row>
    <row r="34" spans="1:1" x14ac:dyDescent="0.25">
      <c r="A34" s="30" t="s">
        <v>512</v>
      </c>
    </row>
    <row r="35" spans="1:1" x14ac:dyDescent="0.25">
      <c r="A35" s="30" t="s">
        <v>513</v>
      </c>
    </row>
    <row r="36" spans="1:1" x14ac:dyDescent="0.25">
      <c r="A36" s="30" t="s">
        <v>514</v>
      </c>
    </row>
    <row r="37" spans="1:1" x14ac:dyDescent="0.25">
      <c r="A37" s="30" t="s">
        <v>515</v>
      </c>
    </row>
    <row r="38" spans="1:1" x14ac:dyDescent="0.25">
      <c r="A38" s="30" t="s">
        <v>516</v>
      </c>
    </row>
    <row r="39" spans="1:1" x14ac:dyDescent="0.25">
      <c r="A39" s="30" t="s">
        <v>517</v>
      </c>
    </row>
    <row r="40" spans="1:1" x14ac:dyDescent="0.25">
      <c r="A40" s="30" t="s">
        <v>518</v>
      </c>
    </row>
    <row r="41" spans="1:1" x14ac:dyDescent="0.25">
      <c r="A41" s="30" t="s">
        <v>519</v>
      </c>
    </row>
    <row r="42" spans="1:1" x14ac:dyDescent="0.25">
      <c r="A42" s="30" t="s">
        <v>520</v>
      </c>
    </row>
    <row r="43" spans="1:1" x14ac:dyDescent="0.25">
      <c r="A43" s="30" t="s">
        <v>521</v>
      </c>
    </row>
    <row r="44" spans="1:1" x14ac:dyDescent="0.25">
      <c r="A44" s="30" t="s">
        <v>522</v>
      </c>
    </row>
    <row r="45" spans="1:1" x14ac:dyDescent="0.25">
      <c r="A45" s="30" t="s">
        <v>523</v>
      </c>
    </row>
    <row r="46" spans="1:1" x14ac:dyDescent="0.25">
      <c r="A46" s="30" t="s">
        <v>524</v>
      </c>
    </row>
    <row r="47" spans="1:1" x14ac:dyDescent="0.25">
      <c r="A47" s="30" t="s">
        <v>525</v>
      </c>
    </row>
    <row r="48" spans="1:1" x14ac:dyDescent="0.25">
      <c r="A48" s="30" t="s">
        <v>526</v>
      </c>
    </row>
    <row r="49" spans="1:1" x14ac:dyDescent="0.25">
      <c r="A49" s="30" t="s">
        <v>527</v>
      </c>
    </row>
    <row r="50" spans="1:1" x14ac:dyDescent="0.25">
      <c r="A50" s="30" t="s">
        <v>528</v>
      </c>
    </row>
    <row r="51" spans="1:1" x14ac:dyDescent="0.25">
      <c r="A51" s="30" t="s">
        <v>529</v>
      </c>
    </row>
    <row r="52" spans="1:1" x14ac:dyDescent="0.25">
      <c r="A52" s="30" t="s">
        <v>530</v>
      </c>
    </row>
    <row r="53" spans="1:1" x14ac:dyDescent="0.25">
      <c r="A53" s="30" t="s">
        <v>531</v>
      </c>
    </row>
    <row r="54" spans="1:1" x14ac:dyDescent="0.25">
      <c r="A54" s="30" t="s">
        <v>532</v>
      </c>
    </row>
    <row r="55" spans="1:1" x14ac:dyDescent="0.25">
      <c r="A55" s="30" t="s">
        <v>533</v>
      </c>
    </row>
    <row r="56" spans="1:1" x14ac:dyDescent="0.25">
      <c r="A56" s="29" t="s">
        <v>534</v>
      </c>
    </row>
    <row r="57" spans="1:1" x14ac:dyDescent="0.25">
      <c r="A57" s="30" t="s">
        <v>535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14" sqref="B14"/>
    </sheetView>
  </sheetViews>
  <sheetFormatPr baseColWidth="10" defaultRowHeight="15" x14ac:dyDescent="0.25"/>
  <cols>
    <col min="1" max="1" width="22.140625" customWidth="1"/>
    <col min="2" max="2" width="24.85546875" customWidth="1"/>
  </cols>
  <sheetData>
    <row r="1" spans="1:3" x14ac:dyDescent="0.25">
      <c r="A1" s="32" t="s">
        <v>723</v>
      </c>
      <c r="B1" s="33" t="s">
        <v>3</v>
      </c>
      <c r="C1" s="34" t="s">
        <v>724</v>
      </c>
    </row>
    <row r="2" spans="1:3" ht="240" x14ac:dyDescent="0.25">
      <c r="A2" s="35" t="s">
        <v>646</v>
      </c>
      <c r="B2" s="31" t="s">
        <v>539</v>
      </c>
      <c r="C2" s="36" t="s">
        <v>636</v>
      </c>
    </row>
    <row r="3" spans="1:3" ht="240" x14ac:dyDescent="0.25">
      <c r="A3" s="35" t="s">
        <v>641</v>
      </c>
      <c r="B3" s="31" t="s">
        <v>540</v>
      </c>
      <c r="C3" s="36" t="s">
        <v>635</v>
      </c>
    </row>
    <row r="4" spans="1:3" ht="225" x14ac:dyDescent="0.25">
      <c r="A4" s="35" t="s">
        <v>642</v>
      </c>
      <c r="B4" s="31" t="s">
        <v>541</v>
      </c>
      <c r="C4" s="36" t="s">
        <v>627</v>
      </c>
    </row>
    <row r="5" spans="1:3" ht="225" x14ac:dyDescent="0.25">
      <c r="A5" s="35" t="s">
        <v>650</v>
      </c>
      <c r="B5" s="31" t="s">
        <v>542</v>
      </c>
      <c r="C5" s="36" t="s">
        <v>628</v>
      </c>
    </row>
    <row r="6" spans="1:3" ht="225" x14ac:dyDescent="0.25">
      <c r="A6" s="35" t="s">
        <v>652</v>
      </c>
      <c r="B6" s="31" t="s">
        <v>543</v>
      </c>
      <c r="C6" s="36" t="s">
        <v>637</v>
      </c>
    </row>
    <row r="7" spans="1:3" ht="225" x14ac:dyDescent="0.25">
      <c r="A7" s="35" t="s">
        <v>643</v>
      </c>
      <c r="B7" s="31" t="s">
        <v>544</v>
      </c>
      <c r="C7" s="36" t="s">
        <v>629</v>
      </c>
    </row>
    <row r="8" spans="1:3" ht="225" x14ac:dyDescent="0.25">
      <c r="A8" s="35" t="s">
        <v>644</v>
      </c>
      <c r="B8" s="31" t="s">
        <v>545</v>
      </c>
      <c r="C8" s="36" t="s">
        <v>630</v>
      </c>
    </row>
    <row r="9" spans="1:3" ht="225" x14ac:dyDescent="0.25">
      <c r="A9" s="35" t="s">
        <v>655</v>
      </c>
      <c r="B9" s="31" t="s">
        <v>546</v>
      </c>
      <c r="C9" s="36" t="s">
        <v>631</v>
      </c>
    </row>
    <row r="10" spans="1:3" ht="225" x14ac:dyDescent="0.25">
      <c r="A10" s="35" t="s">
        <v>656</v>
      </c>
      <c r="B10" s="31" t="s">
        <v>547</v>
      </c>
      <c r="C10" s="36" t="s">
        <v>632</v>
      </c>
    </row>
    <row r="11" spans="1:3" ht="225" x14ac:dyDescent="0.25">
      <c r="A11" s="35" t="s">
        <v>657</v>
      </c>
      <c r="B11" s="31" t="s">
        <v>548</v>
      </c>
      <c r="C11" s="36" t="s">
        <v>633</v>
      </c>
    </row>
    <row r="12" spans="1:3" ht="225" x14ac:dyDescent="0.25">
      <c r="A12" s="35" t="s">
        <v>659</v>
      </c>
      <c r="B12" s="31" t="s">
        <v>549</v>
      </c>
      <c r="C12" s="36" t="s">
        <v>634</v>
      </c>
    </row>
    <row r="13" spans="1:3" ht="285" x14ac:dyDescent="0.25">
      <c r="A13" s="35" t="s">
        <v>660</v>
      </c>
      <c r="B13" s="31" t="s">
        <v>550</v>
      </c>
      <c r="C13" s="37" t="s">
        <v>639</v>
      </c>
    </row>
    <row r="14" spans="1:3" ht="255" x14ac:dyDescent="0.25">
      <c r="A14" s="35" t="s">
        <v>663</v>
      </c>
      <c r="B14" s="31" t="s">
        <v>551</v>
      </c>
      <c r="C14" s="36" t="s">
        <v>595</v>
      </c>
    </row>
    <row r="15" spans="1:3" ht="240" x14ac:dyDescent="0.25">
      <c r="A15" s="35" t="s">
        <v>665</v>
      </c>
      <c r="B15" s="31" t="s">
        <v>552</v>
      </c>
      <c r="C15" s="37" t="s">
        <v>638</v>
      </c>
    </row>
    <row r="16" spans="1:3" ht="240" x14ac:dyDescent="0.25">
      <c r="A16" s="35" t="s">
        <v>667</v>
      </c>
      <c r="B16" s="31" t="s">
        <v>553</v>
      </c>
      <c r="C16" s="36" t="s">
        <v>596</v>
      </c>
    </row>
    <row r="17" spans="1:3" ht="240" x14ac:dyDescent="0.25">
      <c r="A17" s="35" t="s">
        <v>668</v>
      </c>
      <c r="B17" s="31" t="s">
        <v>554</v>
      </c>
      <c r="C17" s="36" t="s">
        <v>597</v>
      </c>
    </row>
    <row r="18" spans="1:3" ht="240" x14ac:dyDescent="0.25">
      <c r="A18" s="35" t="s">
        <v>670</v>
      </c>
      <c r="B18" s="31" t="s">
        <v>555</v>
      </c>
      <c r="C18" s="36" t="s">
        <v>598</v>
      </c>
    </row>
    <row r="19" spans="1:3" ht="255" x14ac:dyDescent="0.25">
      <c r="A19" s="35" t="s">
        <v>671</v>
      </c>
      <c r="B19" s="31" t="s">
        <v>556</v>
      </c>
      <c r="C19" s="36" t="s">
        <v>599</v>
      </c>
    </row>
    <row r="20" spans="1:3" ht="255" x14ac:dyDescent="0.25">
      <c r="A20" s="35" t="s">
        <v>673</v>
      </c>
      <c r="B20" s="31" t="s">
        <v>557</v>
      </c>
      <c r="C20" s="36" t="s">
        <v>600</v>
      </c>
    </row>
    <row r="21" spans="1:3" ht="255" x14ac:dyDescent="0.25">
      <c r="A21" s="35" t="s">
        <v>674</v>
      </c>
      <c r="B21" s="31" t="s">
        <v>558</v>
      </c>
      <c r="C21" s="36" t="s">
        <v>601</v>
      </c>
    </row>
    <row r="22" spans="1:3" ht="30" x14ac:dyDescent="0.25">
      <c r="A22" s="35" t="s">
        <v>676</v>
      </c>
      <c r="B22" s="31" t="s">
        <v>559</v>
      </c>
      <c r="C22" s="36" t="s">
        <v>602</v>
      </c>
    </row>
    <row r="23" spans="1:3" ht="405" x14ac:dyDescent="0.25">
      <c r="A23" s="35" t="s">
        <v>678</v>
      </c>
      <c r="B23" s="31" t="s">
        <v>560</v>
      </c>
      <c r="C23" s="36" t="s">
        <v>603</v>
      </c>
    </row>
    <row r="24" spans="1:3" ht="409.5" x14ac:dyDescent="0.25">
      <c r="A24" s="35" t="s">
        <v>680</v>
      </c>
      <c r="B24" s="31" t="s">
        <v>561</v>
      </c>
      <c r="C24" s="36" t="s">
        <v>604</v>
      </c>
    </row>
    <row r="25" spans="1:3" ht="255" x14ac:dyDescent="0.25">
      <c r="A25" s="35" t="s">
        <v>682</v>
      </c>
      <c r="B25" s="31" t="s">
        <v>562</v>
      </c>
      <c r="C25" s="36" t="s">
        <v>605</v>
      </c>
    </row>
    <row r="26" spans="1:3" ht="315" x14ac:dyDescent="0.25">
      <c r="A26" s="35" t="s">
        <v>684</v>
      </c>
      <c r="B26" s="31" t="s">
        <v>563</v>
      </c>
      <c r="C26" s="36" t="s">
        <v>606</v>
      </c>
    </row>
    <row r="27" spans="1:3" ht="270" x14ac:dyDescent="0.25">
      <c r="A27" s="35" t="s">
        <v>685</v>
      </c>
      <c r="B27" s="31" t="s">
        <v>564</v>
      </c>
      <c r="C27" s="36" t="s">
        <v>607</v>
      </c>
    </row>
    <row r="28" spans="1:3" ht="315" x14ac:dyDescent="0.25">
      <c r="A28" s="35" t="s">
        <v>687</v>
      </c>
      <c r="B28" s="31" t="s">
        <v>565</v>
      </c>
      <c r="C28" s="36" t="s">
        <v>608</v>
      </c>
    </row>
    <row r="29" spans="1:3" ht="240" x14ac:dyDescent="0.25">
      <c r="A29" s="35" t="s">
        <v>688</v>
      </c>
      <c r="B29" s="31" t="s">
        <v>566</v>
      </c>
      <c r="C29" s="36" t="s">
        <v>609</v>
      </c>
    </row>
    <row r="30" spans="1:3" ht="270" x14ac:dyDescent="0.25">
      <c r="A30" s="35" t="s">
        <v>690</v>
      </c>
      <c r="B30" s="31" t="s">
        <v>567</v>
      </c>
      <c r="C30" s="36" t="s">
        <v>610</v>
      </c>
    </row>
    <row r="31" spans="1:3" ht="255" x14ac:dyDescent="0.25">
      <c r="A31" s="35" t="s">
        <v>691</v>
      </c>
      <c r="B31" s="31" t="s">
        <v>568</v>
      </c>
      <c r="C31" s="36" t="s">
        <v>611</v>
      </c>
    </row>
    <row r="32" spans="1:3" ht="255" x14ac:dyDescent="0.25">
      <c r="A32" s="35" t="s">
        <v>693</v>
      </c>
      <c r="B32" s="31" t="s">
        <v>569</v>
      </c>
      <c r="C32" s="36" t="s">
        <v>612</v>
      </c>
    </row>
    <row r="33" spans="1:3" ht="270" x14ac:dyDescent="0.25">
      <c r="A33" s="35" t="s">
        <v>695</v>
      </c>
      <c r="B33" s="31" t="s">
        <v>570</v>
      </c>
      <c r="C33" s="36" t="s">
        <v>613</v>
      </c>
    </row>
    <row r="34" spans="1:3" ht="240" x14ac:dyDescent="0.25">
      <c r="A34" s="35" t="s">
        <v>696</v>
      </c>
      <c r="B34" s="31" t="s">
        <v>571</v>
      </c>
      <c r="C34" s="36" t="s">
        <v>614</v>
      </c>
    </row>
    <row r="35" spans="1:3" ht="255" x14ac:dyDescent="0.25">
      <c r="A35" s="35" t="s">
        <v>697</v>
      </c>
      <c r="B35" s="31" t="s">
        <v>572</v>
      </c>
      <c r="C35" s="36" t="s">
        <v>615</v>
      </c>
    </row>
    <row r="36" spans="1:3" ht="285" x14ac:dyDescent="0.25">
      <c r="A36" s="35" t="s">
        <v>698</v>
      </c>
      <c r="B36" s="31" t="s">
        <v>573</v>
      </c>
      <c r="C36" s="36" t="s">
        <v>616</v>
      </c>
    </row>
    <row r="37" spans="1:3" ht="240" x14ac:dyDescent="0.25">
      <c r="A37" s="35" t="s">
        <v>699</v>
      </c>
      <c r="B37" s="31" t="s">
        <v>574</v>
      </c>
      <c r="C37" s="36" t="s">
        <v>617</v>
      </c>
    </row>
    <row r="38" spans="1:3" ht="240" x14ac:dyDescent="0.25">
      <c r="A38" s="35" t="s">
        <v>700</v>
      </c>
      <c r="B38" s="31" t="s">
        <v>575</v>
      </c>
      <c r="C38" s="36" t="s">
        <v>618</v>
      </c>
    </row>
    <row r="39" spans="1:3" ht="270" x14ac:dyDescent="0.25">
      <c r="A39" s="35" t="s">
        <v>701</v>
      </c>
      <c r="B39" s="31" t="s">
        <v>576</v>
      </c>
      <c r="C39" s="36" t="s">
        <v>619</v>
      </c>
    </row>
    <row r="40" spans="1:3" ht="375" x14ac:dyDescent="0.25">
      <c r="A40" s="35" t="s">
        <v>702</v>
      </c>
      <c r="B40" s="31" t="s">
        <v>577</v>
      </c>
      <c r="C40" s="36" t="s">
        <v>620</v>
      </c>
    </row>
    <row r="41" spans="1:3" ht="255" x14ac:dyDescent="0.25">
      <c r="A41" s="35" t="s">
        <v>703</v>
      </c>
      <c r="B41" s="31" t="s">
        <v>578</v>
      </c>
      <c r="C41" s="36" t="s">
        <v>621</v>
      </c>
    </row>
    <row r="42" spans="1:3" ht="255" x14ac:dyDescent="0.25">
      <c r="A42" s="35" t="s">
        <v>704</v>
      </c>
      <c r="B42" s="31" t="s">
        <v>579</v>
      </c>
      <c r="C42" s="36" t="s">
        <v>622</v>
      </c>
    </row>
    <row r="43" spans="1:3" ht="255" x14ac:dyDescent="0.25">
      <c r="A43" s="35" t="s">
        <v>705</v>
      </c>
      <c r="B43" s="31" t="s">
        <v>580</v>
      </c>
      <c r="C43" s="36" t="s">
        <v>623</v>
      </c>
    </row>
    <row r="44" spans="1:3" ht="240" x14ac:dyDescent="0.25">
      <c r="A44" s="35" t="s">
        <v>706</v>
      </c>
      <c r="B44" s="31" t="s">
        <v>585</v>
      </c>
      <c r="C44" s="36" t="s">
        <v>585</v>
      </c>
    </row>
    <row r="45" spans="1:3" ht="240" x14ac:dyDescent="0.25">
      <c r="A45" s="35" t="s">
        <v>707</v>
      </c>
      <c r="B45" s="31" t="s">
        <v>586</v>
      </c>
      <c r="C45" s="36" t="s">
        <v>586</v>
      </c>
    </row>
    <row r="46" spans="1:3" ht="240" x14ac:dyDescent="0.25">
      <c r="A46" s="35" t="s">
        <v>708</v>
      </c>
      <c r="B46" s="31" t="s">
        <v>587</v>
      </c>
      <c r="C46" s="36" t="s">
        <v>587</v>
      </c>
    </row>
    <row r="47" spans="1:3" ht="240" x14ac:dyDescent="0.25">
      <c r="A47" s="35" t="s">
        <v>710</v>
      </c>
      <c r="B47" s="31" t="s">
        <v>588</v>
      </c>
      <c r="C47" s="36" t="s">
        <v>588</v>
      </c>
    </row>
    <row r="48" spans="1:3" ht="240" x14ac:dyDescent="0.25">
      <c r="A48" s="35" t="s">
        <v>712</v>
      </c>
      <c r="B48" s="31" t="s">
        <v>581</v>
      </c>
      <c r="C48" s="36" t="s">
        <v>624</v>
      </c>
    </row>
    <row r="49" spans="1:3" ht="240" x14ac:dyDescent="0.25">
      <c r="A49" s="35" t="s">
        <v>714</v>
      </c>
      <c r="B49" s="31" t="s">
        <v>589</v>
      </c>
      <c r="C49" s="36" t="s">
        <v>589</v>
      </c>
    </row>
    <row r="50" spans="1:3" ht="240" x14ac:dyDescent="0.25">
      <c r="A50" s="35" t="s">
        <v>715</v>
      </c>
      <c r="B50" s="31" t="s">
        <v>590</v>
      </c>
      <c r="C50" s="36" t="s">
        <v>590</v>
      </c>
    </row>
    <row r="51" spans="1:3" ht="225" x14ac:dyDescent="0.25">
      <c r="A51" s="35" t="s">
        <v>716</v>
      </c>
      <c r="B51" s="31" t="s">
        <v>591</v>
      </c>
      <c r="C51" s="36" t="s">
        <v>591</v>
      </c>
    </row>
    <row r="52" spans="1:3" ht="240" x14ac:dyDescent="0.25">
      <c r="A52" s="35" t="s">
        <v>717</v>
      </c>
      <c r="B52" s="31" t="s">
        <v>592</v>
      </c>
      <c r="C52" s="36" t="s">
        <v>592</v>
      </c>
    </row>
    <row r="53" spans="1:3" ht="240" x14ac:dyDescent="0.25">
      <c r="A53" s="35" t="s">
        <v>718</v>
      </c>
      <c r="B53" s="31" t="s">
        <v>593</v>
      </c>
      <c r="C53" s="36" t="s">
        <v>593</v>
      </c>
    </row>
    <row r="54" spans="1:3" ht="255" x14ac:dyDescent="0.25">
      <c r="A54" s="35" t="s">
        <v>719</v>
      </c>
      <c r="B54" s="31" t="s">
        <v>582</v>
      </c>
      <c r="C54" s="36" t="s">
        <v>625</v>
      </c>
    </row>
    <row r="55" spans="1:3" ht="240" x14ac:dyDescent="0.25">
      <c r="A55" s="35" t="s">
        <v>720</v>
      </c>
      <c r="B55" s="31" t="s">
        <v>583</v>
      </c>
      <c r="C55" s="36" t="s">
        <v>626</v>
      </c>
    </row>
    <row r="56" spans="1:3" ht="240" x14ac:dyDescent="0.25">
      <c r="A56" s="35" t="s">
        <v>721</v>
      </c>
      <c r="B56" s="31" t="s">
        <v>584</v>
      </c>
      <c r="C56" s="37" t="s">
        <v>640</v>
      </c>
    </row>
    <row r="57" spans="1:3" x14ac:dyDescent="0.25">
      <c r="A57" s="38" t="s">
        <v>722</v>
      </c>
      <c r="B57" s="39" t="s">
        <v>594</v>
      </c>
      <c r="C57" s="40" t="s">
        <v>594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C54" sqref="C54"/>
    </sheetView>
  </sheetViews>
  <sheetFormatPr baseColWidth="10" defaultRowHeight="15" x14ac:dyDescent="0.25"/>
  <sheetData>
    <row r="1" spans="1:5" x14ac:dyDescent="0.25">
      <c r="A1" t="s">
        <v>645</v>
      </c>
      <c r="B1" t="s">
        <v>646</v>
      </c>
      <c r="C1" t="s">
        <v>647</v>
      </c>
    </row>
    <row r="2" spans="1:5" x14ac:dyDescent="0.25">
      <c r="A2" t="s">
        <v>645</v>
      </c>
      <c r="B2" t="s">
        <v>641</v>
      </c>
      <c r="C2" t="s">
        <v>648</v>
      </c>
    </row>
    <row r="3" spans="1:5" x14ac:dyDescent="0.25">
      <c r="A3" t="s">
        <v>645</v>
      </c>
      <c r="B3" t="s">
        <v>642</v>
      </c>
      <c r="C3" t="s">
        <v>261</v>
      </c>
      <c r="E3" t="s">
        <v>649</v>
      </c>
    </row>
    <row r="4" spans="1:5" x14ac:dyDescent="0.25">
      <c r="A4" t="s">
        <v>645</v>
      </c>
      <c r="B4" t="s">
        <v>650</v>
      </c>
      <c r="C4" t="s">
        <v>261</v>
      </c>
      <c r="E4" t="s">
        <v>651</v>
      </c>
    </row>
    <row r="5" spans="1:5" x14ac:dyDescent="0.25">
      <c r="A5" t="s">
        <v>645</v>
      </c>
      <c r="B5" t="s">
        <v>652</v>
      </c>
      <c r="C5" t="s">
        <v>261</v>
      </c>
      <c r="E5" t="s">
        <v>653</v>
      </c>
    </row>
    <row r="6" spans="1:5" x14ac:dyDescent="0.25">
      <c r="A6" t="s">
        <v>645</v>
      </c>
      <c r="B6" t="s">
        <v>643</v>
      </c>
      <c r="C6" t="s">
        <v>261</v>
      </c>
      <c r="E6" t="s">
        <v>654</v>
      </c>
    </row>
    <row r="7" spans="1:5" x14ac:dyDescent="0.25">
      <c r="A7" t="s">
        <v>645</v>
      </c>
      <c r="B7" t="s">
        <v>644</v>
      </c>
      <c r="C7" t="s">
        <v>261</v>
      </c>
      <c r="E7" t="s">
        <v>651</v>
      </c>
    </row>
    <row r="8" spans="1:5" x14ac:dyDescent="0.25">
      <c r="A8" t="s">
        <v>645</v>
      </c>
      <c r="B8" t="s">
        <v>655</v>
      </c>
      <c r="C8" t="s">
        <v>261</v>
      </c>
      <c r="E8" t="s">
        <v>653</v>
      </c>
    </row>
    <row r="9" spans="1:5" x14ac:dyDescent="0.25">
      <c r="A9" t="s">
        <v>645</v>
      </c>
      <c r="B9" t="s">
        <v>656</v>
      </c>
      <c r="C9" t="s">
        <v>261</v>
      </c>
      <c r="E9" t="s">
        <v>653</v>
      </c>
    </row>
    <row r="10" spans="1:5" x14ac:dyDescent="0.25">
      <c r="A10" t="s">
        <v>645</v>
      </c>
      <c r="B10" t="s">
        <v>657</v>
      </c>
      <c r="C10" t="s">
        <v>261</v>
      </c>
      <c r="E10" t="s">
        <v>658</v>
      </c>
    </row>
    <row r="11" spans="1:5" x14ac:dyDescent="0.25">
      <c r="A11" t="s">
        <v>645</v>
      </c>
      <c r="B11" t="s">
        <v>659</v>
      </c>
      <c r="C11" t="s">
        <v>261</v>
      </c>
      <c r="E11" t="s">
        <v>649</v>
      </c>
    </row>
    <row r="12" spans="1:5" x14ac:dyDescent="0.25">
      <c r="A12" t="s">
        <v>645</v>
      </c>
      <c r="B12" t="s">
        <v>660</v>
      </c>
      <c r="C12" t="s">
        <v>648</v>
      </c>
    </row>
    <row r="13" spans="1:5" x14ac:dyDescent="0.25">
      <c r="A13" t="s">
        <v>645</v>
      </c>
      <c r="B13" t="s">
        <v>661</v>
      </c>
      <c r="C13" t="s">
        <v>662</v>
      </c>
    </row>
    <row r="14" spans="1:5" x14ac:dyDescent="0.25">
      <c r="A14" t="s">
        <v>645</v>
      </c>
      <c r="B14" t="s">
        <v>663</v>
      </c>
      <c r="C14" t="s">
        <v>664</v>
      </c>
    </row>
    <row r="15" spans="1:5" x14ac:dyDescent="0.25">
      <c r="A15" t="s">
        <v>645</v>
      </c>
      <c r="B15" t="s">
        <v>665</v>
      </c>
      <c r="C15" t="s">
        <v>666</v>
      </c>
    </row>
    <row r="16" spans="1:5" x14ac:dyDescent="0.25">
      <c r="A16" t="s">
        <v>645</v>
      </c>
      <c r="B16" t="s">
        <v>667</v>
      </c>
      <c r="C16" t="s">
        <v>648</v>
      </c>
    </row>
    <row r="17" spans="1:3" x14ac:dyDescent="0.25">
      <c r="A17" t="s">
        <v>645</v>
      </c>
      <c r="B17" t="s">
        <v>668</v>
      </c>
      <c r="C17" t="s">
        <v>669</v>
      </c>
    </row>
    <row r="18" spans="1:3" x14ac:dyDescent="0.25">
      <c r="A18" t="s">
        <v>645</v>
      </c>
      <c r="B18" t="s">
        <v>670</v>
      </c>
      <c r="C18" t="s">
        <v>662</v>
      </c>
    </row>
    <row r="19" spans="1:3" x14ac:dyDescent="0.25">
      <c r="A19" t="s">
        <v>645</v>
      </c>
      <c r="B19" t="s">
        <v>671</v>
      </c>
      <c r="C19" t="s">
        <v>672</v>
      </c>
    </row>
    <row r="20" spans="1:3" x14ac:dyDescent="0.25">
      <c r="A20" t="s">
        <v>645</v>
      </c>
      <c r="B20" t="s">
        <v>673</v>
      </c>
      <c r="C20" t="s">
        <v>669</v>
      </c>
    </row>
    <row r="21" spans="1:3" x14ac:dyDescent="0.25">
      <c r="A21" t="s">
        <v>645</v>
      </c>
      <c r="B21" t="s">
        <v>674</v>
      </c>
      <c r="C21" t="s">
        <v>675</v>
      </c>
    </row>
    <row r="22" spans="1:3" x14ac:dyDescent="0.25">
      <c r="A22" t="s">
        <v>645</v>
      </c>
      <c r="B22" t="s">
        <v>676</v>
      </c>
      <c r="C22" t="s">
        <v>677</v>
      </c>
    </row>
    <row r="23" spans="1:3" x14ac:dyDescent="0.25">
      <c r="A23" t="s">
        <v>645</v>
      </c>
      <c r="B23" t="s">
        <v>678</v>
      </c>
      <c r="C23" t="s">
        <v>679</v>
      </c>
    </row>
    <row r="24" spans="1:3" x14ac:dyDescent="0.25">
      <c r="A24" t="s">
        <v>645</v>
      </c>
      <c r="B24" t="s">
        <v>680</v>
      </c>
      <c r="C24" t="s">
        <v>681</v>
      </c>
    </row>
    <row r="25" spans="1:3" x14ac:dyDescent="0.25">
      <c r="A25" t="s">
        <v>645</v>
      </c>
      <c r="B25" t="s">
        <v>682</v>
      </c>
      <c r="C25" t="s">
        <v>683</v>
      </c>
    </row>
    <row r="26" spans="1:3" x14ac:dyDescent="0.25">
      <c r="A26" t="s">
        <v>645</v>
      </c>
      <c r="B26" t="s">
        <v>684</v>
      </c>
      <c r="C26" t="s">
        <v>648</v>
      </c>
    </row>
    <row r="27" spans="1:3" x14ac:dyDescent="0.25">
      <c r="A27" t="s">
        <v>645</v>
      </c>
      <c r="B27" t="s">
        <v>685</v>
      </c>
      <c r="C27" t="s">
        <v>686</v>
      </c>
    </row>
    <row r="28" spans="1:3" x14ac:dyDescent="0.25">
      <c r="A28" t="s">
        <v>645</v>
      </c>
      <c r="B28" t="s">
        <v>687</v>
      </c>
      <c r="C28" t="s">
        <v>677</v>
      </c>
    </row>
    <row r="29" spans="1:3" x14ac:dyDescent="0.25">
      <c r="A29" t="s">
        <v>645</v>
      </c>
      <c r="B29" t="s">
        <v>688</v>
      </c>
      <c r="C29" t="s">
        <v>689</v>
      </c>
    </row>
    <row r="30" spans="1:3" x14ac:dyDescent="0.25">
      <c r="A30" t="s">
        <v>645</v>
      </c>
      <c r="B30" t="s">
        <v>690</v>
      </c>
      <c r="C30" t="s">
        <v>686</v>
      </c>
    </row>
    <row r="31" spans="1:3" x14ac:dyDescent="0.25">
      <c r="A31" t="s">
        <v>645</v>
      </c>
      <c r="B31" t="s">
        <v>691</v>
      </c>
      <c r="C31" t="s">
        <v>692</v>
      </c>
    </row>
    <row r="32" spans="1:3" x14ac:dyDescent="0.25">
      <c r="A32" t="s">
        <v>645</v>
      </c>
      <c r="B32" t="s">
        <v>693</v>
      </c>
      <c r="C32" t="s">
        <v>694</v>
      </c>
    </row>
    <row r="33" spans="1:5" x14ac:dyDescent="0.25">
      <c r="A33" t="s">
        <v>645</v>
      </c>
      <c r="B33" t="s">
        <v>695</v>
      </c>
      <c r="C33" t="s">
        <v>686</v>
      </c>
    </row>
    <row r="34" spans="1:5" x14ac:dyDescent="0.25">
      <c r="A34" t="s">
        <v>645</v>
      </c>
      <c r="B34" t="s">
        <v>696</v>
      </c>
      <c r="C34" t="s">
        <v>694</v>
      </c>
    </row>
    <row r="35" spans="1:5" x14ac:dyDescent="0.25">
      <c r="A35" t="s">
        <v>645</v>
      </c>
      <c r="B35" t="s">
        <v>697</v>
      </c>
      <c r="C35" t="s">
        <v>689</v>
      </c>
    </row>
    <row r="36" spans="1:5" x14ac:dyDescent="0.25">
      <c r="A36" t="s">
        <v>645</v>
      </c>
      <c r="B36" t="s">
        <v>698</v>
      </c>
      <c r="C36" t="s">
        <v>664</v>
      </c>
    </row>
    <row r="37" spans="1:5" x14ac:dyDescent="0.25">
      <c r="A37" t="s">
        <v>645</v>
      </c>
      <c r="B37" t="s">
        <v>699</v>
      </c>
      <c r="C37" t="s">
        <v>686</v>
      </c>
    </row>
    <row r="38" spans="1:5" x14ac:dyDescent="0.25">
      <c r="A38" t="s">
        <v>645</v>
      </c>
      <c r="B38" t="s">
        <v>700</v>
      </c>
      <c r="C38" t="s">
        <v>669</v>
      </c>
    </row>
    <row r="39" spans="1:5" x14ac:dyDescent="0.25">
      <c r="A39" t="s">
        <v>645</v>
      </c>
      <c r="B39" t="s">
        <v>701</v>
      </c>
      <c r="C39" t="s">
        <v>662</v>
      </c>
    </row>
    <row r="40" spans="1:5" x14ac:dyDescent="0.25">
      <c r="A40" t="s">
        <v>645</v>
      </c>
      <c r="B40" t="s">
        <v>702</v>
      </c>
      <c r="C40" t="s">
        <v>681</v>
      </c>
    </row>
    <row r="41" spans="1:5" x14ac:dyDescent="0.25">
      <c r="A41" t="s">
        <v>645</v>
      </c>
      <c r="B41" t="s">
        <v>703</v>
      </c>
      <c r="C41" t="s">
        <v>686</v>
      </c>
    </row>
    <row r="42" spans="1:5" x14ac:dyDescent="0.25">
      <c r="A42" t="s">
        <v>645</v>
      </c>
      <c r="B42" t="s">
        <v>704</v>
      </c>
      <c r="C42" t="s">
        <v>692</v>
      </c>
    </row>
    <row r="43" spans="1:5" x14ac:dyDescent="0.25">
      <c r="A43" t="s">
        <v>645</v>
      </c>
      <c r="B43" t="s">
        <v>705</v>
      </c>
      <c r="C43" t="s">
        <v>677</v>
      </c>
    </row>
    <row r="44" spans="1:5" x14ac:dyDescent="0.25">
      <c r="A44" t="s">
        <v>645</v>
      </c>
      <c r="B44" t="s">
        <v>706</v>
      </c>
      <c r="C44" t="s">
        <v>261</v>
      </c>
      <c r="E44" t="s">
        <v>658</v>
      </c>
    </row>
    <row r="45" spans="1:5" x14ac:dyDescent="0.25">
      <c r="A45" t="s">
        <v>645</v>
      </c>
      <c r="B45" t="s">
        <v>707</v>
      </c>
      <c r="C45" t="s">
        <v>261</v>
      </c>
      <c r="E45" t="s">
        <v>658</v>
      </c>
    </row>
    <row r="46" spans="1:5" x14ac:dyDescent="0.25">
      <c r="A46" t="s">
        <v>645</v>
      </c>
      <c r="B46" t="s">
        <v>708</v>
      </c>
      <c r="C46" t="s">
        <v>261</v>
      </c>
      <c r="E46" t="s">
        <v>709</v>
      </c>
    </row>
    <row r="47" spans="1:5" x14ac:dyDescent="0.25">
      <c r="A47" t="s">
        <v>645</v>
      </c>
      <c r="B47" t="s">
        <v>710</v>
      </c>
      <c r="C47" t="s">
        <v>261</v>
      </c>
      <c r="E47" t="s">
        <v>711</v>
      </c>
    </row>
    <row r="48" spans="1:5" x14ac:dyDescent="0.25">
      <c r="A48" t="s">
        <v>645</v>
      </c>
      <c r="B48" t="s">
        <v>712</v>
      </c>
      <c r="C48" t="s">
        <v>713</v>
      </c>
    </row>
    <row r="49" spans="1:5" x14ac:dyDescent="0.25">
      <c r="A49" t="s">
        <v>645</v>
      </c>
      <c r="B49" t="s">
        <v>714</v>
      </c>
      <c r="C49" t="s">
        <v>261</v>
      </c>
      <c r="E49" t="s">
        <v>653</v>
      </c>
    </row>
    <row r="50" spans="1:5" x14ac:dyDescent="0.25">
      <c r="A50" t="s">
        <v>645</v>
      </c>
      <c r="B50" t="s">
        <v>715</v>
      </c>
      <c r="C50" t="s">
        <v>261</v>
      </c>
      <c r="E50" t="s">
        <v>658</v>
      </c>
    </row>
    <row r="51" spans="1:5" x14ac:dyDescent="0.25">
      <c r="A51" t="s">
        <v>645</v>
      </c>
      <c r="B51" t="s">
        <v>716</v>
      </c>
      <c r="C51" t="s">
        <v>261</v>
      </c>
      <c r="E51" t="s">
        <v>654</v>
      </c>
    </row>
    <row r="52" spans="1:5" x14ac:dyDescent="0.25">
      <c r="A52" t="s">
        <v>645</v>
      </c>
      <c r="B52" t="s">
        <v>717</v>
      </c>
      <c r="C52" t="s">
        <v>261</v>
      </c>
      <c r="E52" t="s">
        <v>654</v>
      </c>
    </row>
    <row r="53" spans="1:5" x14ac:dyDescent="0.25">
      <c r="A53" t="s">
        <v>645</v>
      </c>
      <c r="B53" t="s">
        <v>718</v>
      </c>
      <c r="C53" t="s">
        <v>261</v>
      </c>
      <c r="E53" t="s">
        <v>658</v>
      </c>
    </row>
    <row r="54" spans="1:5" x14ac:dyDescent="0.25">
      <c r="A54" t="s">
        <v>645</v>
      </c>
      <c r="B54" t="s">
        <v>719</v>
      </c>
      <c r="C54" t="s">
        <v>647</v>
      </c>
    </row>
    <row r="55" spans="1:5" x14ac:dyDescent="0.25">
      <c r="A55" t="s">
        <v>645</v>
      </c>
      <c r="B55" t="s">
        <v>720</v>
      </c>
      <c r="C55" t="s">
        <v>681</v>
      </c>
    </row>
    <row r="56" spans="1:5" x14ac:dyDescent="0.25">
      <c r="A56" t="s">
        <v>645</v>
      </c>
      <c r="B56" t="s">
        <v>721</v>
      </c>
      <c r="C56" t="s">
        <v>681</v>
      </c>
    </row>
    <row r="57" spans="1:5" x14ac:dyDescent="0.25">
      <c r="A57" t="s">
        <v>645</v>
      </c>
      <c r="B57" t="s">
        <v>722</v>
      </c>
      <c r="C57" t="s">
        <v>261</v>
      </c>
      <c r="E57" t="s">
        <v>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opLeftCell="A25" workbookViewId="0">
      <selection activeCell="H40" sqref="H40"/>
    </sheetView>
  </sheetViews>
  <sheetFormatPr baseColWidth="10" defaultRowHeight="15" x14ac:dyDescent="0.25"/>
  <sheetData>
    <row r="1" spans="1:1" x14ac:dyDescent="0.25">
      <c r="A1" t="s">
        <v>636</v>
      </c>
    </row>
    <row r="2" spans="1:1" x14ac:dyDescent="0.25">
      <c r="A2" t="s">
        <v>635</v>
      </c>
    </row>
    <row r="3" spans="1:1" x14ac:dyDescent="0.25">
      <c r="A3" t="s">
        <v>627</v>
      </c>
    </row>
    <row r="4" spans="1:1" x14ac:dyDescent="0.25">
      <c r="A4" t="s">
        <v>628</v>
      </c>
    </row>
    <row r="5" spans="1:1" x14ac:dyDescent="0.25">
      <c r="A5" t="s">
        <v>637</v>
      </c>
    </row>
    <row r="6" spans="1:1" x14ac:dyDescent="0.25">
      <c r="A6" t="s">
        <v>629</v>
      </c>
    </row>
    <row r="7" spans="1:1" x14ac:dyDescent="0.25">
      <c r="A7" t="s">
        <v>630</v>
      </c>
    </row>
    <row r="8" spans="1:1" x14ac:dyDescent="0.25">
      <c r="A8" t="s">
        <v>631</v>
      </c>
    </row>
    <row r="9" spans="1:1" x14ac:dyDescent="0.25">
      <c r="A9" t="s">
        <v>632</v>
      </c>
    </row>
    <row r="10" spans="1:1" x14ac:dyDescent="0.25">
      <c r="A10" t="s">
        <v>633</v>
      </c>
    </row>
    <row r="11" spans="1:1" x14ac:dyDescent="0.25">
      <c r="A11" t="s">
        <v>634</v>
      </c>
    </row>
    <row r="12" spans="1:1" x14ac:dyDescent="0.25">
      <c r="A12" s="27" t="s">
        <v>639</v>
      </c>
    </row>
    <row r="13" spans="1:1" x14ac:dyDescent="0.25">
      <c r="A13" t="s">
        <v>595</v>
      </c>
    </row>
    <row r="14" spans="1:1" x14ac:dyDescent="0.25">
      <c r="A14" s="27" t="s">
        <v>638</v>
      </c>
    </row>
    <row r="15" spans="1:1" x14ac:dyDescent="0.25">
      <c r="A15" t="s">
        <v>596</v>
      </c>
    </row>
    <row r="16" spans="1:1" x14ac:dyDescent="0.25">
      <c r="A16" t="s">
        <v>597</v>
      </c>
    </row>
    <row r="17" spans="1:1" x14ac:dyDescent="0.25">
      <c r="A17" t="s">
        <v>598</v>
      </c>
    </row>
    <row r="18" spans="1:1" x14ac:dyDescent="0.25">
      <c r="A18" t="s">
        <v>599</v>
      </c>
    </row>
    <row r="19" spans="1:1" x14ac:dyDescent="0.25">
      <c r="A19" t="s">
        <v>600</v>
      </c>
    </row>
    <row r="20" spans="1:1" x14ac:dyDescent="0.25">
      <c r="A20" t="s">
        <v>601</v>
      </c>
    </row>
    <row r="21" spans="1:1" x14ac:dyDescent="0.25">
      <c r="A21" t="s">
        <v>602</v>
      </c>
    </row>
    <row r="22" spans="1:1" x14ac:dyDescent="0.25">
      <c r="A22" t="s">
        <v>603</v>
      </c>
    </row>
    <row r="23" spans="1:1" x14ac:dyDescent="0.25">
      <c r="A23" t="s">
        <v>604</v>
      </c>
    </row>
    <row r="24" spans="1:1" x14ac:dyDescent="0.25">
      <c r="A24" t="s">
        <v>605</v>
      </c>
    </row>
    <row r="25" spans="1:1" x14ac:dyDescent="0.25">
      <c r="A25" t="s">
        <v>606</v>
      </c>
    </row>
    <row r="26" spans="1:1" x14ac:dyDescent="0.25">
      <c r="A26" t="s">
        <v>607</v>
      </c>
    </row>
    <row r="27" spans="1:1" x14ac:dyDescent="0.25">
      <c r="A27" t="s">
        <v>608</v>
      </c>
    </row>
    <row r="28" spans="1:1" x14ac:dyDescent="0.25">
      <c r="A28" t="s">
        <v>609</v>
      </c>
    </row>
    <row r="29" spans="1:1" x14ac:dyDescent="0.25">
      <c r="A29" t="s">
        <v>610</v>
      </c>
    </row>
    <row r="30" spans="1:1" x14ac:dyDescent="0.25">
      <c r="A30" t="s">
        <v>611</v>
      </c>
    </row>
    <row r="31" spans="1:1" x14ac:dyDescent="0.25">
      <c r="A31" t="s">
        <v>612</v>
      </c>
    </row>
    <row r="32" spans="1:1" x14ac:dyDescent="0.25">
      <c r="A32" t="s">
        <v>613</v>
      </c>
    </row>
    <row r="33" spans="1:1" x14ac:dyDescent="0.25">
      <c r="A33" t="s">
        <v>614</v>
      </c>
    </row>
    <row r="34" spans="1:1" x14ac:dyDescent="0.25">
      <c r="A34" t="s">
        <v>615</v>
      </c>
    </row>
    <row r="35" spans="1:1" x14ac:dyDescent="0.25">
      <c r="A35" t="s">
        <v>616</v>
      </c>
    </row>
    <row r="36" spans="1:1" x14ac:dyDescent="0.25">
      <c r="A36" t="s">
        <v>617</v>
      </c>
    </row>
    <row r="37" spans="1:1" x14ac:dyDescent="0.25">
      <c r="A37" t="s">
        <v>618</v>
      </c>
    </row>
    <row r="38" spans="1:1" x14ac:dyDescent="0.25">
      <c r="A38" t="s">
        <v>619</v>
      </c>
    </row>
    <row r="39" spans="1:1" x14ac:dyDescent="0.25">
      <c r="A39" t="s">
        <v>620</v>
      </c>
    </row>
    <row r="40" spans="1:1" x14ac:dyDescent="0.25">
      <c r="A40" t="s">
        <v>621</v>
      </c>
    </row>
    <row r="41" spans="1:1" x14ac:dyDescent="0.25">
      <c r="A41" t="s">
        <v>622</v>
      </c>
    </row>
    <row r="42" spans="1:1" x14ac:dyDescent="0.25">
      <c r="A42" t="s">
        <v>623</v>
      </c>
    </row>
    <row r="43" spans="1:1" x14ac:dyDescent="0.25">
      <c r="A43" t="s">
        <v>585</v>
      </c>
    </row>
    <row r="44" spans="1:1" x14ac:dyDescent="0.25">
      <c r="A44" t="s">
        <v>586</v>
      </c>
    </row>
    <row r="45" spans="1:1" x14ac:dyDescent="0.25">
      <c r="A45" t="s">
        <v>587</v>
      </c>
    </row>
    <row r="46" spans="1:1" x14ac:dyDescent="0.25">
      <c r="A46" t="s">
        <v>588</v>
      </c>
    </row>
    <row r="47" spans="1:1" x14ac:dyDescent="0.25">
      <c r="A47" t="s">
        <v>624</v>
      </c>
    </row>
    <row r="48" spans="1:1" x14ac:dyDescent="0.25">
      <c r="A48" t="s">
        <v>589</v>
      </c>
    </row>
    <row r="49" spans="1:1" x14ac:dyDescent="0.25">
      <c r="A49" t="s">
        <v>590</v>
      </c>
    </row>
    <row r="50" spans="1:1" x14ac:dyDescent="0.25">
      <c r="A50" t="s">
        <v>591</v>
      </c>
    </row>
    <row r="51" spans="1:1" x14ac:dyDescent="0.25">
      <c r="A51" t="s">
        <v>592</v>
      </c>
    </row>
    <row r="52" spans="1:1" x14ac:dyDescent="0.25">
      <c r="A52" t="s">
        <v>593</v>
      </c>
    </row>
    <row r="53" spans="1:1" x14ac:dyDescent="0.25">
      <c r="A53" t="s">
        <v>625</v>
      </c>
    </row>
    <row r="54" spans="1:1" x14ac:dyDescent="0.25">
      <c r="A54" t="s">
        <v>626</v>
      </c>
    </row>
    <row r="55" spans="1:1" x14ac:dyDescent="0.25">
      <c r="A55" s="27" t="s">
        <v>640</v>
      </c>
    </row>
    <row r="56" spans="1:1" x14ac:dyDescent="0.25">
      <c r="A56" t="s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Hoja4</vt:lpstr>
      <vt:lpstr>Hoja3</vt:lpstr>
      <vt:lpstr>Hoja6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Palacios</dc:creator>
  <cp:lastModifiedBy>Antonio Sanchez</cp:lastModifiedBy>
  <dcterms:created xsi:type="dcterms:W3CDTF">2023-03-29T23:24:07Z</dcterms:created>
  <dcterms:modified xsi:type="dcterms:W3CDTF">2023-05-26T18:55:14Z</dcterms:modified>
</cp:coreProperties>
</file>