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tonalberdi/github/domesticat/data/"/>
    </mc:Choice>
  </mc:AlternateContent>
  <xr:revisionPtr revIDLastSave="0" documentId="13_ncr:1_{3105B461-B9B9-DC4B-8B3E-4B2D0D77FA2E}" xr6:coauthVersionLast="47" xr6:coauthVersionMax="47" xr10:uidLastSave="{00000000-0000-0000-0000-000000000000}"/>
  <bookViews>
    <workbookView xWindow="0" yWindow="6480" windowWidth="35840" windowHeight="21900" xr2:uid="{783DA7D9-3F95-9142-8336-725EF6714E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1" l="1"/>
  <c r="I14" i="1"/>
  <c r="J13" i="1"/>
  <c r="J14" i="1"/>
  <c r="J15" i="1" s="1"/>
  <c r="N14" i="1" s="1"/>
  <c r="I15" i="1"/>
  <c r="M13" i="1" s="1"/>
  <c r="E15" i="1"/>
  <c r="F14" i="1" s="1"/>
  <c r="C15" i="1"/>
  <c r="B15" i="1"/>
  <c r="M3" i="1"/>
  <c r="M5" i="1"/>
  <c r="E5" i="1"/>
  <c r="F4" i="1" s="1"/>
  <c r="N4" i="1" s="1"/>
  <c r="C5" i="1"/>
  <c r="J3" i="1" s="1"/>
  <c r="B5" i="1"/>
  <c r="I4" i="1" s="1"/>
  <c r="N13" i="1" l="1"/>
  <c r="N15" i="1"/>
  <c r="M14" i="1"/>
  <c r="M15" i="1" s="1"/>
  <c r="F13" i="1"/>
  <c r="F15" i="1" s="1"/>
  <c r="I3" i="1"/>
  <c r="F3" i="1"/>
  <c r="J4" i="1"/>
  <c r="J5" i="1" s="1"/>
  <c r="I5" i="1"/>
  <c r="M4" i="1"/>
  <c r="N3" i="1" l="1"/>
  <c r="N5" i="1" s="1"/>
  <c r="S3" i="1" s="1"/>
  <c r="F5" i="1"/>
  <c r="R4" i="1"/>
  <c r="S4" i="1" l="1"/>
  <c r="S5" i="1" s="1"/>
  <c r="R3" i="1"/>
  <c r="R5" i="1"/>
</calcChain>
</file>

<file path=xl/sharedStrings.xml><?xml version="1.0" encoding="utf-8"?>
<sst xmlns="http://schemas.openxmlformats.org/spreadsheetml/2006/main" count="46" uniqueCount="19">
  <si>
    <t>S1</t>
  </si>
  <si>
    <t>S2</t>
  </si>
  <si>
    <t>M1</t>
  </si>
  <si>
    <t>M2</t>
  </si>
  <si>
    <t>Raw reads</t>
  </si>
  <si>
    <t>MAG length</t>
  </si>
  <si>
    <t>Relative accounting for MAG length</t>
  </si>
  <si>
    <t>Absolute accounting for MAG length</t>
  </si>
  <si>
    <t>Relative without accounting for MAG length</t>
  </si>
  <si>
    <t>Relative MAG length</t>
  </si>
  <si>
    <t>These are the raw counts</t>
  </si>
  <si>
    <t>These are the absolute and</t>
  </si>
  <si>
    <t>relative lengths of MAGs</t>
  </si>
  <si>
    <t>This is regular TSS normalisation without</t>
  </si>
  <si>
    <t>accounting for MAG length</t>
  </si>
  <si>
    <t>This is normalisation by MAG length.</t>
  </si>
  <si>
    <t>Count divided by relative MAG length.</t>
  </si>
  <si>
    <t>This is TSS normalisation applied to</t>
  </si>
  <si>
    <t>the normalisation by MAG length.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</si>
</sst>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63483-A5EF-6945-BA80-AD8D2A1549E1}">
  <dimension ref="A1:S15"/>
  <sheetViews>
    <sheetView tabSelected="1" zoomScale="189" workbookViewId="0">
      <selection activeCell="J15" sqref="J15"/>
    </sheetView>
  </sheetViews>
  <sheetFormatPr baseColWidth="10" defaultRowHeight="16" x14ac:dyDescent="0.2"/>
  <sheetData>
    <row r="1" spans="1:19" x14ac:dyDescent="0.2">
      <c r="A1" s="1"/>
      <c r="B1" s="1" t="s">
        <v>4</v>
      </c>
      <c r="C1" s="1"/>
      <c r="H1" s="1" t="s">
        <v>8</v>
      </c>
      <c r="M1" s="1" t="s">
        <v>7</v>
      </c>
      <c r="R1" s="1" t="s">
        <v>6</v>
      </c>
    </row>
    <row r="2" spans="1:19" x14ac:dyDescent="0.2">
      <c r="A2" s="1"/>
      <c r="B2" s="1" t="s">
        <v>0</v>
      </c>
      <c r="C2" s="1" t="s">
        <v>1</v>
      </c>
      <c r="E2" t="s">
        <v>5</v>
      </c>
      <c r="F2" t="s">
        <v>9</v>
      </c>
      <c r="I2" t="s">
        <v>0</v>
      </c>
      <c r="J2" t="s">
        <v>1</v>
      </c>
      <c r="M2" s="1" t="s">
        <v>0</v>
      </c>
      <c r="N2" s="1" t="s">
        <v>1</v>
      </c>
      <c r="R2" s="1" t="s">
        <v>0</v>
      </c>
      <c r="S2" s="1" t="s">
        <v>1</v>
      </c>
    </row>
    <row r="3" spans="1:19" x14ac:dyDescent="0.2">
      <c r="A3" s="1" t="s">
        <v>2</v>
      </c>
      <c r="B3" s="2">
        <v>10</v>
      </c>
      <c r="C3" s="2">
        <v>10</v>
      </c>
      <c r="E3">
        <v>10</v>
      </c>
      <c r="F3">
        <f>E3/E5</f>
        <v>0.66666666666666663</v>
      </c>
      <c r="H3" t="s">
        <v>2</v>
      </c>
      <c r="I3">
        <f>B3/B5</f>
        <v>0.66666666666666663</v>
      </c>
      <c r="J3">
        <f>C3/C5</f>
        <v>0.33333333333333331</v>
      </c>
      <c r="L3" s="1" t="s">
        <v>2</v>
      </c>
      <c r="M3">
        <f>B3/F3</f>
        <v>15</v>
      </c>
      <c r="N3">
        <f>C3/F3</f>
        <v>15</v>
      </c>
      <c r="Q3" s="1" t="s">
        <v>2</v>
      </c>
      <c r="R3">
        <f>M3/M5</f>
        <v>0.5</v>
      </c>
      <c r="S3">
        <f>N3/N5</f>
        <v>0.2</v>
      </c>
    </row>
    <row r="4" spans="1:19" x14ac:dyDescent="0.2">
      <c r="A4" s="1" t="s">
        <v>3</v>
      </c>
      <c r="B4" s="2">
        <v>5</v>
      </c>
      <c r="C4" s="2">
        <v>20</v>
      </c>
      <c r="E4">
        <v>5</v>
      </c>
      <c r="F4">
        <f>E4/E5</f>
        <v>0.33333333333333331</v>
      </c>
      <c r="H4" t="s">
        <v>3</v>
      </c>
      <c r="I4">
        <f>B4/B5</f>
        <v>0.33333333333333331</v>
      </c>
      <c r="J4">
        <f>C4/C5</f>
        <v>0.66666666666666663</v>
      </c>
      <c r="L4" s="1" t="s">
        <v>3</v>
      </c>
      <c r="M4">
        <f>B4/F4</f>
        <v>15</v>
      </c>
      <c r="N4">
        <f>C4/F4</f>
        <v>60</v>
      </c>
      <c r="Q4" s="1" t="s">
        <v>3</v>
      </c>
      <c r="R4">
        <f>M4/M5</f>
        <v>0.5</v>
      </c>
      <c r="S4">
        <f>N4/N5</f>
        <v>0.8</v>
      </c>
    </row>
    <row r="5" spans="1:19" x14ac:dyDescent="0.2">
      <c r="A5" s="1"/>
      <c r="B5" s="2">
        <f>SUM(B3:B4)</f>
        <v>15</v>
      </c>
      <c r="C5" s="2">
        <f>SUM(C3:C4)</f>
        <v>30</v>
      </c>
      <c r="E5" s="2">
        <f>SUM(E3:E4)</f>
        <v>15</v>
      </c>
      <c r="F5" s="2">
        <f>SUM(F3:F4)</f>
        <v>1</v>
      </c>
      <c r="I5">
        <f>SUM(I3:I4)</f>
        <v>1</v>
      </c>
      <c r="J5">
        <f>SUM(J3:J4)</f>
        <v>1</v>
      </c>
      <c r="M5">
        <f>SUM(M3:M4)</f>
        <v>30</v>
      </c>
      <c r="N5">
        <f>SUM(N3:N4)</f>
        <v>75</v>
      </c>
      <c r="R5">
        <f>SUM(R3:R4)</f>
        <v>1</v>
      </c>
      <c r="S5">
        <f>SUM(S3:S4)</f>
        <v>1</v>
      </c>
    </row>
    <row r="7" spans="1:19" x14ac:dyDescent="0.2">
      <c r="A7" t="s">
        <v>10</v>
      </c>
      <c r="E7" t="s">
        <v>11</v>
      </c>
      <c r="H7" t="s">
        <v>13</v>
      </c>
      <c r="M7" t="s">
        <v>15</v>
      </c>
      <c r="R7" t="s">
        <v>17</v>
      </c>
    </row>
    <row r="8" spans="1:19" x14ac:dyDescent="0.2">
      <c r="E8" t="s">
        <v>12</v>
      </c>
      <c r="H8" t="s">
        <v>14</v>
      </c>
      <c r="M8" t="s">
        <v>16</v>
      </c>
      <c r="R8" t="s">
        <v>18</v>
      </c>
    </row>
    <row r="11" spans="1:19" x14ac:dyDescent="0.2">
      <c r="A11" s="1"/>
      <c r="B11" s="1" t="s">
        <v>4</v>
      </c>
      <c r="C11" s="1"/>
    </row>
    <row r="12" spans="1:19" x14ac:dyDescent="0.2">
      <c r="A12" s="1"/>
      <c r="B12" s="1" t="s">
        <v>0</v>
      </c>
      <c r="C12" s="1" t="s">
        <v>1</v>
      </c>
      <c r="E12" t="s">
        <v>5</v>
      </c>
      <c r="F12" t="s">
        <v>9</v>
      </c>
      <c r="I12" s="1" t="s">
        <v>0</v>
      </c>
      <c r="J12" s="1" t="s">
        <v>1</v>
      </c>
      <c r="M12" s="1" t="s">
        <v>0</v>
      </c>
      <c r="N12" s="1" t="s">
        <v>1</v>
      </c>
    </row>
    <row r="13" spans="1:19" x14ac:dyDescent="0.2">
      <c r="A13" s="1" t="s">
        <v>2</v>
      </c>
      <c r="B13" s="2">
        <v>10</v>
      </c>
      <c r="C13" s="2">
        <v>10</v>
      </c>
      <c r="E13">
        <v>10</v>
      </c>
      <c r="F13">
        <f>E13/E15</f>
        <v>0.66666666666666663</v>
      </c>
      <c r="H13" s="1" t="s">
        <v>2</v>
      </c>
      <c r="I13">
        <f>B13/E13</f>
        <v>1</v>
      </c>
      <c r="J13">
        <f>C13/E13</f>
        <v>1</v>
      </c>
      <c r="L13" s="1" t="s">
        <v>2</v>
      </c>
      <c r="M13">
        <f>I13/I$15</f>
        <v>0.5</v>
      </c>
      <c r="N13">
        <f>J13/J$15</f>
        <v>0.2</v>
      </c>
    </row>
    <row r="14" spans="1:19" x14ac:dyDescent="0.2">
      <c r="A14" s="1" t="s">
        <v>3</v>
      </c>
      <c r="B14" s="2">
        <v>5</v>
      </c>
      <c r="C14" s="2">
        <v>20</v>
      </c>
      <c r="E14">
        <v>5</v>
      </c>
      <c r="F14">
        <f>E14/E15</f>
        <v>0.33333333333333331</v>
      </c>
      <c r="H14" s="1" t="s">
        <v>3</v>
      </c>
      <c r="I14">
        <f>B14/E14</f>
        <v>1</v>
      </c>
      <c r="J14">
        <f>C14/E14</f>
        <v>4</v>
      </c>
      <c r="L14" s="1" t="s">
        <v>3</v>
      </c>
      <c r="M14">
        <f>I14/I$15</f>
        <v>0.5</v>
      </c>
      <c r="N14">
        <f>J14/J$15</f>
        <v>0.8</v>
      </c>
    </row>
    <row r="15" spans="1:19" x14ac:dyDescent="0.2">
      <c r="A15" s="1"/>
      <c r="B15" s="2">
        <f>SUM(B13:B14)</f>
        <v>15</v>
      </c>
      <c r="C15" s="2">
        <f>SUM(C13:C14)</f>
        <v>30</v>
      </c>
      <c r="E15" s="2">
        <f>SUM(E13:E14)</f>
        <v>15</v>
      </c>
      <c r="F15" s="2">
        <f>SUM(F13:F14)</f>
        <v>1</v>
      </c>
      <c r="I15">
        <f>SUM(I13:I14)</f>
        <v>2</v>
      </c>
      <c r="J15">
        <f>SUM(J13:J14)</f>
        <v>5</v>
      </c>
      <c r="M15">
        <f>SUM(M13:M14)</f>
        <v>1</v>
      </c>
      <c r="N15">
        <f>SUM(N13:N14)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2021-12-13T06:03:18Z</dcterms:created>
  <dcterms:modified xsi:type="dcterms:W3CDTF">2021-12-23T15:22:15Z</dcterms:modified>
</cp:coreProperties>
</file>