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 Cortez\Desktop\"/>
    </mc:Choice>
  </mc:AlternateContent>
  <bookViews>
    <workbookView xWindow="0" yWindow="0" windowWidth="19200" windowHeight="72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 s="1"/>
  <c r="G11" i="1"/>
  <c r="H11" i="1" s="1"/>
  <c r="C4" i="1"/>
  <c r="C3" i="1"/>
  <c r="C5" i="1" s="1"/>
  <c r="I11" i="1" l="1"/>
  <c r="J11" i="1" s="1"/>
  <c r="I19" i="1"/>
  <c r="J19" i="1" l="1"/>
  <c r="L19" i="1"/>
</calcChain>
</file>

<file path=xl/sharedStrings.xml><?xml version="1.0" encoding="utf-8"?>
<sst xmlns="http://schemas.openxmlformats.org/spreadsheetml/2006/main" count="34" uniqueCount="20">
  <si>
    <t>Gross Sales</t>
  </si>
  <si>
    <t>MDR</t>
  </si>
  <si>
    <t>Net Sales</t>
  </si>
  <si>
    <t>Web Service Fee</t>
  </si>
  <si>
    <t>Regular Price</t>
  </si>
  <si>
    <t>Sale Price</t>
  </si>
  <si>
    <t>SKU</t>
  </si>
  <si>
    <t>Description</t>
  </si>
  <si>
    <t>Reg. Price</t>
  </si>
  <si>
    <t>Qty</t>
  </si>
  <si>
    <t>Lorem Ipsum</t>
  </si>
  <si>
    <t>TX Date</t>
  </si>
  <si>
    <t>ServiceFee</t>
  </si>
  <si>
    <t>NetSales</t>
  </si>
  <si>
    <t>Store Owner Report</t>
  </si>
  <si>
    <t>Accounting Report</t>
  </si>
  <si>
    <t>ConvenienceFee</t>
  </si>
  <si>
    <t>Revenue</t>
  </si>
  <si>
    <t>Store Name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</si>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</sst>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abSelected="1" workbookViewId="0">
      <selection activeCell="K12" sqref="K12"/>
    </sheetView>
  </sheetViews>
  <sheetFormatPr defaultRowHeight="14.4" x14ac:dyDescent="0.3"/>
  <cols>
    <col min="1" max="1" width="10.88671875" customWidth="1"/>
    <col min="2" max="2" width="10.44140625" customWidth="1"/>
    <col min="3" max="3" width="15.33203125" customWidth="1"/>
    <col min="4" max="4" width="11.21875" customWidth="1"/>
    <col min="5" max="5" width="10.5546875" customWidth="1"/>
    <col min="7" max="7" width="13.88671875" customWidth="1"/>
    <col min="10" max="10" width="11.6640625" customWidth="1"/>
    <col min="11" max="11" width="15.6640625" customWidth="1"/>
  </cols>
  <sheetData>
    <row r="2" spans="1:10" x14ac:dyDescent="0.3">
      <c r="B2" t="s">
        <v>0</v>
      </c>
      <c r="C2">
        <v>15000</v>
      </c>
      <c r="E2" t="s">
        <v>4</v>
      </c>
      <c r="F2" t="s">
        <v>5</v>
      </c>
    </row>
    <row r="3" spans="1:10" x14ac:dyDescent="0.3">
      <c r="B3" t="s">
        <v>1</v>
      </c>
      <c r="C3">
        <f>(C2*2.5%)+10</f>
        <v>385</v>
      </c>
    </row>
    <row r="4" spans="1:10" x14ac:dyDescent="0.3">
      <c r="B4" t="s">
        <v>3</v>
      </c>
      <c r="C4">
        <f>C2*1%</f>
        <v>150</v>
      </c>
    </row>
    <row r="5" spans="1:10" x14ac:dyDescent="0.3">
      <c r="B5" t="s">
        <v>2</v>
      </c>
      <c r="C5">
        <f>C2-(C3+C4)</f>
        <v>14465</v>
      </c>
    </row>
    <row r="8" spans="1:10" x14ac:dyDescent="0.3">
      <c r="A8" t="s">
        <v>14</v>
      </c>
    </row>
    <row r="10" spans="1:10" x14ac:dyDescent="0.3">
      <c r="A10" t="s">
        <v>11</v>
      </c>
      <c r="B10" t="s">
        <v>6</v>
      </c>
      <c r="C10" t="s">
        <v>7</v>
      </c>
      <c r="D10" t="s">
        <v>8</v>
      </c>
      <c r="E10" t="s">
        <v>5</v>
      </c>
      <c r="F10" t="s">
        <v>9</v>
      </c>
      <c r="G10" t="s">
        <v>0</v>
      </c>
      <c r="H10" t="s">
        <v>1</v>
      </c>
      <c r="I10" t="s">
        <v>12</v>
      </c>
      <c r="J10" t="s">
        <v>13</v>
      </c>
    </row>
    <row r="11" spans="1:10" x14ac:dyDescent="0.3">
      <c r="A11" s="1">
        <v>43863</v>
      </c>
      <c r="B11">
        <v>123456</v>
      </c>
      <c r="C11" t="s">
        <v>10</v>
      </c>
      <c r="D11">
        <v>10000</v>
      </c>
      <c r="E11">
        <v>9950</v>
      </c>
      <c r="F11">
        <v>1</v>
      </c>
      <c r="G11">
        <f>E11*F11</f>
        <v>9950</v>
      </c>
      <c r="H11">
        <f>(G11*2.5%)+10</f>
        <v>258.75</v>
      </c>
      <c r="I11">
        <f>G11*1%</f>
        <v>99.5</v>
      </c>
      <c r="J11">
        <f>G11-H11-I11</f>
        <v>9591.75</v>
      </c>
    </row>
    <row r="14" spans="1:10" x14ac:dyDescent="0.3">
      <c r="A14" t="s">
        <v>15</v>
      </c>
    </row>
    <row r="15" spans="1:10" x14ac:dyDescent="0.3">
      <c r="A15" t="s">
        <v>18</v>
      </c>
    </row>
    <row r="16" spans="1:10" x14ac:dyDescent="0.3">
      <c r="A16" t="s">
        <v>19</v>
      </c>
    </row>
    <row r="18" spans="1:12" x14ac:dyDescent="0.3">
      <c r="A18" t="s">
        <v>11</v>
      </c>
      <c r="B18" t="s">
        <v>6</v>
      </c>
      <c r="C18" t="s">
        <v>7</v>
      </c>
      <c r="D18" t="s">
        <v>8</v>
      </c>
      <c r="E18" t="s">
        <v>5</v>
      </c>
      <c r="F18" t="s">
        <v>9</v>
      </c>
      <c r="G18" t="s">
        <v>0</v>
      </c>
      <c r="H18" t="s">
        <v>1</v>
      </c>
      <c r="I18" t="s">
        <v>12</v>
      </c>
      <c r="J18" t="s">
        <v>13</v>
      </c>
      <c r="K18" t="s">
        <v>16</v>
      </c>
      <c r="L18" t="s">
        <v>17</v>
      </c>
    </row>
    <row r="19" spans="1:12" x14ac:dyDescent="0.3">
      <c r="A19" s="1">
        <v>43863</v>
      </c>
      <c r="B19">
        <v>123456</v>
      </c>
      <c r="C19" t="s">
        <v>10</v>
      </c>
      <c r="D19">
        <v>10000</v>
      </c>
      <c r="E19">
        <v>9950</v>
      </c>
      <c r="F19">
        <v>1</v>
      </c>
      <c r="G19">
        <f>E19*F19</f>
        <v>9950</v>
      </c>
      <c r="H19">
        <f>(G19*2.5%)+10</f>
        <v>258.75</v>
      </c>
      <c r="I19">
        <f>G19*1%</f>
        <v>99.5</v>
      </c>
      <c r="J19">
        <f>G19-H19-I19</f>
        <v>9591.75</v>
      </c>
      <c r="K19">
        <v>20</v>
      </c>
      <c r="L19">
        <f>I19+K19</f>
        <v>119.5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Cortez</dc:creator>
  <cp:lastModifiedBy>Gilbert Cortez</cp:lastModifiedBy>
  <dcterms:created xsi:type="dcterms:W3CDTF">2020-02-16T09:55:12Z</dcterms:created>
  <dcterms:modified xsi:type="dcterms:W3CDTF">2020-02-18T11:19:40Z</dcterms:modified>
</cp:coreProperties>
</file>