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.valencia/misc/code/met/cs699/hw/07/"/>
    </mc:Choice>
  </mc:AlternateContent>
  <xr:revisionPtr revIDLastSave="0" documentId="13_ncr:1_{EA8D0F18-6BBB-C04B-A4C1-F21EAFFF5FD6}" xr6:coauthVersionLast="43" xr6:coauthVersionMax="43" xr10:uidLastSave="{00000000-0000-0000-0000-000000000000}"/>
  <bookViews>
    <workbookView xWindow="0" yWindow="0" windowWidth="28800" windowHeight="18000" xr2:uid="{924DFBD0-D616-C943-846A-CCD5AB48DD6A}"/>
  </bookViews>
  <sheets>
    <sheet name="calcula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C27" i="1"/>
  <c r="E27" i="1" s="1"/>
  <c r="D21" i="1"/>
  <c r="C21" i="1"/>
  <c r="E21" i="1" s="1"/>
  <c r="D15" i="1"/>
  <c r="C15" i="1"/>
  <c r="E15" i="1" s="1"/>
  <c r="D9" i="1"/>
  <c r="C9" i="1"/>
  <c r="E9" i="1" s="1"/>
  <c r="E3" i="1"/>
  <c r="D3" i="1"/>
  <c r="C3" i="1"/>
  <c r="B10" i="1"/>
  <c r="A10" i="1"/>
  <c r="A9" i="1"/>
  <c r="B9" i="1" s="1"/>
  <c r="B16" i="1"/>
  <c r="A16" i="1"/>
  <c r="A15" i="1"/>
  <c r="B15" i="1" s="1"/>
  <c r="A22" i="1"/>
  <c r="B22" i="1" s="1"/>
  <c r="A21" i="1"/>
  <c r="B21" i="1" s="1"/>
  <c r="A28" i="1"/>
  <c r="B28" i="1"/>
  <c r="A27" i="1"/>
  <c r="B27" i="1" s="1"/>
  <c r="A4" i="1"/>
  <c r="B4" i="1" s="1"/>
  <c r="A3" i="1"/>
  <c r="B3" i="1" s="1"/>
</calcChain>
</file>

<file path=xl/sharedStrings.xml><?xml version="1.0" encoding="utf-8"?>
<sst xmlns="http://schemas.openxmlformats.org/spreadsheetml/2006/main" count="30" uniqueCount="6">
  <si>
    <t>TP Rate</t>
  </si>
  <si>
    <t>FP Rate</t>
  </si>
  <si>
    <t>Precision</t>
  </si>
  <si>
    <t>Recall</t>
  </si>
  <si>
    <t>F-Measure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</si>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</sst>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E9A1-0E81-E54D-B355-F716655F70F1}">
  <dimension ref="A1:K30"/>
  <sheetViews>
    <sheetView tabSelected="1" topLeftCell="A4" workbookViewId="0">
      <selection activeCell="A21" sqref="A21"/>
    </sheetView>
  </sheetViews>
  <sheetFormatPr baseColWidth="10" defaultRowHeight="21" x14ac:dyDescent="0.25"/>
  <cols>
    <col min="1" max="5" width="15.83203125" style="1" bestFit="1" customWidth="1"/>
    <col min="6" max="6" width="6.6640625" style="1" bestFit="1" customWidth="1"/>
    <col min="7" max="8" width="10.83203125" style="1"/>
    <col min="9" max="9" width="2.5" style="1" bestFit="1" customWidth="1"/>
    <col min="10" max="10" width="5.1640625" style="1" bestFit="1" customWidth="1"/>
    <col min="11" max="11" width="3.83203125" style="1" bestFit="1" customWidth="1"/>
    <col min="12" max="16384" width="10.83203125" style="1"/>
  </cols>
  <sheetData>
    <row r="1" spans="1:11" x14ac:dyDescent="0.25">
      <c r="A1" s="1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J2" s="1">
        <v>1</v>
      </c>
      <c r="K2" s="1">
        <v>2</v>
      </c>
    </row>
    <row r="3" spans="1:11" x14ac:dyDescent="0.25">
      <c r="A3" s="1">
        <f>J3/(J3+K3)</f>
        <v>0.8571428571428571</v>
      </c>
      <c r="B3" s="1">
        <f>1-A3</f>
        <v>0.1428571428571429</v>
      </c>
      <c r="C3" s="1">
        <f>J3/(J3+J4)</f>
        <v>0.80952380952380953</v>
      </c>
      <c r="D3" s="1">
        <f>J3/(J3+K3)</f>
        <v>0.8571428571428571</v>
      </c>
      <c r="E3" s="1">
        <f>(2*C3*D3)/(C3+D3)</f>
        <v>0.8326530612244899</v>
      </c>
      <c r="F3" s="1">
        <v>1</v>
      </c>
      <c r="I3" s="1">
        <v>1</v>
      </c>
      <c r="J3" s="1">
        <v>204</v>
      </c>
      <c r="K3" s="1">
        <v>34</v>
      </c>
    </row>
    <row r="4" spans="1:11" x14ac:dyDescent="0.25">
      <c r="A4" s="1">
        <f>K4/(J4+K4)</f>
        <v>0.52475247524752477</v>
      </c>
      <c r="B4" s="1">
        <f>1-A4</f>
        <v>0.47524752475247523</v>
      </c>
      <c r="F4" s="1">
        <v>2</v>
      </c>
      <c r="I4" s="1">
        <v>2</v>
      </c>
      <c r="J4" s="1">
        <v>48</v>
      </c>
      <c r="K4" s="1">
        <v>53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1">
        <v>2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J8" s="1">
        <v>1</v>
      </c>
      <c r="K8" s="1">
        <v>2</v>
      </c>
    </row>
    <row r="9" spans="1:11" x14ac:dyDescent="0.25">
      <c r="A9" s="1">
        <f>J9/(J9+K9)</f>
        <v>0.9285714285714286</v>
      </c>
      <c r="B9" s="1">
        <f>1-A9</f>
        <v>7.1428571428571397E-2</v>
      </c>
      <c r="C9" s="1">
        <f>J9/(J9+J10)</f>
        <v>0.75426621160409557</v>
      </c>
      <c r="D9" s="1">
        <f>J9/(J9+K9)</f>
        <v>0.9285714285714286</v>
      </c>
      <c r="E9" s="1">
        <f>(2*C9*D9)/(C9+D9)</f>
        <v>0.83239171374764598</v>
      </c>
      <c r="F9" s="1">
        <v>1</v>
      </c>
      <c r="I9" s="1">
        <v>1</v>
      </c>
      <c r="J9" s="1">
        <v>221</v>
      </c>
      <c r="K9" s="1">
        <v>17</v>
      </c>
    </row>
    <row r="10" spans="1:11" x14ac:dyDescent="0.25">
      <c r="A10" s="1">
        <f>K10/(J10+K10)</f>
        <v>0.28712871287128711</v>
      </c>
      <c r="B10" s="1">
        <f>1-A10</f>
        <v>0.71287128712871284</v>
      </c>
      <c r="F10" s="1">
        <v>2</v>
      </c>
      <c r="I10" s="1">
        <v>2</v>
      </c>
      <c r="J10" s="1">
        <v>72</v>
      </c>
      <c r="K10" s="1">
        <v>29</v>
      </c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1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J14" s="1">
        <v>1</v>
      </c>
      <c r="K14" s="1">
        <v>2</v>
      </c>
    </row>
    <row r="15" spans="1:11" x14ac:dyDescent="0.25">
      <c r="A15" s="1">
        <f>J15/(J15+K15)</f>
        <v>0.90756302521008403</v>
      </c>
      <c r="B15" s="1">
        <f>1-A15</f>
        <v>9.2436974789915971E-2</v>
      </c>
      <c r="C15" s="1">
        <f>J15/(J15+J16)</f>
        <v>0.73972602739726023</v>
      </c>
      <c r="D15" s="1">
        <f>J15/(J15+K15)</f>
        <v>0.90756302521008403</v>
      </c>
      <c r="E15" s="1">
        <f>(2*C15*D15)/(C15+D15)</f>
        <v>0.81509433962264144</v>
      </c>
      <c r="F15" s="1">
        <v>1</v>
      </c>
      <c r="I15" s="1">
        <v>1</v>
      </c>
      <c r="J15" s="1">
        <v>216</v>
      </c>
      <c r="K15" s="1">
        <v>22</v>
      </c>
    </row>
    <row r="16" spans="1:11" x14ac:dyDescent="0.25">
      <c r="A16" s="1">
        <f>K16/(J16+K16)</f>
        <v>0.24752475247524752</v>
      </c>
      <c r="B16" s="1">
        <f>1-A16</f>
        <v>0.75247524752475248</v>
      </c>
      <c r="F16" s="1">
        <v>2</v>
      </c>
      <c r="I16" s="1">
        <v>2</v>
      </c>
      <c r="J16" s="1">
        <v>76</v>
      </c>
      <c r="K16" s="1">
        <v>25</v>
      </c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1">
        <v>4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J20" s="1">
        <v>1</v>
      </c>
      <c r="K20" s="1">
        <v>2</v>
      </c>
    </row>
    <row r="21" spans="1:11" x14ac:dyDescent="0.25">
      <c r="A21" s="1">
        <f>J21/(J21+K21)</f>
        <v>0.94537815126050417</v>
      </c>
      <c r="B21" s="1">
        <f>1-A21</f>
        <v>5.4621848739495826E-2</v>
      </c>
      <c r="C21" s="1">
        <f>J21/(J21+J22)</f>
        <v>0.79225352112676062</v>
      </c>
      <c r="D21" s="1">
        <f>J21/(J21+K21)</f>
        <v>0.94537815126050417</v>
      </c>
      <c r="E21" s="1">
        <f>(2*C21*D21)/(C21+D21)</f>
        <v>0.86206896551724144</v>
      </c>
      <c r="F21" s="1">
        <v>1</v>
      </c>
      <c r="I21" s="1">
        <v>1</v>
      </c>
      <c r="J21" s="1">
        <v>225</v>
      </c>
      <c r="K21" s="1">
        <v>13</v>
      </c>
    </row>
    <row r="22" spans="1:11" x14ac:dyDescent="0.25">
      <c r="A22" s="1">
        <f>K22/(J22+K22)</f>
        <v>0.41584158415841582</v>
      </c>
      <c r="B22" s="1">
        <f>1-A22</f>
        <v>0.58415841584158423</v>
      </c>
      <c r="F22" s="1">
        <v>2</v>
      </c>
      <c r="I22" s="1">
        <v>2</v>
      </c>
      <c r="J22" s="1">
        <v>59</v>
      </c>
      <c r="K22" s="1">
        <v>42</v>
      </c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>
        <v>5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J26" s="1">
        <v>1</v>
      </c>
      <c r="K26" s="1">
        <v>2</v>
      </c>
    </row>
    <row r="27" spans="1:11" x14ac:dyDescent="0.25">
      <c r="A27" s="1">
        <f>J27/(J27+K27)</f>
        <v>0.86974789915966388</v>
      </c>
      <c r="B27" s="1">
        <f>1-A27</f>
        <v>0.13025210084033612</v>
      </c>
      <c r="C27" s="1">
        <f>J27/(J27+J28)</f>
        <v>0.80232558139534882</v>
      </c>
      <c r="D27" s="1">
        <f>J27/(J27+K27)</f>
        <v>0.86974789915966388</v>
      </c>
      <c r="E27" s="1">
        <f>(2*C27*D27)/(C27+D27)</f>
        <v>0.83467741935483875</v>
      </c>
      <c r="F27" s="1">
        <v>1</v>
      </c>
      <c r="I27" s="1">
        <v>1</v>
      </c>
      <c r="J27" s="1">
        <v>207</v>
      </c>
      <c r="K27" s="1">
        <v>31</v>
      </c>
    </row>
    <row r="28" spans="1:11" x14ac:dyDescent="0.25">
      <c r="A28" s="1">
        <f>K28/(J28+K28)</f>
        <v>0.49504950495049505</v>
      </c>
      <c r="B28" s="1">
        <f>1-A28</f>
        <v>0.50495049504950495</v>
      </c>
      <c r="F28" s="1">
        <v>2</v>
      </c>
      <c r="I28" s="1">
        <v>2</v>
      </c>
      <c r="J28" s="1">
        <v>51</v>
      </c>
      <c r="K28" s="1">
        <v>50</v>
      </c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Valencia</dc:creator>
  <cp:lastModifiedBy>Anthony Valencia</cp:lastModifiedBy>
  <dcterms:created xsi:type="dcterms:W3CDTF">2019-03-29T04:29:01Z</dcterms:created>
  <dcterms:modified xsi:type="dcterms:W3CDTF">2019-03-29T05:01:43Z</dcterms:modified>
</cp:coreProperties>
</file>