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rojekt\doc\"/>
    </mc:Choice>
  </mc:AlternateContent>
  <xr:revisionPtr revIDLastSave="0" documentId="13_ncr:1_{99462478-3151-4083-BF1A-85A9C4193ECC}" xr6:coauthVersionLast="47" xr6:coauthVersionMax="47" xr10:uidLastSave="{00000000-0000-0000-0000-000000000000}"/>
  <bookViews>
    <workbookView xWindow="3405" yWindow="2040" windowWidth="21600" windowHeight="11385" tabRatio="500" activeTab="2" xr2:uid="{00000000-000D-0000-FFFF-FFFF00000000}"/>
  </bookViews>
  <sheets>
    <sheet name="Plan" sheetId="1" r:id="rId1"/>
    <sheet name="v13" sheetId="2" r:id="rId2"/>
    <sheet name="v14" sheetId="3" r:id="rId3"/>
    <sheet name="v15" sheetId="4" r:id="rId4"/>
    <sheet name="v16" sheetId="5" r:id="rId5"/>
    <sheet name="v17" sheetId="6" r:id="rId6"/>
    <sheet name="v18" sheetId="7" r:id="rId7"/>
    <sheet name="v19" sheetId="8" r:id="rId8"/>
    <sheet name="v20" sheetId="9" r:id="rId9"/>
    <sheet name="graf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9" i="10" l="1"/>
  <c r="B6" i="10"/>
  <c r="B4" i="10"/>
  <c r="B8" i="9"/>
  <c r="A8" i="9"/>
  <c r="A3" i="9" a="1"/>
  <c r="A3" i="9" s="1"/>
  <c r="C2" i="9"/>
  <c r="B2" i="9"/>
  <c r="B8" i="8"/>
  <c r="B8" i="10" s="1"/>
  <c r="A8" i="8"/>
  <c r="C2" i="8"/>
  <c r="B2" i="8"/>
  <c r="B8" i="7"/>
  <c r="B7" i="10" s="1"/>
  <c r="A8" i="7"/>
  <c r="C2" i="7"/>
  <c r="B2" i="7"/>
  <c r="B8" i="6"/>
  <c r="A8" i="6"/>
  <c r="C2" i="6"/>
  <c r="B2" i="6"/>
  <c r="A2" i="6"/>
  <c r="B8" i="5"/>
  <c r="B5" i="10" s="1"/>
  <c r="A8" i="5"/>
  <c r="C2" i="5"/>
  <c r="B2" i="5"/>
  <c r="A2" i="5"/>
  <c r="B8" i="4"/>
  <c r="A8" i="4"/>
  <c r="C2" i="4"/>
  <c r="B2" i="4"/>
  <c r="A2" i="4"/>
  <c r="B1" i="4"/>
  <c r="B8" i="3"/>
  <c r="B3" i="10" s="1"/>
  <c r="A8" i="3"/>
  <c r="A3" i="3" a="1"/>
  <c r="A3" i="3" s="1"/>
  <c r="C2" i="3"/>
  <c r="B2" i="3"/>
  <c r="A2" i="3"/>
  <c r="C1" i="3"/>
  <c r="B1" i="3"/>
  <c r="A1" i="3"/>
  <c r="B8" i="2"/>
  <c r="B2" i="10" s="1"/>
  <c r="A6" i="2"/>
  <c r="A5" i="2"/>
  <c r="A4" i="2"/>
  <c r="A3" i="8" s="1" a="1"/>
  <c r="A3" i="2"/>
  <c r="A2" i="2"/>
  <c r="A2" i="9" s="1"/>
  <c r="C1" i="2"/>
  <c r="C1" i="10" s="1"/>
  <c r="B1" i="2"/>
  <c r="A1" i="2"/>
  <c r="A1" i="10" s="1"/>
  <c r="A6" i="8" l="1"/>
  <c r="A5" i="8"/>
  <c r="A4" i="8"/>
  <c r="A3" i="8"/>
  <c r="B11" i="10"/>
  <c r="A4" i="3"/>
  <c r="A3" i="5" a="1"/>
  <c r="A3" i="7" a="1"/>
  <c r="A2" i="8"/>
  <c r="A5" i="3"/>
  <c r="A4" i="9"/>
  <c r="A6" i="3"/>
  <c r="A1" i="5"/>
  <c r="A1" i="7"/>
  <c r="A1" i="9"/>
  <c r="A5" i="9"/>
  <c r="C1" i="5"/>
  <c r="C1" i="7"/>
  <c r="C1" i="9"/>
  <c r="A6" i="9"/>
  <c r="A3" i="4" a="1"/>
  <c r="A3" i="6" a="1"/>
  <c r="A2" i="7"/>
  <c r="A1" i="4"/>
  <c r="A1" i="6"/>
  <c r="A1" i="8"/>
  <c r="C1" i="4"/>
  <c r="C1" i="6"/>
  <c r="C1" i="8"/>
  <c r="A3" i="7" l="1"/>
  <c r="A6" i="7"/>
  <c r="A5" i="7"/>
  <c r="A4" i="7"/>
  <c r="A6" i="4"/>
  <c r="A5" i="4"/>
  <c r="A4" i="4"/>
  <c r="A3" i="4"/>
  <c r="A3" i="5"/>
  <c r="A6" i="5"/>
  <c r="A5" i="5"/>
  <c r="A4" i="5"/>
  <c r="A6" i="6"/>
  <c r="A5" i="6"/>
  <c r="A4" i="6"/>
  <c r="A3" i="6"/>
</calcChain>
</file>

<file path=xl/sharedStrings.xml><?xml version="1.0" encoding="utf-8"?>
<sst xmlns="http://schemas.openxmlformats.org/spreadsheetml/2006/main" count="43" uniqueCount="40">
  <si>
    <t>Tidrapport Grupp XY</t>
  </si>
  <si>
    <t>4ss-teroids</t>
  </si>
  <si>
    <t>Namn</t>
  </si>
  <si>
    <t>Planering/fördelning</t>
  </si>
  <si>
    <t>Anton Wegeström</t>
  </si>
  <si>
    <t>IR1, IR2, PC, SP och dvv. Smågrejer</t>
  </si>
  <si>
    <t>Rasmus Wallin</t>
  </si>
  <si>
    <t>Minnen och register</t>
  </si>
  <si>
    <t>Jakob Österberg</t>
  </si>
  <si>
    <t>VGA motor</t>
  </si>
  <si>
    <t>Anton Östman</t>
  </si>
  <si>
    <t>ALU</t>
  </si>
  <si>
    <t>Ändra namn på filen, Tidrapport_GrXY, så att XY motsvarar gruppnummer.</t>
  </si>
  <si>
    <t>Uppdatera filen varje vecka och spara den tillsammans med övrig dokumentation i Gitlab.</t>
  </si>
  <si>
    <t>Ändra rubriken, endast gruppnummer (XY), och person-namn i denna flik, så uppdateras det automatiskt på övriga flikar (veckor).</t>
  </si>
  <si>
    <t>Ändra projekttitel till något som beskriver projektet</t>
  </si>
  <si>
    <t>Gör upp en enkel planering/fördelning av projektarbetet</t>
  </si>
  <si>
    <t>Arbetad tid</t>
  </si>
  <si>
    <t>Kommentar</t>
  </si>
  <si>
    <t>Jobbat med ALU och fått den att kompilera, nu ska den testas.</t>
  </si>
  <si>
    <t>Ackumulerat:</t>
  </si>
  <si>
    <t>Fyll i arbetade timmar för aktuell vecka, senast måndag kl 16 efterföljande vecka.</t>
  </si>
  <si>
    <t>Skriv en kort kommentar som sammanfattar veckans arbete.</t>
  </si>
  <si>
    <t>Projektet pågår v13-v19 (7 veckor), med redovisning v20.</t>
  </si>
  <si>
    <t>Projektarbetet motsvarar ca 105 timmar per student för hela projektet, dvs ca 15 timmar per vecka.</t>
  </si>
  <si>
    <t>För en grupp om 4 blir det totalt 420 timmar, dvs ca 60 timmar per vecka.</t>
  </si>
  <si>
    <t>För en grupp om 3 blir det totalt 315 timmar, dvs ca 45 timmar per vecka.</t>
  </si>
  <si>
    <t>Milstolpe ~måndag</t>
  </si>
  <si>
    <t>Redovisning!</t>
  </si>
  <si>
    <t>v13</t>
  </si>
  <si>
    <t>v14</t>
  </si>
  <si>
    <t>v15</t>
  </si>
  <si>
    <t>v16</t>
  </si>
  <si>
    <t>v17</t>
  </si>
  <si>
    <t>v18</t>
  </si>
  <si>
    <t>v19</t>
  </si>
  <si>
    <t>v20</t>
  </si>
  <si>
    <t>Ack:</t>
  </si>
  <si>
    <t>Testat och finaliserat ALU, börjat läsa om och jobba med joystick</t>
  </si>
  <si>
    <t>~=14h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</si>
</sst>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Veckor</c:v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v-SE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65.5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C-4284-BF2A-617BBBD6A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29871"/>
        <c:axId val="37517071"/>
      </c:barChart>
      <c:catAx>
        <c:axId val="5272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v-SE"/>
          </a:p>
        </c:txPr>
        <c:crossAx val="37517071"/>
        <c:crosses val="autoZero"/>
        <c:auto val="1"/>
        <c:lblAlgn val="ctr"/>
        <c:lblOffset val="100"/>
        <c:noMultiLvlLbl val="0"/>
      </c:catAx>
      <c:valAx>
        <c:axId val="375170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v-SE"/>
          </a:p>
        </c:txPr>
        <c:crossAx val="52729871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sv-SE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302760</xdr:colOff>
      <xdr:row>15</xdr:row>
      <xdr:rowOff>150120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Normal="100" workbookViewId="0">
      <selection activeCell="C5" sqref="C5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">
        <v>0</v>
      </c>
      <c r="B1" s="1">
        <v>34</v>
      </c>
      <c r="C1" s="1" t="s">
        <v>1</v>
      </c>
    </row>
    <row r="2" spans="1:3" x14ac:dyDescent="0.25">
      <c r="A2" s="2" t="s">
        <v>2</v>
      </c>
      <c r="B2" s="2"/>
      <c r="C2" s="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C6" t="s">
        <v>11</v>
      </c>
    </row>
    <row r="8" spans="1:3" x14ac:dyDescent="0.25">
      <c r="A8" s="2"/>
    </row>
    <row r="11" spans="1:3" x14ac:dyDescent="0.25">
      <c r="A11" t="s">
        <v>12</v>
      </c>
    </row>
    <row r="12" spans="1:3" x14ac:dyDescent="0.25">
      <c r="A12" s="3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>
      <selection activeCell="G8" sqref="G8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Plan!A1</f>
        <v>Tidrapport Grupp XY</v>
      </c>
      <c r="B1" s="1">
        <f>Plan!B1</f>
        <v>34</v>
      </c>
      <c r="C1" s="1" t="str">
        <f>Plan!C1</f>
        <v>4ss-teroids</v>
      </c>
    </row>
    <row r="2" spans="1:3" x14ac:dyDescent="0.25">
      <c r="A2" s="2" t="str">
        <f>Plan!A2</f>
        <v>Namn</v>
      </c>
      <c r="B2" s="2" t="s">
        <v>17</v>
      </c>
      <c r="C2" s="2" t="s">
        <v>18</v>
      </c>
    </row>
    <row r="3" spans="1:3" x14ac:dyDescent="0.25">
      <c r="A3" t="str">
        <f>Plan!A3</f>
        <v>Anton Wegeström</v>
      </c>
      <c r="B3">
        <v>16.5</v>
      </c>
      <c r="C3" s="4" t="s">
        <v>5</v>
      </c>
    </row>
    <row r="4" spans="1:3" x14ac:dyDescent="0.25">
      <c r="A4" t="str">
        <f>Plan!A4</f>
        <v>Rasmus Wallin</v>
      </c>
      <c r="B4">
        <v>16.5</v>
      </c>
      <c r="C4" s="4" t="s">
        <v>7</v>
      </c>
    </row>
    <row r="5" spans="1:3" x14ac:dyDescent="0.25">
      <c r="A5" t="str">
        <f>Plan!A5</f>
        <v>Jakob Österberg</v>
      </c>
      <c r="B5">
        <v>16</v>
      </c>
      <c r="C5" s="4" t="s">
        <v>9</v>
      </c>
    </row>
    <row r="6" spans="1:3" x14ac:dyDescent="0.25">
      <c r="A6" t="str">
        <f>Plan!A6</f>
        <v>Anton Östman</v>
      </c>
      <c r="B6">
        <v>16.5</v>
      </c>
      <c r="C6" t="s">
        <v>19</v>
      </c>
    </row>
    <row r="8" spans="1:3" x14ac:dyDescent="0.25">
      <c r="A8" s="2" t="s">
        <v>20</v>
      </c>
      <c r="B8">
        <f>SUM(B3:B6)</f>
        <v>65.5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Normal="100" workbookViewId="0">
      <selection activeCell="B9" sqref="B9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Plan!A1</f>
        <v>Tidrapport Grupp XY</v>
      </c>
      <c r="B1" s="1">
        <f>Plan!B1</f>
        <v>34</v>
      </c>
      <c r="C1" s="1" t="str">
        <f>Plan!C1</f>
        <v>4ss-teroids</v>
      </c>
    </row>
    <row r="2" spans="1:3" x14ac:dyDescent="0.25">
      <c r="A2" s="2" t="str">
        <f>Plan!A2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Plan!A3:A6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  <c r="B6" t="s">
        <v>39</v>
      </c>
      <c r="C6" t="s">
        <v>38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B1" s="1">
        <f>Plan!B1</f>
        <v>34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  <c r="C8" s="5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Normal="100" workbookViewId="0">
      <selection activeCell="C3" sqref="C3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tr">
        <f>'v13'!A2</f>
        <v>Namn</v>
      </c>
      <c r="B2" s="2" t="str">
        <f>'v13'!B2</f>
        <v>Arbetad tid</v>
      </c>
      <c r="C2" s="2" t="str">
        <f>'v13'!C2</f>
        <v>Kommentar</v>
      </c>
    </row>
    <row r="3" spans="1:3" x14ac:dyDescent="0.25">
      <c r="A3" t="str">
        <f t="array" ref="A3:A6">'v13'!A3:A6</f>
        <v>Anton Wegeström</v>
      </c>
    </row>
    <row r="4" spans="1:3" x14ac:dyDescent="0.25">
      <c r="A4" t="str">
        <v>Rasmus Wallin</v>
      </c>
    </row>
    <row r="5" spans="1:3" x14ac:dyDescent="0.25">
      <c r="A5" t="str">
        <v>Jakob Österberg</v>
      </c>
    </row>
    <row r="6" spans="1:3" x14ac:dyDescent="0.25">
      <c r="A6" t="str">
        <v>Anton Östman</v>
      </c>
    </row>
    <row r="8" spans="1:3" x14ac:dyDescent="0.25">
      <c r="A8" s="2" t="str">
        <f>'v13'!A8</f>
        <v>Ackumulerat:</v>
      </c>
      <c r="B8">
        <f>SUM(B3:B6)</f>
        <v>0</v>
      </c>
      <c r="C8" s="5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Normal="100" workbookViewId="0">
      <selection activeCell="A19" sqref="A19"/>
    </sheetView>
  </sheetViews>
  <sheetFormatPr defaultColWidth="8.7109375" defaultRowHeight="15" x14ac:dyDescent="0.25"/>
  <cols>
    <col min="1" max="1" width="20.7109375" customWidth="1"/>
    <col min="2" max="2" width="15.7109375" customWidth="1"/>
  </cols>
  <sheetData>
    <row r="1" spans="1:3" ht="21" x14ac:dyDescent="0.35">
      <c r="A1" s="1" t="str">
        <f>'v13'!A1</f>
        <v>Tidrapport Grupp XY</v>
      </c>
      <c r="C1" s="1" t="str">
        <f>'v13'!C1</f>
        <v>4ss-teroids</v>
      </c>
    </row>
    <row r="2" spans="1:3" x14ac:dyDescent="0.25">
      <c r="A2" s="2" t="s">
        <v>29</v>
      </c>
      <c r="B2">
        <f>'v13'!B8</f>
        <v>65.5</v>
      </c>
    </row>
    <row r="3" spans="1:3" x14ac:dyDescent="0.25">
      <c r="A3" s="2" t="s">
        <v>30</v>
      </c>
      <c r="B3">
        <f>'v14'!B8</f>
        <v>0</v>
      </c>
    </row>
    <row r="4" spans="1:3" x14ac:dyDescent="0.25">
      <c r="A4" s="2" t="s">
        <v>31</v>
      </c>
      <c r="B4">
        <f>'v15'!B8</f>
        <v>0</v>
      </c>
    </row>
    <row r="5" spans="1:3" x14ac:dyDescent="0.25">
      <c r="A5" s="2" t="s">
        <v>32</v>
      </c>
      <c r="B5">
        <f>'v16'!B8</f>
        <v>0</v>
      </c>
    </row>
    <row r="6" spans="1:3" x14ac:dyDescent="0.25">
      <c r="A6" s="2" t="s">
        <v>33</v>
      </c>
      <c r="B6">
        <f>'v17'!B8</f>
        <v>0</v>
      </c>
    </row>
    <row r="7" spans="1:3" x14ac:dyDescent="0.25">
      <c r="A7" s="2" t="s">
        <v>34</v>
      </c>
      <c r="B7">
        <f>'v18'!B8</f>
        <v>0</v>
      </c>
    </row>
    <row r="8" spans="1:3" x14ac:dyDescent="0.25">
      <c r="A8" s="2" t="s">
        <v>35</v>
      </c>
      <c r="B8">
        <f>'v19'!B8</f>
        <v>0</v>
      </c>
    </row>
    <row r="9" spans="1:3" x14ac:dyDescent="0.25">
      <c r="A9" s="2" t="s">
        <v>36</v>
      </c>
      <c r="B9">
        <f>'v20'!B8</f>
        <v>0</v>
      </c>
    </row>
    <row r="11" spans="1:3" x14ac:dyDescent="0.25">
      <c r="A11" s="2" t="s">
        <v>37</v>
      </c>
      <c r="B11">
        <f>SUM(B2:B9)</f>
        <v>65.5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Plan</vt:lpstr>
      <vt:lpstr>v13</vt:lpstr>
      <vt:lpstr>v14</vt:lpstr>
      <vt:lpstr>v15</vt:lpstr>
      <vt:lpstr>v16</vt:lpstr>
      <vt:lpstr>v17</vt:lpstr>
      <vt:lpstr>v18</vt:lpstr>
      <vt:lpstr>v19</vt:lpstr>
      <vt:lpstr>v20</vt:lpstr>
      <vt:lpstr>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östman</cp:lastModifiedBy>
  <cp:revision>9</cp:revision>
  <dcterms:created xsi:type="dcterms:W3CDTF">2021-03-09T09:03:42Z</dcterms:created>
  <dcterms:modified xsi:type="dcterms:W3CDTF">2022-04-10T21:36:55Z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0x0101006E0DF282E04F2B4D97115379C8106E03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