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xamp\Desktop\"/>
    </mc:Choice>
  </mc:AlternateContent>
  <xr:revisionPtr revIDLastSave="0" documentId="13_ncr:1_{F3A0411C-67CB-4B1A-A0E0-768CC5B21E61}" xr6:coauthVersionLast="46" xr6:coauthVersionMax="46" xr10:uidLastSave="{00000000-0000-0000-0000-000000000000}"/>
  <bookViews>
    <workbookView xWindow="44880" yWindow="-120" windowWidth="29040" windowHeight="16440" xr2:uid="{00000000-000D-0000-FFFF-FFFF00000000}"/>
  </bookViews>
  <sheets>
    <sheet name="Kickstarter" sheetId="1" r:id="rId1"/>
    <sheet name="Discriptive Statistics" sheetId="11" r:id="rId2"/>
    <sheet name="Failed US Kickstarters" sheetId="10" r:id="rId3"/>
    <sheet name="Successful US Kickstarters" sheetId="9" r:id="rId4"/>
    <sheet name="Edinburgh Research" sheetId="8" r:id="rId5"/>
    <sheet name="category statistics" sheetId="4" r:id="rId6"/>
    <sheet name="Subcategory Statistics" sheetId="5" r:id="rId7"/>
    <sheet name="Outcomes based on Launch Date" sheetId="7" r:id="rId8"/>
    <sheet name="Chart1" sheetId="12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1" l="1"/>
  <c r="C13" i="11"/>
  <c r="C12" i="11"/>
  <c r="C11" i="11"/>
  <c r="C7" i="11"/>
  <c r="C6" i="11"/>
  <c r="C5" i="11"/>
  <c r="C4" i="11"/>
  <c r="B14" i="11"/>
  <c r="B13" i="11"/>
  <c r="B6" i="11"/>
  <c r="B7" i="11" s="1"/>
  <c r="B12" i="11"/>
  <c r="B11" i="11"/>
  <c r="B5" i="11"/>
  <c r="B4" i="11"/>
  <c r="C10" i="11"/>
  <c r="C9" i="11"/>
  <c r="B10" i="11"/>
  <c r="B9" i="11"/>
  <c r="C3" i="11"/>
  <c r="B3" i="11"/>
  <c r="C2" i="11"/>
  <c r="B2" i="11"/>
  <c r="T251" i="10"/>
  <c r="S251" i="10"/>
  <c r="P251" i="10"/>
  <c r="O251" i="10"/>
  <c r="T250" i="10"/>
  <c r="S250" i="10"/>
  <c r="P250" i="10"/>
  <c r="O250" i="10"/>
  <c r="T249" i="10"/>
  <c r="S249" i="10"/>
  <c r="P249" i="10"/>
  <c r="O249" i="10"/>
  <c r="T248" i="10"/>
  <c r="S248" i="10"/>
  <c r="P248" i="10"/>
  <c r="O248" i="10"/>
  <c r="T247" i="10"/>
  <c r="S247" i="10"/>
  <c r="P247" i="10"/>
  <c r="O247" i="10"/>
  <c r="T246" i="10"/>
  <c r="S246" i="10"/>
  <c r="P246" i="10"/>
  <c r="O246" i="10"/>
  <c r="T245" i="10"/>
  <c r="S245" i="10"/>
  <c r="P245" i="10"/>
  <c r="O245" i="10"/>
  <c r="T244" i="10"/>
  <c r="S244" i="10"/>
  <c r="P244" i="10"/>
  <c r="O244" i="10"/>
  <c r="T243" i="10"/>
  <c r="S243" i="10"/>
  <c r="P243" i="10"/>
  <c r="O243" i="10"/>
  <c r="T242" i="10"/>
  <c r="S242" i="10"/>
  <c r="P242" i="10"/>
  <c r="O242" i="10"/>
  <c r="T241" i="10"/>
  <c r="S241" i="10"/>
  <c r="P241" i="10"/>
  <c r="O241" i="10"/>
  <c r="T240" i="10"/>
  <c r="S240" i="10"/>
  <c r="P240" i="10"/>
  <c r="O240" i="10"/>
  <c r="T239" i="10"/>
  <c r="S239" i="10"/>
  <c r="P239" i="10"/>
  <c r="O239" i="10"/>
  <c r="T238" i="10"/>
  <c r="S238" i="10"/>
  <c r="P238" i="10"/>
  <c r="O238" i="10"/>
  <c r="T237" i="10"/>
  <c r="S237" i="10"/>
  <c r="P237" i="10"/>
  <c r="O237" i="10"/>
  <c r="T236" i="10"/>
  <c r="S236" i="10"/>
  <c r="P236" i="10"/>
  <c r="O236" i="10"/>
  <c r="T235" i="10"/>
  <c r="S235" i="10"/>
  <c r="P235" i="10"/>
  <c r="O235" i="10"/>
  <c r="T234" i="10"/>
  <c r="S234" i="10"/>
  <c r="P234" i="10"/>
  <c r="O234" i="10"/>
  <c r="T233" i="10"/>
  <c r="S233" i="10"/>
  <c r="P233" i="10"/>
  <c r="O233" i="10"/>
  <c r="T232" i="10"/>
  <c r="S232" i="10"/>
  <c r="P232" i="10"/>
  <c r="O232" i="10"/>
  <c r="T231" i="10"/>
  <c r="S231" i="10"/>
  <c r="P231" i="10"/>
  <c r="O231" i="10"/>
  <c r="T230" i="10"/>
  <c r="S230" i="10"/>
  <c r="P230" i="10"/>
  <c r="O230" i="10"/>
  <c r="T229" i="10"/>
  <c r="S229" i="10"/>
  <c r="P229" i="10"/>
  <c r="O229" i="10"/>
  <c r="T228" i="10"/>
  <c r="S228" i="10"/>
  <c r="P228" i="10"/>
  <c r="O228" i="10"/>
  <c r="T227" i="10"/>
  <c r="S227" i="10"/>
  <c r="P227" i="10"/>
  <c r="O227" i="10"/>
  <c r="T226" i="10"/>
  <c r="S226" i="10"/>
  <c r="P226" i="10"/>
  <c r="O226" i="10"/>
  <c r="T225" i="10"/>
  <c r="S225" i="10"/>
  <c r="P225" i="10"/>
  <c r="O225" i="10"/>
  <c r="T224" i="10"/>
  <c r="S224" i="10"/>
  <c r="P224" i="10"/>
  <c r="O224" i="10"/>
  <c r="T223" i="10"/>
  <c r="S223" i="10"/>
  <c r="P223" i="10"/>
  <c r="O223" i="10"/>
  <c r="T222" i="10"/>
  <c r="S222" i="10"/>
  <c r="P222" i="10"/>
  <c r="O222" i="10"/>
  <c r="T221" i="10"/>
  <c r="S221" i="10"/>
  <c r="P221" i="10"/>
  <c r="O221" i="10"/>
  <c r="T220" i="10"/>
  <c r="S220" i="10"/>
  <c r="P220" i="10"/>
  <c r="O220" i="10"/>
  <c r="T219" i="10"/>
  <c r="S219" i="10"/>
  <c r="P219" i="10"/>
  <c r="O219" i="10"/>
  <c r="T218" i="10"/>
  <c r="S218" i="10"/>
  <c r="P218" i="10"/>
  <c r="O218" i="10"/>
  <c r="T217" i="10"/>
  <c r="S217" i="10"/>
  <c r="P217" i="10"/>
  <c r="O217" i="10"/>
  <c r="T216" i="10"/>
  <c r="S216" i="10"/>
  <c r="P216" i="10"/>
  <c r="O216" i="10"/>
  <c r="T215" i="10"/>
  <c r="S215" i="10"/>
  <c r="P215" i="10"/>
  <c r="O215" i="10"/>
  <c r="T214" i="10"/>
  <c r="S214" i="10"/>
  <c r="P214" i="10"/>
  <c r="O214" i="10"/>
  <c r="T213" i="10"/>
  <c r="S213" i="10"/>
  <c r="P213" i="10"/>
  <c r="O213" i="10"/>
  <c r="T212" i="10"/>
  <c r="S212" i="10"/>
  <c r="P212" i="10"/>
  <c r="O212" i="10"/>
  <c r="T211" i="10"/>
  <c r="S211" i="10"/>
  <c r="P211" i="10"/>
  <c r="O211" i="10"/>
  <c r="T210" i="10"/>
  <c r="S210" i="10"/>
  <c r="P210" i="10"/>
  <c r="O210" i="10"/>
  <c r="T209" i="10"/>
  <c r="S209" i="10"/>
  <c r="P209" i="10"/>
  <c r="O209" i="10"/>
  <c r="T208" i="10"/>
  <c r="S208" i="10"/>
  <c r="P208" i="10"/>
  <c r="O208" i="10"/>
  <c r="T207" i="10"/>
  <c r="S207" i="10"/>
  <c r="P207" i="10"/>
  <c r="O207" i="10"/>
  <c r="T206" i="10"/>
  <c r="S206" i="10"/>
  <c r="P206" i="10"/>
  <c r="O206" i="10"/>
  <c r="T205" i="10"/>
  <c r="S205" i="10"/>
  <c r="P205" i="10"/>
  <c r="O205" i="10"/>
  <c r="T204" i="10"/>
  <c r="S204" i="10"/>
  <c r="P204" i="10"/>
  <c r="O204" i="10"/>
  <c r="T203" i="10"/>
  <c r="S203" i="10"/>
  <c r="P203" i="10"/>
  <c r="O203" i="10"/>
  <c r="T202" i="10"/>
  <c r="S202" i="10"/>
  <c r="P202" i="10"/>
  <c r="O202" i="10"/>
  <c r="T201" i="10"/>
  <c r="S201" i="10"/>
  <c r="P201" i="10"/>
  <c r="O201" i="10"/>
  <c r="T200" i="10"/>
  <c r="S200" i="10"/>
  <c r="P200" i="10"/>
  <c r="O200" i="10"/>
  <c r="T199" i="10"/>
  <c r="S199" i="10"/>
  <c r="P199" i="10"/>
  <c r="O199" i="10"/>
  <c r="T198" i="10"/>
  <c r="S198" i="10"/>
  <c r="P198" i="10"/>
  <c r="O198" i="10"/>
  <c r="T197" i="10"/>
  <c r="S197" i="10"/>
  <c r="P197" i="10"/>
  <c r="O197" i="10"/>
  <c r="T196" i="10"/>
  <c r="S196" i="10"/>
  <c r="P196" i="10"/>
  <c r="O196" i="10"/>
  <c r="T195" i="10"/>
  <c r="S195" i="10"/>
  <c r="P195" i="10"/>
  <c r="O195" i="10"/>
  <c r="T194" i="10"/>
  <c r="S194" i="10"/>
  <c r="P194" i="10"/>
  <c r="O194" i="10"/>
  <c r="T193" i="10"/>
  <c r="S193" i="10"/>
  <c r="P193" i="10"/>
  <c r="O193" i="10"/>
  <c r="T192" i="10"/>
  <c r="S192" i="10"/>
  <c r="P192" i="10"/>
  <c r="O192" i="10"/>
  <c r="T191" i="10"/>
  <c r="S191" i="10"/>
  <c r="P191" i="10"/>
  <c r="O191" i="10"/>
  <c r="T190" i="10"/>
  <c r="S190" i="10"/>
  <c r="P190" i="10"/>
  <c r="O190" i="10"/>
  <c r="T189" i="10"/>
  <c r="S189" i="10"/>
  <c r="P189" i="10"/>
  <c r="O189" i="10"/>
  <c r="T188" i="10"/>
  <c r="S188" i="10"/>
  <c r="P188" i="10"/>
  <c r="O188" i="10"/>
  <c r="T187" i="10"/>
  <c r="S187" i="10"/>
  <c r="P187" i="10"/>
  <c r="O187" i="10"/>
  <c r="T186" i="10"/>
  <c r="S186" i="10"/>
  <c r="P186" i="10"/>
  <c r="O186" i="10"/>
  <c r="T185" i="10"/>
  <c r="S185" i="10"/>
  <c r="P185" i="10"/>
  <c r="O185" i="10"/>
  <c r="T184" i="10"/>
  <c r="S184" i="10"/>
  <c r="P184" i="10"/>
  <c r="O184" i="10"/>
  <c r="T183" i="10"/>
  <c r="S183" i="10"/>
  <c r="P183" i="10"/>
  <c r="O183" i="10"/>
  <c r="T182" i="10"/>
  <c r="S182" i="10"/>
  <c r="P182" i="10"/>
  <c r="O182" i="10"/>
  <c r="T181" i="10"/>
  <c r="S181" i="10"/>
  <c r="P181" i="10"/>
  <c r="O181" i="10"/>
  <c r="T180" i="10"/>
  <c r="S180" i="10"/>
  <c r="P180" i="10"/>
  <c r="O180" i="10"/>
  <c r="T179" i="10"/>
  <c r="S179" i="10"/>
  <c r="P179" i="10"/>
  <c r="O179" i="10"/>
  <c r="T178" i="10"/>
  <c r="S178" i="10"/>
  <c r="P178" i="10"/>
  <c r="O178" i="10"/>
  <c r="T177" i="10"/>
  <c r="S177" i="10"/>
  <c r="P177" i="10"/>
  <c r="O177" i="10"/>
  <c r="T176" i="10"/>
  <c r="S176" i="10"/>
  <c r="P176" i="10"/>
  <c r="O176" i="10"/>
  <c r="T175" i="10"/>
  <c r="S175" i="10"/>
  <c r="P175" i="10"/>
  <c r="O175" i="10"/>
  <c r="T174" i="10"/>
  <c r="S174" i="10"/>
  <c r="P174" i="10"/>
  <c r="O174" i="10"/>
  <c r="T173" i="10"/>
  <c r="S173" i="10"/>
  <c r="P173" i="10"/>
  <c r="O173" i="10"/>
  <c r="T172" i="10"/>
  <c r="S172" i="10"/>
  <c r="P172" i="10"/>
  <c r="O172" i="10"/>
  <c r="T171" i="10"/>
  <c r="S171" i="10"/>
  <c r="P171" i="10"/>
  <c r="O171" i="10"/>
  <c r="T170" i="10"/>
  <c r="S170" i="10"/>
  <c r="P170" i="10"/>
  <c r="O170" i="10"/>
  <c r="T169" i="10"/>
  <c r="S169" i="10"/>
  <c r="P169" i="10"/>
  <c r="O169" i="10"/>
  <c r="T168" i="10"/>
  <c r="S168" i="10"/>
  <c r="P168" i="10"/>
  <c r="O168" i="10"/>
  <c r="T167" i="10"/>
  <c r="S167" i="10"/>
  <c r="P167" i="10"/>
  <c r="O167" i="10"/>
  <c r="T166" i="10"/>
  <c r="S166" i="10"/>
  <c r="P166" i="10"/>
  <c r="O166" i="10"/>
  <c r="T165" i="10"/>
  <c r="S165" i="10"/>
  <c r="P165" i="10"/>
  <c r="O165" i="10"/>
  <c r="T164" i="10"/>
  <c r="S164" i="10"/>
  <c r="P164" i="10"/>
  <c r="O164" i="10"/>
  <c r="T163" i="10"/>
  <c r="S163" i="10"/>
  <c r="P163" i="10"/>
  <c r="O163" i="10"/>
  <c r="T162" i="10"/>
  <c r="S162" i="10"/>
  <c r="P162" i="10"/>
  <c r="O162" i="10"/>
  <c r="T161" i="10"/>
  <c r="S161" i="10"/>
  <c r="P161" i="10"/>
  <c r="O161" i="10"/>
  <c r="T160" i="10"/>
  <c r="S160" i="10"/>
  <c r="P160" i="10"/>
  <c r="O160" i="10"/>
  <c r="T159" i="10"/>
  <c r="S159" i="10"/>
  <c r="P159" i="10"/>
  <c r="O159" i="10"/>
  <c r="T158" i="10"/>
  <c r="S158" i="10"/>
  <c r="P158" i="10"/>
  <c r="O158" i="10"/>
  <c r="T157" i="10"/>
  <c r="S157" i="10"/>
  <c r="P157" i="10"/>
  <c r="O157" i="10"/>
  <c r="T156" i="10"/>
  <c r="S156" i="10"/>
  <c r="P156" i="10"/>
  <c r="O156" i="10"/>
  <c r="T155" i="10"/>
  <c r="S155" i="10"/>
  <c r="P155" i="10"/>
  <c r="O155" i="10"/>
  <c r="T154" i="10"/>
  <c r="S154" i="10"/>
  <c r="P154" i="10"/>
  <c r="O154" i="10"/>
  <c r="T153" i="10"/>
  <c r="S153" i="10"/>
  <c r="P153" i="10"/>
  <c r="O153" i="10"/>
  <c r="T152" i="10"/>
  <c r="S152" i="10"/>
  <c r="P152" i="10"/>
  <c r="O152" i="10"/>
  <c r="T151" i="10"/>
  <c r="S151" i="10"/>
  <c r="P151" i="10"/>
  <c r="O151" i="10"/>
  <c r="T150" i="10"/>
  <c r="S150" i="10"/>
  <c r="P150" i="10"/>
  <c r="O150" i="10"/>
  <c r="T149" i="10"/>
  <c r="S149" i="10"/>
  <c r="P149" i="10"/>
  <c r="O149" i="10"/>
  <c r="T148" i="10"/>
  <c r="S148" i="10"/>
  <c r="P148" i="10"/>
  <c r="O148" i="10"/>
  <c r="T147" i="10"/>
  <c r="S147" i="10"/>
  <c r="P147" i="10"/>
  <c r="O147" i="10"/>
  <c r="T146" i="10"/>
  <c r="S146" i="10"/>
  <c r="P146" i="10"/>
  <c r="O146" i="10"/>
  <c r="T145" i="10"/>
  <c r="S145" i="10"/>
  <c r="P145" i="10"/>
  <c r="O145" i="10"/>
  <c r="T144" i="10"/>
  <c r="S144" i="10"/>
  <c r="P144" i="10"/>
  <c r="O144" i="10"/>
  <c r="T143" i="10"/>
  <c r="S143" i="10"/>
  <c r="P143" i="10"/>
  <c r="O143" i="10"/>
  <c r="T142" i="10"/>
  <c r="S142" i="10"/>
  <c r="P142" i="10"/>
  <c r="O142" i="10"/>
  <c r="T141" i="10"/>
  <c r="S141" i="10"/>
  <c r="P141" i="10"/>
  <c r="O141" i="10"/>
  <c r="T140" i="10"/>
  <c r="S140" i="10"/>
  <c r="P140" i="10"/>
  <c r="O140" i="10"/>
  <c r="T139" i="10"/>
  <c r="S139" i="10"/>
  <c r="P139" i="10"/>
  <c r="O139" i="10"/>
  <c r="T138" i="10"/>
  <c r="S138" i="10"/>
  <c r="P138" i="10"/>
  <c r="O138" i="10"/>
  <c r="T137" i="10"/>
  <c r="S137" i="10"/>
  <c r="P137" i="10"/>
  <c r="O137" i="10"/>
  <c r="T136" i="10"/>
  <c r="S136" i="10"/>
  <c r="P136" i="10"/>
  <c r="O136" i="10"/>
  <c r="T135" i="10"/>
  <c r="S135" i="10"/>
  <c r="P135" i="10"/>
  <c r="O135" i="10"/>
  <c r="T134" i="10"/>
  <c r="S134" i="10"/>
  <c r="P134" i="10"/>
  <c r="O134" i="10"/>
  <c r="T133" i="10"/>
  <c r="S133" i="10"/>
  <c r="P133" i="10"/>
  <c r="O133" i="10"/>
  <c r="T132" i="10"/>
  <c r="S132" i="10"/>
  <c r="P132" i="10"/>
  <c r="O132" i="10"/>
  <c r="T131" i="10"/>
  <c r="S131" i="10"/>
  <c r="P131" i="10"/>
  <c r="O131" i="10"/>
  <c r="T130" i="10"/>
  <c r="S130" i="10"/>
  <c r="P130" i="10"/>
  <c r="O130" i="10"/>
  <c r="T129" i="10"/>
  <c r="S129" i="10"/>
  <c r="P129" i="10"/>
  <c r="O129" i="10"/>
  <c r="T128" i="10"/>
  <c r="S128" i="10"/>
  <c r="P128" i="10"/>
  <c r="O128" i="10"/>
  <c r="T127" i="10"/>
  <c r="S127" i="10"/>
  <c r="P127" i="10"/>
  <c r="O127" i="10"/>
  <c r="T126" i="10"/>
  <c r="S126" i="10"/>
  <c r="P126" i="10"/>
  <c r="O126" i="10"/>
  <c r="T125" i="10"/>
  <c r="S125" i="10"/>
  <c r="P125" i="10"/>
  <c r="O125" i="10"/>
  <c r="T124" i="10"/>
  <c r="S124" i="10"/>
  <c r="P124" i="10"/>
  <c r="O124" i="10"/>
  <c r="T123" i="10"/>
  <c r="S123" i="10"/>
  <c r="P123" i="10"/>
  <c r="O123" i="10"/>
  <c r="T122" i="10"/>
  <c r="S122" i="10"/>
  <c r="P122" i="10"/>
  <c r="O122" i="10"/>
  <c r="T121" i="10"/>
  <c r="S121" i="10"/>
  <c r="P121" i="10"/>
  <c r="O121" i="10"/>
  <c r="T120" i="10"/>
  <c r="S120" i="10"/>
  <c r="P120" i="10"/>
  <c r="O120" i="10"/>
  <c r="T119" i="10"/>
  <c r="S119" i="10"/>
  <c r="P119" i="10"/>
  <c r="O119" i="10"/>
  <c r="T118" i="10"/>
  <c r="S118" i="10"/>
  <c r="P118" i="10"/>
  <c r="O118" i="10"/>
  <c r="T117" i="10"/>
  <c r="S117" i="10"/>
  <c r="P117" i="10"/>
  <c r="O117" i="10"/>
  <c r="T116" i="10"/>
  <c r="S116" i="10"/>
  <c r="P116" i="10"/>
  <c r="O116" i="10"/>
  <c r="T115" i="10"/>
  <c r="S115" i="10"/>
  <c r="P115" i="10"/>
  <c r="O115" i="10"/>
  <c r="T114" i="10"/>
  <c r="S114" i="10"/>
  <c r="P114" i="10"/>
  <c r="O114" i="10"/>
  <c r="T113" i="10"/>
  <c r="S113" i="10"/>
  <c r="P113" i="10"/>
  <c r="O113" i="10"/>
  <c r="T112" i="10"/>
  <c r="S112" i="10"/>
  <c r="P112" i="10"/>
  <c r="O112" i="10"/>
  <c r="T111" i="10"/>
  <c r="S111" i="10"/>
  <c r="P111" i="10"/>
  <c r="O111" i="10"/>
  <c r="T110" i="10"/>
  <c r="S110" i="10"/>
  <c r="P110" i="10"/>
  <c r="O110" i="10"/>
  <c r="T109" i="10"/>
  <c r="S109" i="10"/>
  <c r="P109" i="10"/>
  <c r="O109" i="10"/>
  <c r="T108" i="10"/>
  <c r="S108" i="10"/>
  <c r="P108" i="10"/>
  <c r="O108" i="10"/>
  <c r="T107" i="10"/>
  <c r="S107" i="10"/>
  <c r="P107" i="10"/>
  <c r="O107" i="10"/>
  <c r="T106" i="10"/>
  <c r="S106" i="10"/>
  <c r="P106" i="10"/>
  <c r="O106" i="10"/>
  <c r="T105" i="10"/>
  <c r="S105" i="10"/>
  <c r="P105" i="10"/>
  <c r="O105" i="10"/>
  <c r="T104" i="10"/>
  <c r="S104" i="10"/>
  <c r="P104" i="10"/>
  <c r="O104" i="10"/>
  <c r="T103" i="10"/>
  <c r="S103" i="10"/>
  <c r="P103" i="10"/>
  <c r="O103" i="10"/>
  <c r="T102" i="10"/>
  <c r="S102" i="10"/>
  <c r="P102" i="10"/>
  <c r="O102" i="10"/>
  <c r="T101" i="10"/>
  <c r="S101" i="10"/>
  <c r="P101" i="10"/>
  <c r="O101" i="10"/>
  <c r="T100" i="10"/>
  <c r="S100" i="10"/>
  <c r="P100" i="10"/>
  <c r="O100" i="10"/>
  <c r="T99" i="10"/>
  <c r="S99" i="10"/>
  <c r="P99" i="10"/>
  <c r="O99" i="10"/>
  <c r="T98" i="10"/>
  <c r="S98" i="10"/>
  <c r="P98" i="10"/>
  <c r="O98" i="10"/>
  <c r="T97" i="10"/>
  <c r="S97" i="10"/>
  <c r="P97" i="10"/>
  <c r="O97" i="10"/>
  <c r="T96" i="10"/>
  <c r="S96" i="10"/>
  <c r="P96" i="10"/>
  <c r="O96" i="10"/>
  <c r="T95" i="10"/>
  <c r="S95" i="10"/>
  <c r="P95" i="10"/>
  <c r="O95" i="10"/>
  <c r="T94" i="10"/>
  <c r="S94" i="10"/>
  <c r="P94" i="10"/>
  <c r="O94" i="10"/>
  <c r="T93" i="10"/>
  <c r="S93" i="10"/>
  <c r="P93" i="10"/>
  <c r="O93" i="10"/>
  <c r="T92" i="10"/>
  <c r="S92" i="10"/>
  <c r="P92" i="10"/>
  <c r="O92" i="10"/>
  <c r="T91" i="10"/>
  <c r="S91" i="10"/>
  <c r="P91" i="10"/>
  <c r="O91" i="10"/>
  <c r="T90" i="10"/>
  <c r="S90" i="10"/>
  <c r="P90" i="10"/>
  <c r="O90" i="10"/>
  <c r="T89" i="10"/>
  <c r="S89" i="10"/>
  <c r="P89" i="10"/>
  <c r="O89" i="10"/>
  <c r="T88" i="10"/>
  <c r="S88" i="10"/>
  <c r="P88" i="10"/>
  <c r="O88" i="10"/>
  <c r="T87" i="10"/>
  <c r="S87" i="10"/>
  <c r="P87" i="10"/>
  <c r="O87" i="10"/>
  <c r="T86" i="10"/>
  <c r="S86" i="10"/>
  <c r="P86" i="10"/>
  <c r="O86" i="10"/>
  <c r="T85" i="10"/>
  <c r="S85" i="10"/>
  <c r="P85" i="10"/>
  <c r="O85" i="10"/>
  <c r="T84" i="10"/>
  <c r="S84" i="10"/>
  <c r="P84" i="10"/>
  <c r="O84" i="10"/>
  <c r="T83" i="10"/>
  <c r="S83" i="10"/>
  <c r="P83" i="10"/>
  <c r="O83" i="10"/>
  <c r="T82" i="10"/>
  <c r="S82" i="10"/>
  <c r="P82" i="10"/>
  <c r="O82" i="10"/>
  <c r="T81" i="10"/>
  <c r="S81" i="10"/>
  <c r="P81" i="10"/>
  <c r="O81" i="10"/>
  <c r="T80" i="10"/>
  <c r="S80" i="10"/>
  <c r="P80" i="10"/>
  <c r="O80" i="10"/>
  <c r="T79" i="10"/>
  <c r="S79" i="10"/>
  <c r="P79" i="10"/>
  <c r="O79" i="10"/>
  <c r="T78" i="10"/>
  <c r="S78" i="10"/>
  <c r="P78" i="10"/>
  <c r="O78" i="10"/>
  <c r="T77" i="10"/>
  <c r="S77" i="10"/>
  <c r="P77" i="10"/>
  <c r="O77" i="10"/>
  <c r="T76" i="10"/>
  <c r="S76" i="10"/>
  <c r="P76" i="10"/>
  <c r="O76" i="10"/>
  <c r="T75" i="10"/>
  <c r="S75" i="10"/>
  <c r="P75" i="10"/>
  <c r="O75" i="10"/>
  <c r="T74" i="10"/>
  <c r="S74" i="10"/>
  <c r="P74" i="10"/>
  <c r="O74" i="10"/>
  <c r="T73" i="10"/>
  <c r="S73" i="10"/>
  <c r="P73" i="10"/>
  <c r="O73" i="10"/>
  <c r="T72" i="10"/>
  <c r="S72" i="10"/>
  <c r="P72" i="10"/>
  <c r="O72" i="10"/>
  <c r="T71" i="10"/>
  <c r="S71" i="10"/>
  <c r="P71" i="10"/>
  <c r="O71" i="10"/>
  <c r="T70" i="10"/>
  <c r="S70" i="10"/>
  <c r="P70" i="10"/>
  <c r="O70" i="10"/>
  <c r="T69" i="10"/>
  <c r="S69" i="10"/>
  <c r="P69" i="10"/>
  <c r="O69" i="10"/>
  <c r="T68" i="10"/>
  <c r="S68" i="10"/>
  <c r="P68" i="10"/>
  <c r="O68" i="10"/>
  <c r="T67" i="10"/>
  <c r="S67" i="10"/>
  <c r="P67" i="10"/>
  <c r="O67" i="10"/>
  <c r="T66" i="10"/>
  <c r="S66" i="10"/>
  <c r="P66" i="10"/>
  <c r="O66" i="10"/>
  <c r="T65" i="10"/>
  <c r="S65" i="10"/>
  <c r="P65" i="10"/>
  <c r="O65" i="10"/>
  <c r="T64" i="10"/>
  <c r="S64" i="10"/>
  <c r="P64" i="10"/>
  <c r="O64" i="10"/>
  <c r="T63" i="10"/>
  <c r="S63" i="10"/>
  <c r="P63" i="10"/>
  <c r="O63" i="10"/>
  <c r="T62" i="10"/>
  <c r="S62" i="10"/>
  <c r="P62" i="10"/>
  <c r="O62" i="10"/>
  <c r="T61" i="10"/>
  <c r="S61" i="10"/>
  <c r="P61" i="10"/>
  <c r="O61" i="10"/>
  <c r="T60" i="10"/>
  <c r="S60" i="10"/>
  <c r="P60" i="10"/>
  <c r="O60" i="10"/>
  <c r="T59" i="10"/>
  <c r="S59" i="10"/>
  <c r="P59" i="10"/>
  <c r="O59" i="10"/>
  <c r="T58" i="10"/>
  <c r="S58" i="10"/>
  <c r="P58" i="10"/>
  <c r="O58" i="10"/>
  <c r="T57" i="10"/>
  <c r="S57" i="10"/>
  <c r="P57" i="10"/>
  <c r="O57" i="10"/>
  <c r="T56" i="10"/>
  <c r="S56" i="10"/>
  <c r="P56" i="10"/>
  <c r="O56" i="10"/>
  <c r="T55" i="10"/>
  <c r="S55" i="10"/>
  <c r="P55" i="10"/>
  <c r="O55" i="10"/>
  <c r="T54" i="10"/>
  <c r="S54" i="10"/>
  <c r="P54" i="10"/>
  <c r="O54" i="10"/>
  <c r="T53" i="10"/>
  <c r="S53" i="10"/>
  <c r="P53" i="10"/>
  <c r="O53" i="10"/>
  <c r="T52" i="10"/>
  <c r="S52" i="10"/>
  <c r="P52" i="10"/>
  <c r="O52" i="10"/>
  <c r="T51" i="10"/>
  <c r="S51" i="10"/>
  <c r="P51" i="10"/>
  <c r="O51" i="10"/>
  <c r="T50" i="10"/>
  <c r="S50" i="10"/>
  <c r="P50" i="10"/>
  <c r="O50" i="10"/>
  <c r="T49" i="10"/>
  <c r="S49" i="10"/>
  <c r="P49" i="10"/>
  <c r="O49" i="10"/>
  <c r="T48" i="10"/>
  <c r="S48" i="10"/>
  <c r="P48" i="10"/>
  <c r="O48" i="10"/>
  <c r="T47" i="10"/>
  <c r="S47" i="10"/>
  <c r="P47" i="10"/>
  <c r="O47" i="10"/>
  <c r="T46" i="10"/>
  <c r="S46" i="10"/>
  <c r="P46" i="10"/>
  <c r="O46" i="10"/>
  <c r="T45" i="10"/>
  <c r="S45" i="10"/>
  <c r="P45" i="10"/>
  <c r="O45" i="10"/>
  <c r="T44" i="10"/>
  <c r="S44" i="10"/>
  <c r="P44" i="10"/>
  <c r="O44" i="10"/>
  <c r="T43" i="10"/>
  <c r="S43" i="10"/>
  <c r="P43" i="10"/>
  <c r="O43" i="10"/>
  <c r="T42" i="10"/>
  <c r="S42" i="10"/>
  <c r="P42" i="10"/>
  <c r="O42" i="10"/>
  <c r="T41" i="10"/>
  <c r="S41" i="10"/>
  <c r="P41" i="10"/>
  <c r="O41" i="10"/>
  <c r="T40" i="10"/>
  <c r="S40" i="10"/>
  <c r="P40" i="10"/>
  <c r="O40" i="10"/>
  <c r="T39" i="10"/>
  <c r="S39" i="10"/>
  <c r="P39" i="10"/>
  <c r="O39" i="10"/>
  <c r="T38" i="10"/>
  <c r="S38" i="10"/>
  <c r="P38" i="10"/>
  <c r="O38" i="10"/>
  <c r="T37" i="10"/>
  <c r="S37" i="10"/>
  <c r="P37" i="10"/>
  <c r="O37" i="10"/>
  <c r="T36" i="10"/>
  <c r="S36" i="10"/>
  <c r="P36" i="10"/>
  <c r="O36" i="10"/>
  <c r="T35" i="10"/>
  <c r="S35" i="10"/>
  <c r="P35" i="10"/>
  <c r="O35" i="10"/>
  <c r="T34" i="10"/>
  <c r="S34" i="10"/>
  <c r="P34" i="10"/>
  <c r="O34" i="10"/>
  <c r="T33" i="10"/>
  <c r="S33" i="10"/>
  <c r="P33" i="10"/>
  <c r="O33" i="10"/>
  <c r="T32" i="10"/>
  <c r="S32" i="10"/>
  <c r="P32" i="10"/>
  <c r="O32" i="10"/>
  <c r="T31" i="10"/>
  <c r="S31" i="10"/>
  <c r="P31" i="10"/>
  <c r="O31" i="10"/>
  <c r="T30" i="10"/>
  <c r="S30" i="10"/>
  <c r="P30" i="10"/>
  <c r="O30" i="10"/>
  <c r="T29" i="10"/>
  <c r="S29" i="10"/>
  <c r="P29" i="10"/>
  <c r="O29" i="10"/>
  <c r="T28" i="10"/>
  <c r="S28" i="10"/>
  <c r="P28" i="10"/>
  <c r="O28" i="10"/>
  <c r="T27" i="10"/>
  <c r="S27" i="10"/>
  <c r="P27" i="10"/>
  <c r="O27" i="10"/>
  <c r="T26" i="10"/>
  <c r="S26" i="10"/>
  <c r="P26" i="10"/>
  <c r="O26" i="10"/>
  <c r="T25" i="10"/>
  <c r="S25" i="10"/>
  <c r="P25" i="10"/>
  <c r="O25" i="10"/>
  <c r="T24" i="10"/>
  <c r="S24" i="10"/>
  <c r="P24" i="10"/>
  <c r="O24" i="10"/>
  <c r="T23" i="10"/>
  <c r="S23" i="10"/>
  <c r="P23" i="10"/>
  <c r="O23" i="10"/>
  <c r="T22" i="10"/>
  <c r="S22" i="10"/>
  <c r="P22" i="10"/>
  <c r="O22" i="10"/>
  <c r="T21" i="10"/>
  <c r="S21" i="10"/>
  <c r="P21" i="10"/>
  <c r="O21" i="10"/>
  <c r="T20" i="10"/>
  <c r="S20" i="10"/>
  <c r="P20" i="10"/>
  <c r="O20" i="10"/>
  <c r="T19" i="10"/>
  <c r="S19" i="10"/>
  <c r="P19" i="10"/>
  <c r="O19" i="10"/>
  <c r="T18" i="10"/>
  <c r="S18" i="10"/>
  <c r="P18" i="10"/>
  <c r="O18" i="10"/>
  <c r="T17" i="10"/>
  <c r="S17" i="10"/>
  <c r="P17" i="10"/>
  <c r="O17" i="10"/>
  <c r="T16" i="10"/>
  <c r="S16" i="10"/>
  <c r="P16" i="10"/>
  <c r="O16" i="10"/>
  <c r="T15" i="10"/>
  <c r="S15" i="10"/>
  <c r="P15" i="10"/>
  <c r="O15" i="10"/>
  <c r="T14" i="10"/>
  <c r="S14" i="10"/>
  <c r="P14" i="10"/>
  <c r="O14" i="10"/>
  <c r="T13" i="10"/>
  <c r="S13" i="10"/>
  <c r="P13" i="10"/>
  <c r="O13" i="10"/>
  <c r="T12" i="10"/>
  <c r="S12" i="10"/>
  <c r="P12" i="10"/>
  <c r="O12" i="10"/>
  <c r="T11" i="10"/>
  <c r="S11" i="10"/>
  <c r="P11" i="10"/>
  <c r="O11" i="10"/>
  <c r="T10" i="10"/>
  <c r="S10" i="10"/>
  <c r="P10" i="10"/>
  <c r="O10" i="10"/>
  <c r="T9" i="10"/>
  <c r="S9" i="10"/>
  <c r="P9" i="10"/>
  <c r="O9" i="10"/>
  <c r="T8" i="10"/>
  <c r="S8" i="10"/>
  <c r="P8" i="10"/>
  <c r="O8" i="10"/>
  <c r="T7" i="10"/>
  <c r="S7" i="10"/>
  <c r="P7" i="10"/>
  <c r="O7" i="10"/>
  <c r="T6" i="10"/>
  <c r="S6" i="10"/>
  <c r="P6" i="10"/>
  <c r="O6" i="10"/>
  <c r="T5" i="10"/>
  <c r="S5" i="10"/>
  <c r="P5" i="10"/>
  <c r="O5" i="10"/>
  <c r="T4" i="10"/>
  <c r="S4" i="10"/>
  <c r="P4" i="10"/>
  <c r="O4" i="10"/>
  <c r="T3" i="10"/>
  <c r="S3" i="10"/>
  <c r="P3" i="10"/>
  <c r="O3" i="10"/>
  <c r="T2" i="10"/>
  <c r="S2" i="10"/>
  <c r="P2" i="10"/>
  <c r="O2" i="10"/>
  <c r="T413" i="9"/>
  <c r="S413" i="9"/>
  <c r="P413" i="9"/>
  <c r="O413" i="9"/>
  <c r="T412" i="9"/>
  <c r="S412" i="9"/>
  <c r="P412" i="9"/>
  <c r="O412" i="9"/>
  <c r="T411" i="9"/>
  <c r="S411" i="9"/>
  <c r="P411" i="9"/>
  <c r="O411" i="9"/>
  <c r="T410" i="9"/>
  <c r="S410" i="9"/>
  <c r="P410" i="9"/>
  <c r="O410" i="9"/>
  <c r="T409" i="9"/>
  <c r="S409" i="9"/>
  <c r="P409" i="9"/>
  <c r="O409" i="9"/>
  <c r="T408" i="9"/>
  <c r="S408" i="9"/>
  <c r="P408" i="9"/>
  <c r="O408" i="9"/>
  <c r="T407" i="9"/>
  <c r="S407" i="9"/>
  <c r="P407" i="9"/>
  <c r="O407" i="9"/>
  <c r="T406" i="9"/>
  <c r="S406" i="9"/>
  <c r="P406" i="9"/>
  <c r="O406" i="9"/>
  <c r="T405" i="9"/>
  <c r="S405" i="9"/>
  <c r="P405" i="9"/>
  <c r="O405" i="9"/>
  <c r="T404" i="9"/>
  <c r="S404" i="9"/>
  <c r="P404" i="9"/>
  <c r="O404" i="9"/>
  <c r="T403" i="9"/>
  <c r="S403" i="9"/>
  <c r="P403" i="9"/>
  <c r="O403" i="9"/>
  <c r="T402" i="9"/>
  <c r="S402" i="9"/>
  <c r="P402" i="9"/>
  <c r="O402" i="9"/>
  <c r="T401" i="9"/>
  <c r="S401" i="9"/>
  <c r="P401" i="9"/>
  <c r="O401" i="9"/>
  <c r="T400" i="9"/>
  <c r="S400" i="9"/>
  <c r="P400" i="9"/>
  <c r="O400" i="9"/>
  <c r="T399" i="9"/>
  <c r="S399" i="9"/>
  <c r="P399" i="9"/>
  <c r="O399" i="9"/>
  <c r="T398" i="9"/>
  <c r="S398" i="9"/>
  <c r="P398" i="9"/>
  <c r="O398" i="9"/>
  <c r="T397" i="9"/>
  <c r="S397" i="9"/>
  <c r="P397" i="9"/>
  <c r="O397" i="9"/>
  <c r="T396" i="9"/>
  <c r="S396" i="9"/>
  <c r="P396" i="9"/>
  <c r="O396" i="9"/>
  <c r="T395" i="9"/>
  <c r="S395" i="9"/>
  <c r="P395" i="9"/>
  <c r="O395" i="9"/>
  <c r="T394" i="9"/>
  <c r="S394" i="9"/>
  <c r="P394" i="9"/>
  <c r="O394" i="9"/>
  <c r="T393" i="9"/>
  <c r="S393" i="9"/>
  <c r="P393" i="9"/>
  <c r="O393" i="9"/>
  <c r="T392" i="9"/>
  <c r="S392" i="9"/>
  <c r="P392" i="9"/>
  <c r="O392" i="9"/>
  <c r="T391" i="9"/>
  <c r="S391" i="9"/>
  <c r="P391" i="9"/>
  <c r="O391" i="9"/>
  <c r="T390" i="9"/>
  <c r="S390" i="9"/>
  <c r="P390" i="9"/>
  <c r="O390" i="9"/>
  <c r="T389" i="9"/>
  <c r="S389" i="9"/>
  <c r="P389" i="9"/>
  <c r="O389" i="9"/>
  <c r="T388" i="9"/>
  <c r="S388" i="9"/>
  <c r="P388" i="9"/>
  <c r="O388" i="9"/>
  <c r="T387" i="9"/>
  <c r="S387" i="9"/>
  <c r="P387" i="9"/>
  <c r="O387" i="9"/>
  <c r="T386" i="9"/>
  <c r="S386" i="9"/>
  <c r="P386" i="9"/>
  <c r="O386" i="9"/>
  <c r="T385" i="9"/>
  <c r="S385" i="9"/>
  <c r="P385" i="9"/>
  <c r="O385" i="9"/>
  <c r="T384" i="9"/>
  <c r="S384" i="9"/>
  <c r="P384" i="9"/>
  <c r="O384" i="9"/>
  <c r="T383" i="9"/>
  <c r="S383" i="9"/>
  <c r="P383" i="9"/>
  <c r="O383" i="9"/>
  <c r="T382" i="9"/>
  <c r="S382" i="9"/>
  <c r="P382" i="9"/>
  <c r="O382" i="9"/>
  <c r="T381" i="9"/>
  <c r="S381" i="9"/>
  <c r="P381" i="9"/>
  <c r="O381" i="9"/>
  <c r="T380" i="9"/>
  <c r="S380" i="9"/>
  <c r="P380" i="9"/>
  <c r="O380" i="9"/>
  <c r="T379" i="9"/>
  <c r="S379" i="9"/>
  <c r="P379" i="9"/>
  <c r="O379" i="9"/>
  <c r="T378" i="9"/>
  <c r="S378" i="9"/>
  <c r="P378" i="9"/>
  <c r="O378" i="9"/>
  <c r="T377" i="9"/>
  <c r="S377" i="9"/>
  <c r="P377" i="9"/>
  <c r="O377" i="9"/>
  <c r="T376" i="9"/>
  <c r="S376" i="9"/>
  <c r="P376" i="9"/>
  <c r="O376" i="9"/>
  <c r="T375" i="9"/>
  <c r="S375" i="9"/>
  <c r="P375" i="9"/>
  <c r="O375" i="9"/>
  <c r="T374" i="9"/>
  <c r="S374" i="9"/>
  <c r="P374" i="9"/>
  <c r="O374" i="9"/>
  <c r="T373" i="9"/>
  <c r="S373" i="9"/>
  <c r="P373" i="9"/>
  <c r="O373" i="9"/>
  <c r="T372" i="9"/>
  <c r="S372" i="9"/>
  <c r="P372" i="9"/>
  <c r="O372" i="9"/>
  <c r="T371" i="9"/>
  <c r="S371" i="9"/>
  <c r="P371" i="9"/>
  <c r="O371" i="9"/>
  <c r="T370" i="9"/>
  <c r="S370" i="9"/>
  <c r="P370" i="9"/>
  <c r="O370" i="9"/>
  <c r="T369" i="9"/>
  <c r="S369" i="9"/>
  <c r="P369" i="9"/>
  <c r="O369" i="9"/>
  <c r="T368" i="9"/>
  <c r="S368" i="9"/>
  <c r="P368" i="9"/>
  <c r="O368" i="9"/>
  <c r="T367" i="9"/>
  <c r="S367" i="9"/>
  <c r="P367" i="9"/>
  <c r="O367" i="9"/>
  <c r="T366" i="9"/>
  <c r="S366" i="9"/>
  <c r="P366" i="9"/>
  <c r="O366" i="9"/>
  <c r="T365" i="9"/>
  <c r="S365" i="9"/>
  <c r="P365" i="9"/>
  <c r="O365" i="9"/>
  <c r="T364" i="9"/>
  <c r="S364" i="9"/>
  <c r="P364" i="9"/>
  <c r="O364" i="9"/>
  <c r="T363" i="9"/>
  <c r="S363" i="9"/>
  <c r="P363" i="9"/>
  <c r="O363" i="9"/>
  <c r="T362" i="9"/>
  <c r="S362" i="9"/>
  <c r="P362" i="9"/>
  <c r="O362" i="9"/>
  <c r="T361" i="9"/>
  <c r="S361" i="9"/>
  <c r="P361" i="9"/>
  <c r="O361" i="9"/>
  <c r="T360" i="9"/>
  <c r="S360" i="9"/>
  <c r="P360" i="9"/>
  <c r="O360" i="9"/>
  <c r="T359" i="9"/>
  <c r="S359" i="9"/>
  <c r="P359" i="9"/>
  <c r="O359" i="9"/>
  <c r="T358" i="9"/>
  <c r="S358" i="9"/>
  <c r="P358" i="9"/>
  <c r="O358" i="9"/>
  <c r="T357" i="9"/>
  <c r="S357" i="9"/>
  <c r="P357" i="9"/>
  <c r="O357" i="9"/>
  <c r="T356" i="9"/>
  <c r="S356" i="9"/>
  <c r="P356" i="9"/>
  <c r="O356" i="9"/>
  <c r="T355" i="9"/>
  <c r="S355" i="9"/>
  <c r="P355" i="9"/>
  <c r="O355" i="9"/>
  <c r="T354" i="9"/>
  <c r="S354" i="9"/>
  <c r="P354" i="9"/>
  <c r="O354" i="9"/>
  <c r="T353" i="9"/>
  <c r="S353" i="9"/>
  <c r="P353" i="9"/>
  <c r="O353" i="9"/>
  <c r="T352" i="9"/>
  <c r="S352" i="9"/>
  <c r="P352" i="9"/>
  <c r="O352" i="9"/>
  <c r="T351" i="9"/>
  <c r="S351" i="9"/>
  <c r="P351" i="9"/>
  <c r="O351" i="9"/>
  <c r="T350" i="9"/>
  <c r="S350" i="9"/>
  <c r="P350" i="9"/>
  <c r="O350" i="9"/>
  <c r="T349" i="9"/>
  <c r="S349" i="9"/>
  <c r="P349" i="9"/>
  <c r="O349" i="9"/>
  <c r="T348" i="9"/>
  <c r="S348" i="9"/>
  <c r="P348" i="9"/>
  <c r="O348" i="9"/>
  <c r="T347" i="9"/>
  <c r="S347" i="9"/>
  <c r="P347" i="9"/>
  <c r="O347" i="9"/>
  <c r="T346" i="9"/>
  <c r="S346" i="9"/>
  <c r="P346" i="9"/>
  <c r="O346" i="9"/>
  <c r="T345" i="9"/>
  <c r="S345" i="9"/>
  <c r="P345" i="9"/>
  <c r="O345" i="9"/>
  <c r="T344" i="9"/>
  <c r="S344" i="9"/>
  <c r="P344" i="9"/>
  <c r="O344" i="9"/>
  <c r="T343" i="9"/>
  <c r="S343" i="9"/>
  <c r="P343" i="9"/>
  <c r="O343" i="9"/>
  <c r="T342" i="9"/>
  <c r="S342" i="9"/>
  <c r="P342" i="9"/>
  <c r="O342" i="9"/>
  <c r="T341" i="9"/>
  <c r="S341" i="9"/>
  <c r="P341" i="9"/>
  <c r="O341" i="9"/>
  <c r="T340" i="9"/>
  <c r="S340" i="9"/>
  <c r="P340" i="9"/>
  <c r="O340" i="9"/>
  <c r="T339" i="9"/>
  <c r="S339" i="9"/>
  <c r="P339" i="9"/>
  <c r="O339" i="9"/>
  <c r="T338" i="9"/>
  <c r="S338" i="9"/>
  <c r="P338" i="9"/>
  <c r="O338" i="9"/>
  <c r="T337" i="9"/>
  <c r="S337" i="9"/>
  <c r="P337" i="9"/>
  <c r="O337" i="9"/>
  <c r="T336" i="9"/>
  <c r="S336" i="9"/>
  <c r="P336" i="9"/>
  <c r="O336" i="9"/>
  <c r="T335" i="9"/>
  <c r="S335" i="9"/>
  <c r="P335" i="9"/>
  <c r="O335" i="9"/>
  <c r="T334" i="9"/>
  <c r="S334" i="9"/>
  <c r="P334" i="9"/>
  <c r="O334" i="9"/>
  <c r="T333" i="9"/>
  <c r="S333" i="9"/>
  <c r="P333" i="9"/>
  <c r="O333" i="9"/>
  <c r="T332" i="9"/>
  <c r="S332" i="9"/>
  <c r="P332" i="9"/>
  <c r="O332" i="9"/>
  <c r="T331" i="9"/>
  <c r="S331" i="9"/>
  <c r="P331" i="9"/>
  <c r="O331" i="9"/>
  <c r="T330" i="9"/>
  <c r="S330" i="9"/>
  <c r="P330" i="9"/>
  <c r="O330" i="9"/>
  <c r="T329" i="9"/>
  <c r="S329" i="9"/>
  <c r="P329" i="9"/>
  <c r="O329" i="9"/>
  <c r="T328" i="9"/>
  <c r="S328" i="9"/>
  <c r="P328" i="9"/>
  <c r="O328" i="9"/>
  <c r="T327" i="9"/>
  <c r="S327" i="9"/>
  <c r="P327" i="9"/>
  <c r="O327" i="9"/>
  <c r="T326" i="9"/>
  <c r="S326" i="9"/>
  <c r="P326" i="9"/>
  <c r="O326" i="9"/>
  <c r="T325" i="9"/>
  <c r="S325" i="9"/>
  <c r="P325" i="9"/>
  <c r="O325" i="9"/>
  <c r="T324" i="9"/>
  <c r="S324" i="9"/>
  <c r="P324" i="9"/>
  <c r="O324" i="9"/>
  <c r="T323" i="9"/>
  <c r="S323" i="9"/>
  <c r="P323" i="9"/>
  <c r="O323" i="9"/>
  <c r="T322" i="9"/>
  <c r="S322" i="9"/>
  <c r="P322" i="9"/>
  <c r="O322" i="9"/>
  <c r="T321" i="9"/>
  <c r="S321" i="9"/>
  <c r="P321" i="9"/>
  <c r="O321" i="9"/>
  <c r="T320" i="9"/>
  <c r="S320" i="9"/>
  <c r="P320" i="9"/>
  <c r="O320" i="9"/>
  <c r="T319" i="9"/>
  <c r="S319" i="9"/>
  <c r="P319" i="9"/>
  <c r="O319" i="9"/>
  <c r="T318" i="9"/>
  <c r="S318" i="9"/>
  <c r="P318" i="9"/>
  <c r="O318" i="9"/>
  <c r="T317" i="9"/>
  <c r="S317" i="9"/>
  <c r="P317" i="9"/>
  <c r="O317" i="9"/>
  <c r="T316" i="9"/>
  <c r="S316" i="9"/>
  <c r="P316" i="9"/>
  <c r="O316" i="9"/>
  <c r="T315" i="9"/>
  <c r="S315" i="9"/>
  <c r="P315" i="9"/>
  <c r="O315" i="9"/>
  <c r="T314" i="9"/>
  <c r="S314" i="9"/>
  <c r="P314" i="9"/>
  <c r="O314" i="9"/>
  <c r="T313" i="9"/>
  <c r="S313" i="9"/>
  <c r="P313" i="9"/>
  <c r="O313" i="9"/>
  <c r="T312" i="9"/>
  <c r="S312" i="9"/>
  <c r="P312" i="9"/>
  <c r="O312" i="9"/>
  <c r="T311" i="9"/>
  <c r="S311" i="9"/>
  <c r="P311" i="9"/>
  <c r="O311" i="9"/>
  <c r="T310" i="9"/>
  <c r="S310" i="9"/>
  <c r="P310" i="9"/>
  <c r="O310" i="9"/>
  <c r="T309" i="9"/>
  <c r="S309" i="9"/>
  <c r="P309" i="9"/>
  <c r="O309" i="9"/>
  <c r="T308" i="9"/>
  <c r="S308" i="9"/>
  <c r="P308" i="9"/>
  <c r="O308" i="9"/>
  <c r="T307" i="9"/>
  <c r="S307" i="9"/>
  <c r="P307" i="9"/>
  <c r="O307" i="9"/>
  <c r="T306" i="9"/>
  <c r="S306" i="9"/>
  <c r="P306" i="9"/>
  <c r="O306" i="9"/>
  <c r="T305" i="9"/>
  <c r="S305" i="9"/>
  <c r="P305" i="9"/>
  <c r="O305" i="9"/>
  <c r="T304" i="9"/>
  <c r="S304" i="9"/>
  <c r="P304" i="9"/>
  <c r="O304" i="9"/>
  <c r="T303" i="9"/>
  <c r="S303" i="9"/>
  <c r="P303" i="9"/>
  <c r="O303" i="9"/>
  <c r="T302" i="9"/>
  <c r="S302" i="9"/>
  <c r="P302" i="9"/>
  <c r="O302" i="9"/>
  <c r="T301" i="9"/>
  <c r="S301" i="9"/>
  <c r="P301" i="9"/>
  <c r="O301" i="9"/>
  <c r="T300" i="9"/>
  <c r="S300" i="9"/>
  <c r="P300" i="9"/>
  <c r="O300" i="9"/>
  <c r="T299" i="9"/>
  <c r="S299" i="9"/>
  <c r="P299" i="9"/>
  <c r="O299" i="9"/>
  <c r="T298" i="9"/>
  <c r="S298" i="9"/>
  <c r="P298" i="9"/>
  <c r="O298" i="9"/>
  <c r="T297" i="9"/>
  <c r="S297" i="9"/>
  <c r="P297" i="9"/>
  <c r="O297" i="9"/>
  <c r="T296" i="9"/>
  <c r="S296" i="9"/>
  <c r="P296" i="9"/>
  <c r="O296" i="9"/>
  <c r="T295" i="9"/>
  <c r="S295" i="9"/>
  <c r="P295" i="9"/>
  <c r="O295" i="9"/>
  <c r="T294" i="9"/>
  <c r="S294" i="9"/>
  <c r="P294" i="9"/>
  <c r="O294" i="9"/>
  <c r="T293" i="9"/>
  <c r="S293" i="9"/>
  <c r="P293" i="9"/>
  <c r="O293" i="9"/>
  <c r="T292" i="9"/>
  <c r="S292" i="9"/>
  <c r="P292" i="9"/>
  <c r="O292" i="9"/>
  <c r="T291" i="9"/>
  <c r="S291" i="9"/>
  <c r="P291" i="9"/>
  <c r="O291" i="9"/>
  <c r="T290" i="9"/>
  <c r="S290" i="9"/>
  <c r="P290" i="9"/>
  <c r="O290" i="9"/>
  <c r="T289" i="9"/>
  <c r="S289" i="9"/>
  <c r="P289" i="9"/>
  <c r="O289" i="9"/>
  <c r="T288" i="9"/>
  <c r="S288" i="9"/>
  <c r="P288" i="9"/>
  <c r="O288" i="9"/>
  <c r="T287" i="9"/>
  <c r="S287" i="9"/>
  <c r="P287" i="9"/>
  <c r="O287" i="9"/>
  <c r="T286" i="9"/>
  <c r="S286" i="9"/>
  <c r="P286" i="9"/>
  <c r="O286" i="9"/>
  <c r="T285" i="9"/>
  <c r="S285" i="9"/>
  <c r="P285" i="9"/>
  <c r="O285" i="9"/>
  <c r="T284" i="9"/>
  <c r="S284" i="9"/>
  <c r="P284" i="9"/>
  <c r="O284" i="9"/>
  <c r="T283" i="9"/>
  <c r="S283" i="9"/>
  <c r="P283" i="9"/>
  <c r="O283" i="9"/>
  <c r="T282" i="9"/>
  <c r="S282" i="9"/>
  <c r="P282" i="9"/>
  <c r="O282" i="9"/>
  <c r="T281" i="9"/>
  <c r="S281" i="9"/>
  <c r="P281" i="9"/>
  <c r="O281" i="9"/>
  <c r="T280" i="9"/>
  <c r="S280" i="9"/>
  <c r="P280" i="9"/>
  <c r="O280" i="9"/>
  <c r="T279" i="9"/>
  <c r="S279" i="9"/>
  <c r="P279" i="9"/>
  <c r="O279" i="9"/>
  <c r="T278" i="9"/>
  <c r="S278" i="9"/>
  <c r="P278" i="9"/>
  <c r="O278" i="9"/>
  <c r="T277" i="9"/>
  <c r="S277" i="9"/>
  <c r="P277" i="9"/>
  <c r="O277" i="9"/>
  <c r="T276" i="9"/>
  <c r="S276" i="9"/>
  <c r="P276" i="9"/>
  <c r="O276" i="9"/>
  <c r="T275" i="9"/>
  <c r="S275" i="9"/>
  <c r="P275" i="9"/>
  <c r="O275" i="9"/>
  <c r="T274" i="9"/>
  <c r="S274" i="9"/>
  <c r="P274" i="9"/>
  <c r="O274" i="9"/>
  <c r="T273" i="9"/>
  <c r="S273" i="9"/>
  <c r="P273" i="9"/>
  <c r="O273" i="9"/>
  <c r="T272" i="9"/>
  <c r="S272" i="9"/>
  <c r="P272" i="9"/>
  <c r="O272" i="9"/>
  <c r="T271" i="9"/>
  <c r="S271" i="9"/>
  <c r="P271" i="9"/>
  <c r="O271" i="9"/>
  <c r="T270" i="9"/>
  <c r="S270" i="9"/>
  <c r="P270" i="9"/>
  <c r="O270" i="9"/>
  <c r="T269" i="9"/>
  <c r="S269" i="9"/>
  <c r="P269" i="9"/>
  <c r="O269" i="9"/>
  <c r="T268" i="9"/>
  <c r="S268" i="9"/>
  <c r="P268" i="9"/>
  <c r="O268" i="9"/>
  <c r="T267" i="9"/>
  <c r="S267" i="9"/>
  <c r="P267" i="9"/>
  <c r="O267" i="9"/>
  <c r="T266" i="9"/>
  <c r="S266" i="9"/>
  <c r="P266" i="9"/>
  <c r="O266" i="9"/>
  <c r="T265" i="9"/>
  <c r="S265" i="9"/>
  <c r="P265" i="9"/>
  <c r="O265" i="9"/>
  <c r="T264" i="9"/>
  <c r="S264" i="9"/>
  <c r="P264" i="9"/>
  <c r="O264" i="9"/>
  <c r="T263" i="9"/>
  <c r="S263" i="9"/>
  <c r="P263" i="9"/>
  <c r="O263" i="9"/>
  <c r="T262" i="9"/>
  <c r="S262" i="9"/>
  <c r="P262" i="9"/>
  <c r="O262" i="9"/>
  <c r="T261" i="9"/>
  <c r="S261" i="9"/>
  <c r="P261" i="9"/>
  <c r="O261" i="9"/>
  <c r="T260" i="9"/>
  <c r="S260" i="9"/>
  <c r="P260" i="9"/>
  <c r="O260" i="9"/>
  <c r="T259" i="9"/>
  <c r="S259" i="9"/>
  <c r="P259" i="9"/>
  <c r="O259" i="9"/>
  <c r="T258" i="9"/>
  <c r="S258" i="9"/>
  <c r="P258" i="9"/>
  <c r="O258" i="9"/>
  <c r="T257" i="9"/>
  <c r="S257" i="9"/>
  <c r="P257" i="9"/>
  <c r="O257" i="9"/>
  <c r="T256" i="9"/>
  <c r="S256" i="9"/>
  <c r="P256" i="9"/>
  <c r="O256" i="9"/>
  <c r="T255" i="9"/>
  <c r="S255" i="9"/>
  <c r="P255" i="9"/>
  <c r="O255" i="9"/>
  <c r="T254" i="9"/>
  <c r="S254" i="9"/>
  <c r="P254" i="9"/>
  <c r="O254" i="9"/>
  <c r="T253" i="9"/>
  <c r="S253" i="9"/>
  <c r="P253" i="9"/>
  <c r="O253" i="9"/>
  <c r="T252" i="9"/>
  <c r="S252" i="9"/>
  <c r="P252" i="9"/>
  <c r="O252" i="9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<sst xmlns="http://schemas.openxmlformats.org/spreadsheetml/2006/main" count="38339" uniqueCount="8394">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</sst>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Catergory outcomes</a:t>
            </a:r>
          </a:p>
        </c:rich>
      </c:tx>
      <c:layout>
        <c:manualLayout>
          <c:xMode val="edge"/>
          <c:yMode val="edge"/>
          <c:x val="0.29560411198600178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B7-49C4-A1FC-875B5E8DE98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B7-49C4-A1FC-875B5E8DE98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B7-49C4-A1FC-875B5E8DE98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B7-49C4-A1FC-875B5E8DE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30022408"/>
        <c:axId val="330022736"/>
      </c:barChart>
      <c:catAx>
        <c:axId val="33002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22736"/>
        <c:crosses val="autoZero"/>
        <c:auto val="1"/>
        <c:lblAlgn val="ctr"/>
        <c:lblOffset val="100"/>
        <c:noMultiLvlLbl val="0"/>
      </c:catAx>
      <c:valAx>
        <c:axId val="33002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2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01-47E9-ACD3-C4A9ACBCA1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01-47E9-ACD3-C4A9ACBCA1D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01-47E9-ACD3-C4A9ACBCA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1711824"/>
        <c:axId val="651713464"/>
      </c:barChart>
      <c:catAx>
        <c:axId val="65171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13464"/>
        <c:crosses val="autoZero"/>
        <c:auto val="1"/>
        <c:lblAlgn val="ctr"/>
        <c:lblOffset val="100"/>
        <c:noMultiLvlLbl val="0"/>
      </c:catAx>
      <c:valAx>
        <c:axId val="651713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1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5-466E-9BCA-0DE717811F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85-466E-9BCA-0DE717811F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85-466E-9BCA-0DE717811F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85-466E-9BCA-0DE717811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2481768"/>
        <c:axId val="692478160"/>
      </c:lineChart>
      <c:catAx>
        <c:axId val="692481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78160"/>
        <c:crosses val="autoZero"/>
        <c:auto val="1"/>
        <c:lblAlgn val="ctr"/>
        <c:lblOffset val="100"/>
        <c:noMultiLvlLbl val="0"/>
      </c:catAx>
      <c:valAx>
        <c:axId val="6924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481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5E049AED-D226-438B-A703-7C6EA159C3EE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C1F5A9-920C-4D45-9D56-CAAFE2E5D76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tle/>
        <cx:tickLabels/>
      </cx:axis>
      <cx:axis id="1">
        <cx:valScaling/>
        <cx:title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966E93E-0AAA-461B-8E08-3FE704611059}">
  <sheetPr/>
  <sheetViews>
    <sheetView zoomScale="8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628650</xdr:colOff>
      <xdr:row>2</xdr:row>
      <xdr:rowOff>28575</xdr:rowOff>
    </xdr:from>
    <xdr:to>
      <xdr:col>17</xdr:col>
      <xdr:colOff>628650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958BF8-CB00-41D4-95A0-65F1CFE9AC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47624</xdr:rowOff>
    </xdr:from>
    <xdr:to>
      <xdr:col>17</xdr:col>
      <xdr:colOff>514350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638D5A-5057-4EDC-8510-EB617BA7F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152400</xdr:rowOff>
    </xdr:from>
    <xdr:to>
      <xdr:col>14</xdr:col>
      <xdr:colOff>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D70A4-13B2-4CB0-B96A-E022164AD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7360081" cy="1259758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551D6DB-110F-4D19-B407-EDD0DC5A7E1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6D28165-A8C3-490D-8BF0-7D3C0FACAAC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7360081" cy="1259758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 Amp" refreshedDate="44266.759310416666" createdVersion="6" refreshedVersion="6" minRefreshableVersion="3" recordCount="4114" xr:uid="{0BC9CFB6-E62B-4B5B-AF10-55C7092BC2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 Amp" refreshedDate="44266.781162962965" createdVersion="6" refreshedVersion="6" minRefreshableVersion="3" recordCount="4114" xr:uid="{386F368F-6523-416B-9F60-08B8B3D816B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D3C65-C238-4649-B6DB-FDA963FA68C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C82CCC-0D55-4DBB-8906-0EC32700B38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C557B1-EE66-42BB-847B-265D34DB49EF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activeCell="J1" sqref="J1"/>
      <selection pane="bottomLeft" activeCell="A2" sqref="A2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3984375" customWidth="1"/>
    <col min="16" max="16" width="15.6640625" customWidth="1"/>
    <col min="17" max="17" width="41.1328125" customWidth="1"/>
    <col min="18" max="18" width="15.6640625" customWidth="1"/>
    <col min="19" max="19" width="21.53125" style="15" customWidth="1"/>
    <col min="20" max="20" width="21.53125" style="1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4" t="s">
        <v>8365</v>
      </c>
      <c r="T1" s="14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 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 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 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 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 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 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 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 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 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 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 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 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 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 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 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 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 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 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 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 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 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 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 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 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 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 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 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 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 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 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 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 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 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 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 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 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 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 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 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 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 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 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 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 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 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 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 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 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 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 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 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 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 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 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 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 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 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 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 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 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 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 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 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 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 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 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3D373CD9-DE73-4BB0-8A8E-87511015A351}"/>
  <conditionalFormatting sqref="O1:O1048576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" val="90"/>
        <color rgb="FFFF0000"/>
        <color rgb="FF0070C0"/>
      </colorScale>
    </cfRule>
  </conditionalFormatting>
  <conditionalFormatting sqref="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0F1E-0C91-46F9-8381-EE136ACD7FB3}">
  <dimension ref="A1:C14"/>
  <sheetViews>
    <sheetView workbookViewId="0">
      <selection activeCell="D14" sqref="D14"/>
    </sheetView>
  </sheetViews>
  <sheetFormatPr defaultRowHeight="14.25" x14ac:dyDescent="0.45"/>
  <cols>
    <col min="1" max="1" width="23.26562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8384</v>
      </c>
      <c r="C1" t="s">
        <v>8385</v>
      </c>
    </row>
    <row r="2" spans="1:3" x14ac:dyDescent="0.45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5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5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5">
      <c r="A5" t="s">
        <v>8391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45">
      <c r="A6" t="s">
        <v>8392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45">
      <c r="A7" t="s">
        <v>8393</v>
      </c>
      <c r="B7" s="17">
        <f>B5-B6</f>
        <v>3500</v>
      </c>
      <c r="C7" s="17">
        <f>C5-C6</f>
        <v>8000</v>
      </c>
    </row>
    <row r="8" spans="1:3" x14ac:dyDescent="0.45">
      <c r="B8" s="17"/>
      <c r="C8" s="17"/>
    </row>
    <row r="9" spans="1:3" x14ac:dyDescent="0.45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45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45">
      <c r="A11" t="s">
        <v>8390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5">
      <c r="A12" t="s">
        <v>8391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45">
      <c r="A13" t="s">
        <v>8392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45">
      <c r="A14" t="s">
        <v>8393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526E9-45FC-473B-BF1D-D76F38355D07}">
  <dimension ref="A1:T251"/>
  <sheetViews>
    <sheetView workbookViewId="0">
      <selection activeCell="E10" sqref="E10"/>
    </sheetView>
  </sheetViews>
  <sheetFormatPr defaultRowHeight="14.25" x14ac:dyDescent="0.45"/>
  <cols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3984375" customWidth="1"/>
    <col min="16" max="16" width="15.6640625" customWidth="1"/>
    <col min="17" max="17" width="41.1328125" customWidth="1"/>
    <col min="18" max="18" width="15.6640625" customWidth="1"/>
    <col min="19" max="19" width="21.53125" customWidth="1"/>
    <col min="20" max="20" width="21.5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4" t="s">
        <v>8365</v>
      </c>
      <c r="T1" s="14" t="s">
        <v>8366</v>
      </c>
    </row>
    <row r="2" spans="1:20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 2), 0)</f>
        <v>0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ROUND(E66/D66*100,0)</f>
        <v>11</v>
      </c>
      <c r="P66">
        <f t="shared" ref="P66:P129" si="5">IFERROR(ROUND(E66/L66, 2), 0)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>
        <f t="shared" si="5"/>
        <v>0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>
        <f t="shared" si="5"/>
        <v>0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>
        <f t="shared" si="5"/>
        <v>0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>
        <f t="shared" si="5"/>
        <v>0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>
        <f t="shared" si="5"/>
        <v>0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>
        <f t="shared" si="5"/>
        <v>0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>
        <f t="shared" si="5"/>
        <v>0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>
        <f t="shared" si="5"/>
        <v>0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>
        <f t="shared" si="5"/>
        <v>0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ROUND(E130/D130*100,0)</f>
        <v>12</v>
      </c>
      <c r="P130">
        <f t="shared" ref="P130:P193" si="9">IFERROR(ROUND(E130/L130, 2), 0)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>
        <f t="shared" si="9"/>
        <v>0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>
        <f t="shared" si="9"/>
        <v>0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>
        <f t="shared" si="9"/>
        <v>0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>
        <f t="shared" si="9"/>
        <v>0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>
        <f t="shared" si="9"/>
        <v>0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>
        <f t="shared" si="9"/>
        <v>0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>
        <f t="shared" si="9"/>
        <v>0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>
        <f t="shared" si="9"/>
        <v>0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>
        <f t="shared" si="9"/>
        <v>0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ROUND(E194/D194*100,0)</f>
        <v>7</v>
      </c>
      <c r="P194">
        <f t="shared" ref="P194:P251" si="13">IFERROR(ROUND(E194/L194, 2), 0)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>
        <f t="shared" si="13"/>
        <v>0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>
        <f t="shared" si="13"/>
        <v>0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251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DECCD-754B-4A99-B695-DD5998FD09EC}">
  <dimension ref="A1:T413"/>
  <sheetViews>
    <sheetView workbookViewId="0">
      <selection activeCell="R11" sqref="R11"/>
    </sheetView>
  </sheetViews>
  <sheetFormatPr defaultRowHeight="14.25" x14ac:dyDescent="0.45"/>
  <cols>
    <col min="2" max="2" width="38.46484375" customWidth="1"/>
    <col min="3" max="3" width="40.33203125" customWidth="1"/>
    <col min="4" max="4" width="15.6640625" bestFit="1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0.3984375" customWidth="1"/>
    <col min="16" max="16" width="15.6640625" customWidth="1"/>
    <col min="17" max="17" width="41.1328125" customWidth="1"/>
    <col min="18" max="18" width="15.6640625" customWidth="1"/>
    <col min="19" max="19" width="21.53125" customWidth="1"/>
    <col min="20" max="20" width="21.5312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9" t="s">
        <v>8358</v>
      </c>
      <c r="S1" s="14" t="s">
        <v>8365</v>
      </c>
      <c r="T1" s="14" t="s">
        <v>8366</v>
      </c>
    </row>
    <row r="2" spans="1:20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 2), 0)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57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ROUND(E66/D66*100,0)</f>
        <v>114</v>
      </c>
      <c r="P66">
        <f t="shared" ref="P66:P129" si="5">IFERROR(ROUND(E66/L66, 2), 0)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42.7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42.7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 2), 0)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57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ROUND(E194/D194*100,0)</f>
        <v>113</v>
      </c>
      <c r="P194">
        <f t="shared" ref="P194:P257" si="13">IFERROR(ROUND(E194/L194, 2), 0)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ROUND(E258/D258*100,0)</f>
        <v>127</v>
      </c>
      <c r="P258">
        <f t="shared" ref="P258:P321" si="17">IFERROR(ROUND(E258/L258, 2), 0)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42.7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57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ROUND(E322/D322*100,0)</f>
        <v>101</v>
      </c>
      <c r="P322">
        <f t="shared" ref="P322:P385" si="21">IFERROR(ROUND(E322/L322, 2), 0)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42.7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ROUND(E386/D386*100,0)</f>
        <v>300</v>
      </c>
      <c r="P386">
        <f t="shared" ref="P386:P413" si="25">IFERROR(ROUND(E386/L386, 2), 0)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P1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413"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DE5E1-3577-46C6-B6FA-F9D91E147F2A}">
  <dimension ref="A1:D6"/>
  <sheetViews>
    <sheetView workbookViewId="0">
      <selection activeCell="C2" sqref="C2"/>
    </sheetView>
  </sheetViews>
  <sheetFormatPr defaultRowHeight="14.25" x14ac:dyDescent="0.45"/>
  <cols>
    <col min="1" max="1" width="31.265625" bestFit="1" customWidth="1"/>
    <col min="2" max="2" width="119.796875" bestFit="1" customWidth="1"/>
    <col min="3" max="3" width="8.6640625" bestFit="1" customWidth="1"/>
  </cols>
  <sheetData>
    <row r="1" spans="1:4" x14ac:dyDescent="0.45">
      <c r="A1" t="s">
        <v>8380</v>
      </c>
      <c r="B1" t="s">
        <v>8381</v>
      </c>
      <c r="C1" s="8" t="s">
        <v>8382</v>
      </c>
      <c r="D1" s="8" t="s">
        <v>8383</v>
      </c>
    </row>
    <row r="2" spans="1:4" x14ac:dyDescent="0.4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8">
        <f>VLOOKUP(A3, Kickstarter!B:E, 3, FALSE)</f>
        <v>2000</v>
      </c>
      <c r="D3" s="8">
        <f>VLOOKUP(A3, Kickstarter!B:E, 4, 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8">
        <f>VLOOKUP(A4, Kickstarter!B:E, 3, FALSE)</f>
        <v>1500</v>
      </c>
      <c r="D4" s="8">
        <f>VLOOKUP(A4, Kickstarter!B:E, 4, FALSE)</f>
        <v>2576</v>
      </c>
    </row>
    <row r="5" spans="1:4" x14ac:dyDescent="0.4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8">
        <f>VLOOKUP(A5, Kickstarter!B:E, 3, FALSE)</f>
        <v>1000</v>
      </c>
      <c r="D5" s="8">
        <f>VLOOKUP(A5, Kickstarter!B:E, 4, FALSE)</f>
        <v>1168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A915-0AEB-4FF2-ACD2-2D2217B88FDA}">
  <dimension ref="A1:F6"/>
  <sheetViews>
    <sheetView workbookViewId="0">
      <selection activeCell="A5" sqref="A5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8364</v>
      </c>
      <c r="B3" s="11" t="s">
        <v>8363</v>
      </c>
    </row>
    <row r="4" spans="1:6" x14ac:dyDescent="0.4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8362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B746F-F0AC-424D-B96C-222E0ECFF384}">
  <dimension ref="A1:E7"/>
  <sheetViews>
    <sheetView workbookViewId="0"/>
  </sheetViews>
  <sheetFormatPr defaultRowHeight="14.25" x14ac:dyDescent="0.45"/>
  <cols>
    <col min="1" max="1" width="16.73046875" bestFit="1" customWidth="1"/>
    <col min="2" max="2" width="15.265625" bestFit="1" customWidth="1"/>
    <col min="3" max="3" width="3.9296875" bestFit="1" customWidth="1"/>
    <col min="4" max="4" width="9.265625" bestFit="1" customWidth="1"/>
    <col min="5" max="6" width="10.46484375" bestFit="1" customWidth="1"/>
  </cols>
  <sheetData>
    <row r="1" spans="1:5" x14ac:dyDescent="0.45">
      <c r="A1" s="11" t="s">
        <v>8222</v>
      </c>
      <c r="B1" t="s">
        <v>8224</v>
      </c>
    </row>
    <row r="2" spans="1:5" x14ac:dyDescent="0.45">
      <c r="A2" s="11" t="s">
        <v>8359</v>
      </c>
      <c r="B2" t="s">
        <v>8360</v>
      </c>
    </row>
    <row r="4" spans="1:5" x14ac:dyDescent="0.45">
      <c r="A4" s="11" t="s">
        <v>8364</v>
      </c>
      <c r="B4" s="11" t="s">
        <v>8363</v>
      </c>
    </row>
    <row r="5" spans="1:5" x14ac:dyDescent="0.4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2" t="s">
        <v>8362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D2473-B682-4D5D-8B39-9B23CD63F76A}">
  <dimension ref="A1:F18"/>
  <sheetViews>
    <sheetView workbookViewId="0">
      <selection activeCell="A4" sqref="A4"/>
    </sheetView>
  </sheetViews>
  <sheetFormatPr defaultRowHeight="14.25" x14ac:dyDescent="0.45"/>
  <cols>
    <col min="1" max="1" width="16.7304687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6" width="10.46484375" bestFit="1" customWidth="1"/>
  </cols>
  <sheetData>
    <row r="1" spans="1:6" x14ac:dyDescent="0.45">
      <c r="A1" s="11" t="s">
        <v>8359</v>
      </c>
      <c r="B1" t="s">
        <v>8315</v>
      </c>
    </row>
    <row r="2" spans="1:6" x14ac:dyDescent="0.45">
      <c r="A2" s="11" t="s">
        <v>8379</v>
      </c>
      <c r="B2" t="s">
        <v>8360</v>
      </c>
    </row>
    <row r="4" spans="1:6" x14ac:dyDescent="0.45">
      <c r="A4" s="11" t="s">
        <v>8364</v>
      </c>
      <c r="B4" s="11" t="s">
        <v>8363</v>
      </c>
    </row>
    <row r="5" spans="1:6" x14ac:dyDescent="0.4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16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Discriptive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 Amp</cp:lastModifiedBy>
  <dcterms:created xsi:type="dcterms:W3CDTF">2017-04-20T15:17:24Z</dcterms:created>
  <dcterms:modified xsi:type="dcterms:W3CDTF">2021-03-15T03:37:09Z</dcterms:modified>
</cp:coreProperties>
</file>