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references" sheetId="2" state="visible" r:id="rId3"/>
    <sheet name="Sheet3" sheetId="3" state="visible" r:id="rId4"/>
    <sheet name="DENSIT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<sst xmlns="http://schemas.openxmlformats.org/spreadsheetml/2006/main" count="5337" uniqueCount="279">
  <si>
    <t xml:space="preserve">Name</t>
  </si>
  <si>
    <t xml:space="preserve">sio2</t>
  </si>
  <si>
    <t xml:space="preserve">al2o3</t>
  </si>
  <si>
    <t xml:space="preserve">fe2o3</t>
  </si>
  <si>
    <t xml:space="preserve">h2o</t>
  </si>
  <si>
    <t xml:space="preserve">na2o</t>
  </si>
  <si>
    <t xml:space="preserve">k2o</t>
  </si>
  <si>
    <t xml:space="preserve">mgo</t>
  </si>
  <si>
    <t xml:space="preserve">cao</t>
  </si>
  <si>
    <t xml:space="preserve">feo</t>
  </si>
  <si>
    <t xml:space="preserve">tg</t>
  </si>
  <si>
    <t xml:space="preserve">T</t>
  </si>
  <si>
    <t xml:space="preserve">viscosity</t>
  </si>
  <si>
    <t xml:space="preserve">ref</t>
  </si>
  <si>
    <t xml:space="preserve">color</t>
  </si>
  <si>
    <t xml:space="preserve">Sc</t>
  </si>
  <si>
    <t xml:space="preserve">SiO2</t>
  </si>
  <si>
    <t xml:space="preserve">U1982</t>
  </si>
  <si>
    <t xml:space="preserve">black</t>
  </si>
  <si>
    <t xml:space="preserve">H1964</t>
  </si>
  <si>
    <t xml:space="preserve">NS85</t>
  </si>
  <si>
    <t xml:space="preserve">TODO</t>
  </si>
  <si>
    <t xml:space="preserve">blue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</si>
  <si>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</si>
  <si>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</si>
  <si>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</si>
  <si>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</si>
  <si>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</si>
  <si>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</si>
  <si>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</si>
  <si>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</si>
  <si>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</si>
  <si>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</si>
  <si>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purple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</si>
  <si>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</si>
  <si>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</si>
  <si>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</si>
  <si>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</si>
  <si>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</si>
  <si>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</si>
  <si>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</si>
  <si>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</si>
  <si>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red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</si>
  <si>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</si>
  <si>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</si>
  <si>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</si>
  <si>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</si>
  <si>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</si>
  <si>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</si>
  <si>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</si>
  <si>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</si>
  <si>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</si>
  <si>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</si>
  <si>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magenta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</si>
  <si>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</si>
  <si>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</si>
  <si>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</si>
  <si>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</si>
  <si>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</si>
  <si>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</si>
  <si>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</si>
  <si>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</si>
  <si>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</si>
  <si>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</si>
  <si>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</si>
  <si>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</si>
  <si>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</si>
  <si>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</si>
  <si>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</si>
  <si>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</si>
  <si>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</si>
  <si>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</si>
  <si>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</si>
  <si>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</si>
  <si>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</si>
  <si>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</si>
  <si>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</si>
  <si>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</si>
  <si>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</si>
  <si>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</si>
  <si>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</si>
  <si>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NA66_9</t>
  </si>
  <si>
    <t xml:space="preserve">LL2012</t>
  </si>
  <si>
    <t xml:space="preserve">estimated with R1966</t>
  </si>
  <si>
    <t xml:space="preserve">NA60_10</t>
  </si>
  <si>
    <t xml:space="preserve">KA80_5</t>
  </si>
  <si>
    <t xml:space="preserve">KA72_7</t>
  </si>
  <si>
    <t xml:space="preserve">KA65_9</t>
  </si>
  <si>
    <t xml:space="preserve">NA75_15</t>
  </si>
  <si>
    <t xml:space="preserve">NA75_16</t>
  </si>
  <si>
    <t xml:space="preserve">Urbain n_20</t>
  </si>
  <si>
    <t xml:space="preserve">U1882</t>
  </si>
  <si>
    <t xml:space="preserve">cyan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</si>
  <si>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</si>
  <si>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</si>
  <si>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</si>
  <si>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</si>
  <si>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</si>
  <si>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pink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</si>
  <si>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</si>
  <si>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</si>
  <si>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</si>
  <si>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</si>
  <si>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</si>
  <si>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</si>
  <si>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</si>
  <si>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</si>
  <si>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</si>
  <si>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</si>
  <si>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</si>
  <si>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</si>
  <si>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</si>
  <si>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</si>
  <si>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</si>
  <si>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</si>
  <si>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</si>
  <si>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</si>
  <si>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</si>
  <si>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</si>
  <si>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</si>
  <si>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</si>
  <si>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</si>
  <si>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</si>
  <si>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</si>
  <si>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</si>
  <si>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</si>
  <si>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</si>
  <si>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</si>
  <si>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</si>
  <si>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</si>
  <si>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</si>
  <si>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</si>
  <si>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</si>
  <si>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</si>
  <si>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</si>
  <si>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</si>
  <si>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</si>
  <si>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</si>
  <si>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</si>
  <si>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</si>
  <si>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</si>
  <si>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</si>
  <si>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</si>
  <si>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</si>
  <si>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</si>
  <si>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</si>
  <si>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</si>
  <si>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</si>
  <si>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</si>
  <si>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</si>
  <si>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</si>
  <si>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</si>
  <si>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</si>
  <si>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</si>
  <si>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</si>
  <si>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</si>
  <si>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</si>
  <si>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</si>
  <si>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</si>
  <si>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</si>
  <si>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</si>
  <si>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</si>
  <si>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</si>
  <si>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</si>
  <si>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</si>
  <si>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</si>
  <si>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</si>
  <si>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</si>
  <si>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</si>
  <si>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</si>
  <si>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</si>
  <si>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</si>
  <si>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</si>
  <si>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</si>
  <si>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</si>
  <si>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</si>
  <si>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</si>
  <si>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</si>
  <si>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</si>
  <si>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</si>
  <si>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</si>
  <si>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</si>
  <si>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</si>
  <si>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</si>
  <si>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</si>
  <si>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</si>
  <si>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</si>
  <si>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</si>
  <si>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</si>
  <si>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</si>
  <si>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</si>
  <si>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</si>
  <si>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</si>
  <si>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</si>
  <si>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</si>
  <si>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</si>
  <si>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</si>
  <si>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</si>
  <si>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Urbain et al. 1982</t>
  </si>
  <si>
    <t xml:space="preserve">Le Losq thesis 2012</t>
  </si>
  <si>
    <t xml:space="preserve">Hettherington 1964</t>
  </si>
  <si>
    <t xml:space="preserve">Le Losq chem geol 2013</t>
  </si>
  <si>
    <t xml:space="preserve">Le Losq Sci Rep 2017</t>
  </si>
  <si>
    <t xml:space="preserve">Le Losq 2014</t>
  </si>
  <si>
    <t xml:space="preserve">Riebling 1966</t>
  </si>
  <si>
    <t xml:space="preserve">S1980</t>
  </si>
  <si>
    <t xml:space="preserve">Schroeder 1980 JNCS</t>
  </si>
  <si>
    <t xml:space="preserve">D1998</t>
  </si>
  <si>
    <t xml:space="preserve">Doweidar 1998</t>
  </si>
  <si>
    <t xml:space="preserve">D1996</t>
  </si>
  <si>
    <t xml:space="preserve">Doweidar 1996</t>
  </si>
  <si>
    <t xml:space="preserve">Leko 1977</t>
  </si>
  <si>
    <t xml:space="preserve">Taylor 1970</t>
  </si>
  <si>
    <t xml:space="preserve">Lillie 1939</t>
  </si>
  <si>
    <t xml:space="preserve">Dorfman et al. 1996</t>
  </si>
  <si>
    <t xml:space="preserve">Hess et al. 1995 Am. Min. 80:297</t>
  </si>
  <si>
    <t xml:space="preserve">Dingwell et al. 1992 Am. Min. 77:457</t>
  </si>
  <si>
    <t xml:space="preserve">Hess et al. 2001 Chem. Geol. 174:133</t>
  </si>
  <si>
    <t xml:space="preserve">n</t>
  </si>
  <si>
    <t xml:space="preserve">n2</t>
  </si>
  <si>
    <t xml:space="preserve">KNS3_1</t>
  </si>
  <si>
    <t xml:space="preserve">li2o</t>
  </si>
  <si>
    <t xml:space="preserve">d</t>
  </si>
  <si>
    <t xml:space="preserve">ese_d</t>
  </si>
  <si>
    <t xml:space="preserve">reference</t>
  </si>
  <si>
    <t xml:space="preserve">NAK83.8.8</t>
  </si>
  <si>
    <t xml:space="preserve">LN2013</t>
  </si>
  <si>
    <t xml:space="preserve">NAK83.8.6</t>
  </si>
  <si>
    <t xml:space="preserve">NAK83.8.4</t>
  </si>
  <si>
    <t xml:space="preserve">NAK83.8.2</t>
  </si>
  <si>
    <t xml:space="preserve">NAK83.8.0</t>
  </si>
  <si>
    <t xml:space="preserve">KA8005</t>
  </si>
  <si>
    <t xml:space="preserve">NAK75.0.25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</si>
  <si>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</si>
  <si>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</si>
  <si>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</si>
  <si>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</si>
  <si>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</si>
  <si>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</si>
  <si>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</si>
  <si>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</si>
  <si>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</si>
  <si>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</si>
  <si>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</si>
  <si>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</si>
  <si>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</si>
  <si>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</si>
  <si>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</si>
  <si>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NAK66.0.0</t>
  </si>
  <si>
    <t xml:space="preserve">NAK65.9.0</t>
  </si>
  <si>
    <t xml:space="preserve">KA65.9</t>
  </si>
  <si>
    <t xml:space="preserve">NAK60.0.0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</si>
  <si>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</si>
  <si>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</si>
  <si>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</si>
  <si>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</si>
  <si>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</si>
  <si>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NAK58.10.0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</si>
  <si>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</si>
  <si>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</si>
  <si>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</si>
  <si>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</si>
  <si>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</si>
  <si>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NAK84.8.3</t>
  </si>
  <si>
    <t xml:space="preserve">Whittington (HPG8)</t>
  </si>
  <si>
    <t xml:space="preserve">NS</t>
  </si>
  <si>
    <t xml:space="preserve">KS</t>
  </si>
  <si>
    <t xml:space="preserve">NAS_D1998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</si>
  <si>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</si>
  <si>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</si>
  <si>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</si>
  <si>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</si>
  <si>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</si>
  <si>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</si>
  <si>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M-IV-2</t>
  </si>
  <si>
    <t xml:space="preserve">M-IV-3</t>
  </si>
  <si>
    <t xml:space="preserve">M-V</t>
  </si>
  <si>
    <t xml:space="preserve">KAS</t>
  </si>
  <si>
    <t xml:space="preserve">NKS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</si>
</sst>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0"/>
    <numFmt numFmtId="168" formatCode="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2"/>
      <charset val="1"/>
    </font>
    <font>
      <i val="true"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339966"/>
        <bgColor rgb="FF008080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60743836"/>
        <c:axId val="18859112"/>
      </c:scatterChart>
      <c:valAx>
        <c:axId val="6074383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859112"/>
        <c:crosses val="autoZero"/>
        <c:crossBetween val="midCat"/>
      </c:valAx>
      <c:valAx>
        <c:axId val="1885911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7438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706320</xdr:colOff>
      <xdr:row>33</xdr:row>
      <xdr:rowOff>36000</xdr:rowOff>
    </xdr:from>
    <xdr:to>
      <xdr:col>10</xdr:col>
      <xdr:colOff>774360</xdr:colOff>
      <xdr:row>47</xdr:row>
      <xdr:rowOff>218520</xdr:rowOff>
    </xdr:to>
    <xdr:graphicFrame>
      <xdr:nvGraphicFramePr>
        <xdr:cNvPr id="0" name="Chart 1"/>
        <xdr:cNvGraphicFramePr/>
      </xdr:nvGraphicFramePr>
      <xdr:xfrm>
        <a:off x="3138840" y="6741360"/>
        <a:ext cx="5744160" cy="335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8656" ySplit="510" topLeftCell="K1616" activePane="bottomRight" state="split"/>
      <selection pane="topLeft" activeCell="A1" activeCellId="0" sqref="A1"/>
      <selection pane="topRight" activeCell="K1" activeCellId="0" sqref="K1"/>
      <selection pane="bottomLeft" activeCell="A1616" activeCellId="0" sqref="A1616"/>
      <selection pane="bottomRight" activeCell="O1621" activeCellId="0" sqref="O1621"/>
    </sheetView>
  </sheetViews>
  <sheetFormatPr defaultRowHeight="16" zeroHeight="false" outlineLevelRow="0" outlineLevelCol="0"/>
  <cols>
    <col collapsed="false" customWidth="true" hidden="false" outlineLevel="0" max="14" min="1" style="0" width="10.5"/>
    <col collapsed="false" customWidth="true" hidden="false" outlineLevel="0" max="16" min="15" style="1" width="10.5"/>
    <col collapsed="false" customWidth="true" hidden="false" outlineLevel="0" max="1025" min="17" style="0" width="10.5"/>
  </cols>
  <sheetData>
    <row r="1" customFormat="false" ht="1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customFormat="false" ht="18" hidden="false" customHeight="false" outlineLevel="0" collapsed="false">
      <c r="A2" s="0" t="s">
        <v>16</v>
      </c>
      <c r="B2" s="4" t="n">
        <v>100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1480</v>
      </c>
      <c r="L2" s="4" t="n">
        <v>2755</v>
      </c>
      <c r="M2" s="2" t="n">
        <v>2.53</v>
      </c>
      <c r="N2" s="2" t="s">
        <v>17</v>
      </c>
      <c r="O2" s="2" t="s">
        <v>18</v>
      </c>
      <c r="P2" s="1" t="n">
        <v>8.21</v>
      </c>
    </row>
    <row r="3" customFormat="false" ht="18" hidden="false" customHeight="false" outlineLevel="0" collapsed="false">
      <c r="A3" s="0" t="s">
        <v>16</v>
      </c>
      <c r="B3" s="4" t="n">
        <v>100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1480</v>
      </c>
      <c r="L3" s="4" t="n">
        <v>2655</v>
      </c>
      <c r="M3" s="2" t="n">
        <v>2.92</v>
      </c>
      <c r="N3" s="2" t="s">
        <v>17</v>
      </c>
      <c r="O3" s="2" t="s">
        <v>18</v>
      </c>
      <c r="P3" s="1" t="n">
        <v>8.21</v>
      </c>
    </row>
    <row r="4" customFormat="false" ht="18" hidden="false" customHeight="false" outlineLevel="0" collapsed="false">
      <c r="A4" s="0" t="s">
        <v>16</v>
      </c>
      <c r="B4" s="4" t="n">
        <v>100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1480</v>
      </c>
      <c r="L4" s="4" t="n">
        <v>2541</v>
      </c>
      <c r="M4" s="2" t="n">
        <v>3.36</v>
      </c>
      <c r="N4" s="2" t="s">
        <v>17</v>
      </c>
      <c r="O4" s="2" t="s">
        <v>18</v>
      </c>
      <c r="P4" s="1" t="n">
        <v>8.21</v>
      </c>
    </row>
    <row r="5" customFormat="false" ht="18" hidden="false" customHeight="false" outlineLevel="0" collapsed="false">
      <c r="A5" s="0" t="s">
        <v>16</v>
      </c>
      <c r="B5" s="4" t="n">
        <v>100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1480</v>
      </c>
      <c r="L5" s="4" t="n">
        <v>2441</v>
      </c>
      <c r="M5" s="2" t="n">
        <v>3.8</v>
      </c>
      <c r="N5" s="2" t="s">
        <v>17</v>
      </c>
      <c r="O5" s="2" t="s">
        <v>18</v>
      </c>
      <c r="P5" s="1" t="n">
        <v>8.21</v>
      </c>
    </row>
    <row r="6" customFormat="false" ht="18" hidden="false" customHeight="false" outlineLevel="0" collapsed="false">
      <c r="A6" s="0" t="s">
        <v>16</v>
      </c>
      <c r="B6" s="4" t="n">
        <v>100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1480</v>
      </c>
      <c r="L6" s="4" t="n">
        <v>2334</v>
      </c>
      <c r="M6" s="2" t="n">
        <v>4.25</v>
      </c>
      <c r="N6" s="2" t="s">
        <v>17</v>
      </c>
      <c r="O6" s="2" t="s">
        <v>18</v>
      </c>
      <c r="P6" s="1" t="n">
        <v>8.21</v>
      </c>
    </row>
    <row r="7" customFormat="false" ht="18" hidden="false" customHeight="false" outlineLevel="0" collapsed="false">
      <c r="A7" s="0" t="s">
        <v>16</v>
      </c>
      <c r="B7" s="4" t="n">
        <v>100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1480</v>
      </c>
      <c r="L7" s="4" t="n">
        <v>2237</v>
      </c>
      <c r="M7" s="2" t="n">
        <v>4.79</v>
      </c>
      <c r="N7" s="2" t="s">
        <v>17</v>
      </c>
      <c r="O7" s="2" t="s">
        <v>18</v>
      </c>
      <c r="P7" s="1" t="n">
        <v>8.21</v>
      </c>
    </row>
    <row r="8" customFormat="false" ht="18" hidden="false" customHeight="false" outlineLevel="0" collapsed="false">
      <c r="A8" s="0" t="s">
        <v>16</v>
      </c>
      <c r="B8" s="4" t="n">
        <v>100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1480</v>
      </c>
      <c r="L8" s="4" t="n">
        <v>2143</v>
      </c>
      <c r="M8" s="2" t="n">
        <v>5.36</v>
      </c>
      <c r="N8" s="2" t="s">
        <v>17</v>
      </c>
      <c r="O8" s="2" t="s">
        <v>18</v>
      </c>
      <c r="P8" s="1" t="n">
        <v>8.21</v>
      </c>
    </row>
    <row r="9" customFormat="false" ht="18" hidden="false" customHeight="false" outlineLevel="0" collapsed="false">
      <c r="A9" s="0" t="s">
        <v>16</v>
      </c>
      <c r="B9" s="4" t="n">
        <v>100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1480</v>
      </c>
      <c r="L9" s="4" t="n">
        <v>2049</v>
      </c>
      <c r="M9" s="2" t="n">
        <v>5.9</v>
      </c>
      <c r="N9" s="2" t="s">
        <v>17</v>
      </c>
      <c r="O9" s="2" t="s">
        <v>18</v>
      </c>
      <c r="P9" s="1" t="n">
        <v>8.21</v>
      </c>
    </row>
    <row r="10" customFormat="false" ht="18" hidden="false" customHeight="false" outlineLevel="0" collapsed="false">
      <c r="A10" s="0" t="s">
        <v>16</v>
      </c>
      <c r="B10" s="4" t="n">
        <v>100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1480</v>
      </c>
      <c r="L10" s="4" t="n">
        <v>1925</v>
      </c>
      <c r="M10" s="2" t="n">
        <v>6.79</v>
      </c>
      <c r="N10" s="2" t="s">
        <v>17</v>
      </c>
      <c r="O10" s="2" t="s">
        <v>18</v>
      </c>
      <c r="P10" s="1" t="n">
        <v>8.21</v>
      </c>
    </row>
    <row r="11" customFormat="false" ht="18" hidden="false" customHeight="false" outlineLevel="0" collapsed="false">
      <c r="A11" s="0" t="s">
        <v>16</v>
      </c>
      <c r="B11" s="4" t="n">
        <v>100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1480</v>
      </c>
      <c r="L11" s="4" t="n">
        <v>1872</v>
      </c>
      <c r="M11" s="2" t="n">
        <v>7.08</v>
      </c>
      <c r="N11" s="2" t="s">
        <v>17</v>
      </c>
      <c r="O11" s="2" t="s">
        <v>18</v>
      </c>
      <c r="P11" s="1" t="n">
        <v>8.21</v>
      </c>
    </row>
    <row r="12" customFormat="false" ht="18" hidden="false" customHeight="false" outlineLevel="0" collapsed="false">
      <c r="A12" s="0" t="s">
        <v>16</v>
      </c>
      <c r="B12" s="4" t="n">
        <v>100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1480</v>
      </c>
      <c r="L12" s="4" t="n">
        <v>1711</v>
      </c>
      <c r="M12" s="2" t="n">
        <v>8.48</v>
      </c>
      <c r="N12" s="2" t="s">
        <v>17</v>
      </c>
      <c r="O12" s="2" t="s">
        <v>18</v>
      </c>
      <c r="P12" s="1" t="n">
        <v>8.21</v>
      </c>
    </row>
    <row r="13" customFormat="false" ht="18" hidden="false" customHeight="false" outlineLevel="0" collapsed="false">
      <c r="A13" s="0" t="s">
        <v>16</v>
      </c>
      <c r="B13" s="4" t="n">
        <v>100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1480</v>
      </c>
      <c r="L13" s="4" t="n">
        <v>1648</v>
      </c>
      <c r="M13" s="2" t="n">
        <v>8.97</v>
      </c>
      <c r="N13" s="2" t="s">
        <v>17</v>
      </c>
      <c r="O13" s="2" t="s">
        <v>18</v>
      </c>
      <c r="P13" s="1" t="n">
        <v>8.21</v>
      </c>
    </row>
    <row r="14" customFormat="false" ht="18" hidden="false" customHeight="false" outlineLevel="0" collapsed="false">
      <c r="A14" s="0" t="s">
        <v>16</v>
      </c>
      <c r="B14" s="4" t="n">
        <v>100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1480</v>
      </c>
      <c r="L14" s="4" t="n">
        <v>1579</v>
      </c>
      <c r="M14" s="2" t="n">
        <v>9.95</v>
      </c>
      <c r="N14" s="2" t="s">
        <v>17</v>
      </c>
      <c r="O14" s="2" t="s">
        <v>18</v>
      </c>
      <c r="P14" s="1" t="n">
        <v>8.21</v>
      </c>
    </row>
    <row r="15" customFormat="false" ht="18" hidden="false" customHeight="false" outlineLevel="0" collapsed="false">
      <c r="A15" s="0" t="s">
        <v>16</v>
      </c>
      <c r="B15" s="4" t="n">
        <v>100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1480</v>
      </c>
      <c r="L15" s="4" t="n">
        <v>1523</v>
      </c>
      <c r="M15" s="2" t="n">
        <v>10.4</v>
      </c>
      <c r="N15" s="2" t="s">
        <v>17</v>
      </c>
      <c r="O15" s="2" t="s">
        <v>18</v>
      </c>
      <c r="P15" s="1" t="n">
        <v>8.21</v>
      </c>
    </row>
    <row r="16" customFormat="false" ht="18" hidden="false" customHeight="false" outlineLevel="0" collapsed="false">
      <c r="A16" s="0" t="s">
        <v>16</v>
      </c>
      <c r="B16" s="4" t="n">
        <v>100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1480</v>
      </c>
      <c r="L16" s="4" t="n">
        <v>1465</v>
      </c>
      <c r="M16" s="2" t="n">
        <v>11.15</v>
      </c>
      <c r="N16" s="2" t="s">
        <v>17</v>
      </c>
      <c r="O16" s="2" t="s">
        <v>18</v>
      </c>
      <c r="P16" s="1" t="n">
        <v>8.21</v>
      </c>
    </row>
    <row r="17" customFormat="false" ht="18" hidden="false" customHeight="false" outlineLevel="0" collapsed="false">
      <c r="A17" s="0" t="s">
        <v>16</v>
      </c>
      <c r="B17" s="4" t="n">
        <v>100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1480</v>
      </c>
      <c r="L17" s="4" t="n">
        <v>1673</v>
      </c>
      <c r="M17" s="2" t="n">
        <v>8.81</v>
      </c>
      <c r="N17" s="2" t="s">
        <v>19</v>
      </c>
      <c r="O17" s="2" t="s">
        <v>18</v>
      </c>
      <c r="P17" s="1" t="n">
        <v>8.21</v>
      </c>
    </row>
    <row r="18" customFormat="false" ht="18" hidden="false" customHeight="false" outlineLevel="0" collapsed="false">
      <c r="A18" s="0" t="s">
        <v>16</v>
      </c>
      <c r="B18" s="4" t="n">
        <v>100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1480</v>
      </c>
      <c r="L18" s="4" t="n">
        <v>1573</v>
      </c>
      <c r="M18" s="2" t="n">
        <v>10.22</v>
      </c>
      <c r="N18" s="2" t="s">
        <v>19</v>
      </c>
      <c r="O18" s="2" t="s">
        <v>18</v>
      </c>
      <c r="P18" s="1" t="n">
        <v>8.21</v>
      </c>
    </row>
    <row r="19" customFormat="false" ht="18" hidden="false" customHeight="false" outlineLevel="0" collapsed="false">
      <c r="A19" s="0" t="s">
        <v>16</v>
      </c>
      <c r="B19" s="4" t="n">
        <v>100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1480</v>
      </c>
      <c r="L19" s="4" t="n">
        <v>1473</v>
      </c>
      <c r="M19" s="2" t="n">
        <v>11.83</v>
      </c>
      <c r="N19" s="2" t="s">
        <v>19</v>
      </c>
      <c r="O19" s="2" t="s">
        <v>18</v>
      </c>
      <c r="P19" s="1" t="n">
        <v>8.21</v>
      </c>
    </row>
    <row r="20" customFormat="false" ht="18" hidden="false" customHeight="false" outlineLevel="0" collapsed="false">
      <c r="A20" s="0" t="s">
        <v>16</v>
      </c>
      <c r="B20" s="4" t="n">
        <v>100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1480</v>
      </c>
      <c r="L20" s="4" t="n">
        <v>1373</v>
      </c>
      <c r="M20" s="2" t="n">
        <v>13.65</v>
      </c>
      <c r="N20" s="2" t="s">
        <v>19</v>
      </c>
      <c r="O20" s="2" t="s">
        <v>18</v>
      </c>
      <c r="P20" s="1" t="n">
        <v>8.21</v>
      </c>
    </row>
    <row r="21" customFormat="false" ht="18" hidden="false" customHeight="false" outlineLevel="0" collapsed="false">
      <c r="A21" s="0" t="s">
        <v>16</v>
      </c>
      <c r="B21" s="4" t="n">
        <v>100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1480</v>
      </c>
      <c r="L21" s="4" t="n">
        <v>1273</v>
      </c>
      <c r="M21" s="2" t="n">
        <v>15.82</v>
      </c>
      <c r="N21" s="2" t="s">
        <v>19</v>
      </c>
      <c r="O21" s="2" t="s">
        <v>18</v>
      </c>
      <c r="P21" s="1" t="n">
        <v>8.21</v>
      </c>
    </row>
    <row r="22" customFormat="false" ht="18" hidden="false" customHeight="false" outlineLevel="0" collapsed="false">
      <c r="A22" s="0" t="s">
        <v>20</v>
      </c>
      <c r="B22" s="4" t="n">
        <v>85</v>
      </c>
      <c r="C22" s="4" t="n">
        <v>0</v>
      </c>
      <c r="D22" s="4" t="n">
        <v>0</v>
      </c>
      <c r="E22" s="4" t="n">
        <v>0</v>
      </c>
      <c r="F22" s="4" t="n">
        <v>15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777</v>
      </c>
      <c r="L22" s="4" t="n">
        <v>915</v>
      </c>
      <c r="M22" s="2" t="n">
        <v>8.54</v>
      </c>
      <c r="N22" s="2" t="s">
        <v>21</v>
      </c>
      <c r="O22" s="2" t="s">
        <v>22</v>
      </c>
      <c r="P22" s="1" t="n">
        <v>10.6853955785574</v>
      </c>
    </row>
    <row r="23" customFormat="false" ht="18" hidden="false" customHeight="false" outlineLevel="0" collapsed="false">
      <c r="A23" s="5" t="s">
        <v>20</v>
      </c>
      <c r="B23" s="4" t="n">
        <v>85</v>
      </c>
      <c r="C23" s="4" t="n">
        <v>0</v>
      </c>
      <c r="D23" s="4" t="n">
        <v>0</v>
      </c>
      <c r="E23" s="4" t="n">
        <v>0</v>
      </c>
      <c r="F23" s="4" t="n">
        <v>15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777</v>
      </c>
      <c r="L23" s="4" t="n">
        <v>895</v>
      </c>
      <c r="M23" s="2" t="n">
        <v>8.98</v>
      </c>
      <c r="N23" s="2" t="s">
        <v>21</v>
      </c>
      <c r="O23" s="2" t="s">
        <v>22</v>
      </c>
      <c r="P23" s="1" t="n">
        <v>10.6853955785574</v>
      </c>
    </row>
    <row r="24" customFormat="false" ht="18" hidden="false" customHeight="false" outlineLevel="0" collapsed="false">
      <c r="A24" s="0" t="s">
        <v>20</v>
      </c>
      <c r="B24" s="4" t="n">
        <v>85</v>
      </c>
      <c r="C24" s="4" t="n">
        <v>0</v>
      </c>
      <c r="D24" s="4" t="n">
        <v>0</v>
      </c>
      <c r="E24" s="4" t="n">
        <v>0</v>
      </c>
      <c r="F24" s="4" t="n">
        <v>15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777</v>
      </c>
      <c r="L24" s="4" t="n">
        <v>875</v>
      </c>
      <c r="M24" s="2" t="n">
        <v>9.43</v>
      </c>
      <c r="N24" s="2" t="s">
        <v>21</v>
      </c>
      <c r="O24" s="2" t="s">
        <v>22</v>
      </c>
      <c r="P24" s="1" t="n">
        <v>10.6853955785574</v>
      </c>
    </row>
    <row r="25" customFormat="false" ht="18" hidden="false" customHeight="false" outlineLevel="0" collapsed="false">
      <c r="A25" s="5" t="s">
        <v>20</v>
      </c>
      <c r="B25" s="4" t="n">
        <v>85</v>
      </c>
      <c r="C25" s="4" t="n">
        <v>0</v>
      </c>
      <c r="D25" s="4" t="n">
        <v>0</v>
      </c>
      <c r="E25" s="4" t="n">
        <v>0</v>
      </c>
      <c r="F25" s="4" t="n">
        <v>15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777</v>
      </c>
      <c r="L25" s="4" t="n">
        <v>855</v>
      </c>
      <c r="M25" s="2" t="n">
        <v>9.91</v>
      </c>
      <c r="N25" s="2" t="s">
        <v>21</v>
      </c>
      <c r="O25" s="2" t="s">
        <v>22</v>
      </c>
      <c r="P25" s="1" t="n">
        <v>10.6853955785574</v>
      </c>
    </row>
    <row r="26" customFormat="false" ht="18" hidden="false" customHeight="false" outlineLevel="0" collapsed="false">
      <c r="A26" s="0" t="s">
        <v>20</v>
      </c>
      <c r="B26" s="4" t="n">
        <v>85</v>
      </c>
      <c r="C26" s="4" t="n">
        <v>0</v>
      </c>
      <c r="D26" s="4" t="n">
        <v>0</v>
      </c>
      <c r="E26" s="4" t="n">
        <v>0</v>
      </c>
      <c r="F26" s="4" t="n">
        <v>15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777</v>
      </c>
      <c r="L26" s="4" t="n">
        <v>835</v>
      </c>
      <c r="M26" s="2" t="n">
        <v>10.41</v>
      </c>
      <c r="N26" s="2" t="s">
        <v>21</v>
      </c>
      <c r="O26" s="2" t="s">
        <v>22</v>
      </c>
      <c r="P26" s="1" t="n">
        <v>10.6853955785574</v>
      </c>
    </row>
    <row r="27" customFormat="false" ht="18" hidden="false" customHeight="false" outlineLevel="0" collapsed="false">
      <c r="A27" s="5" t="s">
        <v>20</v>
      </c>
      <c r="B27" s="4" t="n">
        <v>85</v>
      </c>
      <c r="C27" s="4" t="n">
        <v>0</v>
      </c>
      <c r="D27" s="4" t="n">
        <v>0</v>
      </c>
      <c r="E27" s="4" t="n">
        <v>0</v>
      </c>
      <c r="F27" s="4" t="n">
        <v>15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777</v>
      </c>
      <c r="L27" s="4" t="n">
        <v>1623</v>
      </c>
      <c r="M27" s="2" t="n">
        <v>1.76</v>
      </c>
      <c r="N27" s="2" t="s">
        <v>21</v>
      </c>
      <c r="O27" s="2" t="s">
        <v>22</v>
      </c>
      <c r="P27" s="1" t="n">
        <v>10.6853955785574</v>
      </c>
    </row>
    <row r="28" customFormat="false" ht="18" hidden="false" customHeight="false" outlineLevel="0" collapsed="false">
      <c r="A28" s="0" t="s">
        <v>20</v>
      </c>
      <c r="B28" s="4" t="n">
        <v>85</v>
      </c>
      <c r="C28" s="4" t="n">
        <v>0</v>
      </c>
      <c r="D28" s="4" t="n">
        <v>0</v>
      </c>
      <c r="E28" s="4" t="n">
        <v>0</v>
      </c>
      <c r="F28" s="4" t="n">
        <v>15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777</v>
      </c>
      <c r="L28" s="4" t="n">
        <v>1673</v>
      </c>
      <c r="M28" s="2" t="n">
        <v>1.56</v>
      </c>
      <c r="N28" s="2" t="s">
        <v>21</v>
      </c>
      <c r="O28" s="2" t="s">
        <v>22</v>
      </c>
      <c r="P28" s="1" t="n">
        <v>10.6853955785574</v>
      </c>
    </row>
    <row r="29" customFormat="false" ht="18" hidden="false" customHeight="false" outlineLevel="0" collapsed="false">
      <c r="A29" s="0" t="s">
        <v>20</v>
      </c>
      <c r="B29" s="4" t="n">
        <v>85</v>
      </c>
      <c r="C29" s="4" t="n">
        <v>0</v>
      </c>
      <c r="D29" s="4" t="n">
        <v>0</v>
      </c>
      <c r="E29" s="4" t="n">
        <v>0</v>
      </c>
      <c r="F29" s="4" t="n">
        <v>15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777</v>
      </c>
      <c r="L29" s="4" t="n">
        <v>1723</v>
      </c>
      <c r="M29" s="2" t="n">
        <v>1.38</v>
      </c>
      <c r="N29" s="2" t="s">
        <v>21</v>
      </c>
      <c r="O29" s="2" t="s">
        <v>22</v>
      </c>
      <c r="P29" s="1" t="n">
        <v>10.6853955785574</v>
      </c>
    </row>
    <row r="30" customFormat="false" ht="18" hidden="false" customHeight="false" outlineLevel="0" collapsed="false">
      <c r="A30" s="0" t="s">
        <v>20</v>
      </c>
      <c r="B30" s="4" t="n">
        <v>85</v>
      </c>
      <c r="C30" s="4" t="n">
        <v>0</v>
      </c>
      <c r="D30" s="4" t="n">
        <v>0</v>
      </c>
      <c r="E30" s="4" t="n">
        <v>0</v>
      </c>
      <c r="F30" s="4" t="n">
        <v>15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777</v>
      </c>
      <c r="L30" s="4" t="n">
        <v>1773</v>
      </c>
      <c r="M30" s="2" t="n">
        <v>1.21</v>
      </c>
      <c r="N30" s="2" t="s">
        <v>21</v>
      </c>
      <c r="O30" s="2" t="s">
        <v>22</v>
      </c>
      <c r="P30" s="1" t="n">
        <v>10.6853955785574</v>
      </c>
    </row>
    <row r="31" customFormat="false" ht="18" hidden="false" customHeight="false" outlineLevel="0" collapsed="false">
      <c r="A31" s="0" t="s">
        <v>20</v>
      </c>
      <c r="B31" s="4" t="n">
        <v>85</v>
      </c>
      <c r="C31" s="4" t="n">
        <v>0</v>
      </c>
      <c r="D31" s="4" t="n">
        <v>0</v>
      </c>
      <c r="E31" s="4" t="n">
        <v>0</v>
      </c>
      <c r="F31" s="4" t="n">
        <v>15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777</v>
      </c>
      <c r="L31" s="4" t="n">
        <v>1823</v>
      </c>
      <c r="M31" s="2" t="n">
        <v>1.08</v>
      </c>
      <c r="N31" s="2" t="s">
        <v>21</v>
      </c>
      <c r="O31" s="2" t="s">
        <v>22</v>
      </c>
      <c r="P31" s="1" t="n">
        <v>10.6853955785574</v>
      </c>
    </row>
    <row r="32" customFormat="false" ht="18" hidden="false" customHeight="false" outlineLevel="0" collapsed="false">
      <c r="A32" s="5" t="s">
        <v>20</v>
      </c>
      <c r="B32" s="4" t="n">
        <v>85</v>
      </c>
      <c r="C32" s="4" t="n">
        <v>0</v>
      </c>
      <c r="D32" s="4" t="n">
        <v>0</v>
      </c>
      <c r="E32" s="4" t="n">
        <v>0</v>
      </c>
      <c r="F32" s="4" t="n">
        <v>15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777</v>
      </c>
      <c r="L32" s="4" t="n">
        <v>1873</v>
      </c>
      <c r="M32" s="2" t="n">
        <v>0.89</v>
      </c>
      <c r="N32" s="2" t="s">
        <v>21</v>
      </c>
      <c r="O32" s="2" t="s">
        <v>22</v>
      </c>
      <c r="P32" s="1" t="n">
        <v>10.6853955785574</v>
      </c>
    </row>
    <row r="33" customFormat="false" ht="18" hidden="false" customHeight="false" outlineLevel="0" collapsed="false">
      <c r="A33" s="0" t="s">
        <v>23</v>
      </c>
      <c r="B33" s="4" t="n">
        <v>82.5</v>
      </c>
      <c r="C33" s="4" t="n">
        <v>0</v>
      </c>
      <c r="D33" s="4" t="n">
        <v>0</v>
      </c>
      <c r="E33" s="4" t="n">
        <v>0</v>
      </c>
      <c r="F33" s="4" t="n">
        <v>17.5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761</v>
      </c>
      <c r="L33" s="4" t="n">
        <v>848</v>
      </c>
      <c r="M33" s="2" t="n">
        <v>9.02</v>
      </c>
      <c r="N33" s="2" t="s">
        <v>21</v>
      </c>
      <c r="O33" s="2" t="s">
        <v>22</v>
      </c>
      <c r="P33" s="1" t="n">
        <v>10.4135928911944</v>
      </c>
    </row>
    <row r="34" customFormat="false" ht="18" hidden="false" customHeight="false" outlineLevel="0" collapsed="false">
      <c r="A34" s="0" t="s">
        <v>23</v>
      </c>
      <c r="B34" s="4" t="n">
        <v>82.5</v>
      </c>
      <c r="C34" s="4" t="n">
        <v>0</v>
      </c>
      <c r="D34" s="4" t="n">
        <v>0</v>
      </c>
      <c r="E34" s="4" t="n">
        <v>0</v>
      </c>
      <c r="F34" s="4" t="n">
        <v>17.5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761</v>
      </c>
      <c r="L34" s="4" t="n">
        <v>837.1</v>
      </c>
      <c r="M34" s="2" t="n">
        <v>9.29</v>
      </c>
      <c r="N34" s="2" t="s">
        <v>21</v>
      </c>
      <c r="O34" s="2" t="s">
        <v>22</v>
      </c>
      <c r="P34" s="1" t="n">
        <v>10.4135928911944</v>
      </c>
    </row>
    <row r="35" customFormat="false" ht="18" hidden="false" customHeight="false" outlineLevel="0" collapsed="false">
      <c r="A35" s="0" t="s">
        <v>23</v>
      </c>
      <c r="B35" s="4" t="n">
        <v>82.5</v>
      </c>
      <c r="C35" s="4" t="n">
        <v>0</v>
      </c>
      <c r="D35" s="4" t="n">
        <v>0</v>
      </c>
      <c r="E35" s="4" t="n">
        <v>0</v>
      </c>
      <c r="F35" s="4" t="n">
        <v>17.5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761</v>
      </c>
      <c r="L35" s="4" t="n">
        <v>826.7</v>
      </c>
      <c r="M35" s="2" t="n">
        <v>9.63</v>
      </c>
      <c r="N35" s="2" t="s">
        <v>21</v>
      </c>
      <c r="O35" s="2" t="s">
        <v>22</v>
      </c>
      <c r="P35" s="1" t="n">
        <v>10.4135928911944</v>
      </c>
    </row>
    <row r="36" customFormat="false" ht="18" hidden="false" customHeight="false" outlineLevel="0" collapsed="false">
      <c r="A36" s="0" t="s">
        <v>23</v>
      </c>
      <c r="B36" s="4" t="n">
        <v>82.5</v>
      </c>
      <c r="C36" s="4" t="n">
        <v>0</v>
      </c>
      <c r="D36" s="4" t="n">
        <v>0</v>
      </c>
      <c r="E36" s="4" t="n">
        <v>0</v>
      </c>
      <c r="F36" s="4" t="n">
        <v>17.5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761</v>
      </c>
      <c r="L36" s="4" t="n">
        <v>815.9</v>
      </c>
      <c r="M36" s="2" t="n">
        <v>9.94</v>
      </c>
      <c r="N36" s="2" t="s">
        <v>21</v>
      </c>
      <c r="O36" s="2" t="s">
        <v>22</v>
      </c>
      <c r="P36" s="1" t="n">
        <v>10.4135928911944</v>
      </c>
    </row>
    <row r="37" customFormat="false" ht="18" hidden="false" customHeight="false" outlineLevel="0" collapsed="false">
      <c r="A37" s="0" t="s">
        <v>23</v>
      </c>
      <c r="B37" s="4" t="n">
        <v>82.5</v>
      </c>
      <c r="C37" s="4" t="n">
        <v>0</v>
      </c>
      <c r="D37" s="4" t="n">
        <v>0</v>
      </c>
      <c r="E37" s="4" t="n">
        <v>0</v>
      </c>
      <c r="F37" s="4" t="n">
        <v>17.5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761</v>
      </c>
      <c r="L37" s="4" t="n">
        <v>805.3</v>
      </c>
      <c r="M37" s="2" t="n">
        <v>10.29</v>
      </c>
      <c r="N37" s="2" t="s">
        <v>21</v>
      </c>
      <c r="O37" s="2" t="s">
        <v>22</v>
      </c>
      <c r="P37" s="1" t="n">
        <v>10.4135928911944</v>
      </c>
    </row>
    <row r="38" customFormat="false" ht="18" hidden="false" customHeight="false" outlineLevel="0" collapsed="false">
      <c r="A38" s="0" t="s">
        <v>23</v>
      </c>
      <c r="B38" s="4" t="n">
        <v>82.5</v>
      </c>
      <c r="C38" s="4" t="n">
        <v>0</v>
      </c>
      <c r="D38" s="4" t="n">
        <v>0</v>
      </c>
      <c r="E38" s="4" t="n">
        <v>0</v>
      </c>
      <c r="F38" s="4" t="n">
        <v>17.5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761</v>
      </c>
      <c r="L38" s="4" t="n">
        <v>792.2</v>
      </c>
      <c r="M38" s="2" t="n">
        <v>10.77</v>
      </c>
      <c r="N38" s="2" t="s">
        <v>21</v>
      </c>
      <c r="O38" s="2" t="s">
        <v>22</v>
      </c>
      <c r="P38" s="1" t="n">
        <v>10.4135928911944</v>
      </c>
    </row>
    <row r="39" customFormat="false" ht="18" hidden="false" customHeight="false" outlineLevel="0" collapsed="false">
      <c r="A39" s="0" t="s">
        <v>23</v>
      </c>
      <c r="B39" s="4" t="n">
        <v>82.5</v>
      </c>
      <c r="C39" s="4" t="n">
        <v>0</v>
      </c>
      <c r="D39" s="4" t="n">
        <v>0</v>
      </c>
      <c r="E39" s="4" t="n">
        <v>0</v>
      </c>
      <c r="F39" s="4" t="n">
        <v>17.5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761</v>
      </c>
      <c r="L39" s="4" t="n">
        <v>781.1</v>
      </c>
      <c r="M39" s="2" t="n">
        <v>11.17</v>
      </c>
      <c r="N39" s="2" t="s">
        <v>21</v>
      </c>
      <c r="O39" s="2" t="s">
        <v>22</v>
      </c>
      <c r="P39" s="1" t="n">
        <v>10.4135928911944</v>
      </c>
    </row>
    <row r="40" customFormat="false" ht="18" hidden="false" customHeight="false" outlineLevel="0" collapsed="false">
      <c r="A40" s="0" t="s">
        <v>23</v>
      </c>
      <c r="B40" s="4" t="n">
        <v>82.5</v>
      </c>
      <c r="C40" s="4" t="n">
        <v>0</v>
      </c>
      <c r="D40" s="4" t="n">
        <v>0</v>
      </c>
      <c r="E40" s="4" t="n">
        <v>0</v>
      </c>
      <c r="F40" s="4" t="n">
        <v>17.5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761</v>
      </c>
      <c r="L40" s="4" t="n">
        <v>774.4</v>
      </c>
      <c r="M40" s="2" t="n">
        <v>11.3</v>
      </c>
      <c r="N40" s="2" t="s">
        <v>21</v>
      </c>
      <c r="O40" s="2" t="s">
        <v>22</v>
      </c>
      <c r="P40" s="1" t="n">
        <v>10.4135928911944</v>
      </c>
    </row>
    <row r="41" customFormat="false" ht="18" hidden="false" customHeight="false" outlineLevel="0" collapsed="false">
      <c r="A41" s="0" t="s">
        <v>23</v>
      </c>
      <c r="B41" s="4" t="n">
        <v>82.5</v>
      </c>
      <c r="C41" s="4" t="n">
        <v>0</v>
      </c>
      <c r="D41" s="4" t="n">
        <v>0</v>
      </c>
      <c r="E41" s="4" t="n">
        <v>0</v>
      </c>
      <c r="F41" s="4" t="n">
        <v>17.5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761</v>
      </c>
      <c r="L41" s="4" t="n">
        <v>770.7</v>
      </c>
      <c r="M41" s="2" t="n">
        <v>11.56</v>
      </c>
      <c r="N41" s="2" t="s">
        <v>21</v>
      </c>
      <c r="O41" s="2" t="s">
        <v>22</v>
      </c>
      <c r="P41" s="1" t="n">
        <v>10.4135928911944</v>
      </c>
    </row>
    <row r="42" customFormat="false" ht="18" hidden="false" customHeight="false" outlineLevel="0" collapsed="false">
      <c r="A42" s="0" t="s">
        <v>23</v>
      </c>
      <c r="B42" s="4" t="n">
        <v>82.5</v>
      </c>
      <c r="C42" s="4" t="n">
        <v>0</v>
      </c>
      <c r="D42" s="4" t="n">
        <v>0</v>
      </c>
      <c r="E42" s="4" t="n">
        <v>0</v>
      </c>
      <c r="F42" s="4" t="n">
        <v>17.5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761</v>
      </c>
      <c r="L42" s="4" t="n">
        <v>764.3</v>
      </c>
      <c r="M42" s="2" t="n">
        <v>11.8</v>
      </c>
      <c r="N42" s="2" t="s">
        <v>21</v>
      </c>
      <c r="O42" s="2" t="s">
        <v>22</v>
      </c>
      <c r="P42" s="1" t="n">
        <v>10.4135928911944</v>
      </c>
    </row>
    <row r="43" customFormat="false" ht="18" hidden="false" customHeight="false" outlineLevel="0" collapsed="false">
      <c r="A43" s="0" t="s">
        <v>23</v>
      </c>
      <c r="B43" s="4" t="n">
        <v>82.5</v>
      </c>
      <c r="C43" s="4" t="n">
        <v>0</v>
      </c>
      <c r="D43" s="4" t="n">
        <v>0</v>
      </c>
      <c r="E43" s="4" t="n">
        <v>0</v>
      </c>
      <c r="F43" s="4" t="n">
        <v>17.5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761</v>
      </c>
      <c r="L43" s="4" t="n">
        <v>754</v>
      </c>
      <c r="M43" s="2" t="n">
        <v>12.27</v>
      </c>
      <c r="N43" s="2" t="s">
        <v>21</v>
      </c>
      <c r="O43" s="2" t="s">
        <v>22</v>
      </c>
      <c r="P43" s="1" t="n">
        <v>10.4135928911944</v>
      </c>
    </row>
    <row r="44" customFormat="false" ht="18" hidden="false" customHeight="false" outlineLevel="0" collapsed="false">
      <c r="A44" s="0" t="s">
        <v>23</v>
      </c>
      <c r="B44" s="4" t="n">
        <v>82.5</v>
      </c>
      <c r="C44" s="4" t="n">
        <v>0</v>
      </c>
      <c r="D44" s="4" t="n">
        <v>0</v>
      </c>
      <c r="E44" s="4" t="n">
        <v>0</v>
      </c>
      <c r="F44" s="4" t="n">
        <v>17.5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761</v>
      </c>
      <c r="L44" s="4" t="n">
        <v>742.3</v>
      </c>
      <c r="M44" s="2" t="n">
        <v>12.95</v>
      </c>
      <c r="N44" s="2" t="s">
        <v>21</v>
      </c>
      <c r="O44" s="2" t="s">
        <v>22</v>
      </c>
      <c r="P44" s="1" t="n">
        <v>10.4135928911944</v>
      </c>
    </row>
    <row r="45" customFormat="false" ht="18" hidden="false" customHeight="false" outlineLevel="0" collapsed="false">
      <c r="A45" s="0" t="s">
        <v>23</v>
      </c>
      <c r="B45" s="4" t="n">
        <v>82.5</v>
      </c>
      <c r="C45" s="4" t="n">
        <v>0</v>
      </c>
      <c r="D45" s="4" t="n">
        <v>0</v>
      </c>
      <c r="E45" s="4" t="n">
        <v>0</v>
      </c>
      <c r="F45" s="4" t="n">
        <v>17.5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761</v>
      </c>
      <c r="L45" s="4" t="n">
        <v>731.7</v>
      </c>
      <c r="M45" s="2" t="n">
        <v>13.46</v>
      </c>
      <c r="N45" s="2" t="s">
        <v>21</v>
      </c>
      <c r="O45" s="2" t="s">
        <v>22</v>
      </c>
      <c r="P45" s="1" t="n">
        <v>10.4135928911944</v>
      </c>
    </row>
    <row r="46" customFormat="false" ht="18" hidden="false" customHeight="false" outlineLevel="0" collapsed="false">
      <c r="A46" s="0" t="s">
        <v>23</v>
      </c>
      <c r="B46" s="4" t="n">
        <v>82.5</v>
      </c>
      <c r="C46" s="4" t="n">
        <v>0</v>
      </c>
      <c r="D46" s="4" t="n">
        <v>0</v>
      </c>
      <c r="E46" s="4" t="n">
        <v>0</v>
      </c>
      <c r="F46" s="4" t="n">
        <v>17.5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761</v>
      </c>
      <c r="L46" s="4" t="n">
        <v>721.1</v>
      </c>
      <c r="M46" s="2" t="n">
        <v>14.13</v>
      </c>
      <c r="N46" s="2" t="s">
        <v>21</v>
      </c>
      <c r="O46" s="2" t="s">
        <v>22</v>
      </c>
      <c r="P46" s="1" t="n">
        <v>10.4135928911944</v>
      </c>
    </row>
    <row r="47" customFormat="false" ht="18" hidden="false" customHeight="false" outlineLevel="0" collapsed="false">
      <c r="A47" s="0" t="s">
        <v>23</v>
      </c>
      <c r="B47" s="4" t="n">
        <v>82.5</v>
      </c>
      <c r="C47" s="4" t="n">
        <v>0</v>
      </c>
      <c r="D47" s="4" t="n">
        <v>0</v>
      </c>
      <c r="E47" s="4" t="n">
        <v>0</v>
      </c>
      <c r="F47" s="4" t="n">
        <v>17.5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761</v>
      </c>
      <c r="L47" s="4" t="n">
        <v>1623</v>
      </c>
      <c r="M47" s="2" t="n">
        <v>1.47</v>
      </c>
      <c r="N47" s="2" t="s">
        <v>21</v>
      </c>
      <c r="O47" s="2" t="s">
        <v>22</v>
      </c>
      <c r="P47" s="1" t="n">
        <v>10.4135928911944</v>
      </c>
    </row>
    <row r="48" customFormat="false" ht="18" hidden="false" customHeight="false" outlineLevel="0" collapsed="false">
      <c r="A48" s="0" t="s">
        <v>23</v>
      </c>
      <c r="B48" s="4" t="n">
        <v>82.5</v>
      </c>
      <c r="C48" s="4" t="n">
        <v>0</v>
      </c>
      <c r="D48" s="4" t="n">
        <v>0</v>
      </c>
      <c r="E48" s="4" t="n">
        <v>0</v>
      </c>
      <c r="F48" s="4" t="n">
        <v>17.5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761</v>
      </c>
      <c r="L48" s="4" t="n">
        <v>1673</v>
      </c>
      <c r="M48" s="2" t="n">
        <v>1.28</v>
      </c>
      <c r="N48" s="2" t="s">
        <v>21</v>
      </c>
      <c r="O48" s="2" t="s">
        <v>22</v>
      </c>
      <c r="P48" s="1" t="n">
        <v>10.4135928911944</v>
      </c>
    </row>
    <row r="49" customFormat="false" ht="18" hidden="false" customHeight="false" outlineLevel="0" collapsed="false">
      <c r="A49" s="0" t="s">
        <v>23</v>
      </c>
      <c r="B49" s="4" t="n">
        <v>82.5</v>
      </c>
      <c r="C49" s="4" t="n">
        <v>0</v>
      </c>
      <c r="D49" s="4" t="n">
        <v>0</v>
      </c>
      <c r="E49" s="4" t="n">
        <v>0</v>
      </c>
      <c r="F49" s="4" t="n">
        <v>17.5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761</v>
      </c>
      <c r="L49" s="4" t="n">
        <v>1723</v>
      </c>
      <c r="M49" s="2" t="n">
        <v>1.11</v>
      </c>
      <c r="N49" s="2" t="s">
        <v>21</v>
      </c>
      <c r="O49" s="2" t="s">
        <v>22</v>
      </c>
      <c r="P49" s="1" t="n">
        <v>10.4135928911944</v>
      </c>
    </row>
    <row r="50" customFormat="false" ht="18" hidden="false" customHeight="false" outlineLevel="0" collapsed="false">
      <c r="A50" s="0" t="s">
        <v>23</v>
      </c>
      <c r="B50" s="4" t="n">
        <v>82.5</v>
      </c>
      <c r="C50" s="4" t="n">
        <v>0</v>
      </c>
      <c r="D50" s="4" t="n">
        <v>0</v>
      </c>
      <c r="E50" s="4" t="n">
        <v>0</v>
      </c>
      <c r="F50" s="4" t="n">
        <v>17.5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761</v>
      </c>
      <c r="L50" s="4" t="n">
        <v>1773</v>
      </c>
      <c r="M50" s="2" t="n">
        <v>0.95</v>
      </c>
      <c r="N50" s="2" t="s">
        <v>21</v>
      </c>
      <c r="O50" s="2" t="s">
        <v>22</v>
      </c>
      <c r="P50" s="1" t="n">
        <v>10.4135928911944</v>
      </c>
    </row>
    <row r="51" customFormat="false" ht="18" hidden="false" customHeight="false" outlineLevel="0" collapsed="false">
      <c r="A51" s="0" t="s">
        <v>24</v>
      </c>
      <c r="B51" s="4" t="n">
        <v>80</v>
      </c>
      <c r="C51" s="4" t="n">
        <v>0</v>
      </c>
      <c r="D51" s="4" t="n">
        <v>0</v>
      </c>
      <c r="E51" s="4" t="n">
        <v>0</v>
      </c>
      <c r="F51" s="4" t="n">
        <v>20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753</v>
      </c>
      <c r="L51" s="4" t="n">
        <v>703</v>
      </c>
      <c r="M51" s="2" t="n">
        <v>14.5</v>
      </c>
      <c r="N51" s="2" t="s">
        <v>21</v>
      </c>
      <c r="O51" s="2" t="s">
        <v>22</v>
      </c>
      <c r="P51" s="1" t="n">
        <v>9.98109684984228</v>
      </c>
    </row>
    <row r="52" customFormat="false" ht="18" hidden="false" customHeight="false" outlineLevel="0" collapsed="false">
      <c r="A52" s="0" t="s">
        <v>24</v>
      </c>
      <c r="B52" s="4" t="n">
        <v>80</v>
      </c>
      <c r="C52" s="4" t="n">
        <v>0</v>
      </c>
      <c r="D52" s="4" t="n">
        <v>0</v>
      </c>
      <c r="E52" s="4" t="n">
        <v>0</v>
      </c>
      <c r="F52" s="4" t="n">
        <v>20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753</v>
      </c>
      <c r="L52" s="4" t="n">
        <v>718</v>
      </c>
      <c r="M52" s="2" t="n">
        <v>13.75</v>
      </c>
      <c r="N52" s="2" t="s">
        <v>21</v>
      </c>
      <c r="O52" s="2" t="s">
        <v>22</v>
      </c>
      <c r="P52" s="1" t="n">
        <v>9.98109684984228</v>
      </c>
    </row>
    <row r="53" customFormat="false" ht="18" hidden="false" customHeight="false" outlineLevel="0" collapsed="false">
      <c r="A53" s="0" t="s">
        <v>24</v>
      </c>
      <c r="B53" s="4" t="n">
        <v>80</v>
      </c>
      <c r="C53" s="4" t="n">
        <v>0</v>
      </c>
      <c r="D53" s="4" t="n">
        <v>0</v>
      </c>
      <c r="E53" s="4" t="n">
        <v>0</v>
      </c>
      <c r="F53" s="4" t="n">
        <v>20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753</v>
      </c>
      <c r="L53" s="4" t="n">
        <v>726</v>
      </c>
      <c r="M53" s="2" t="n">
        <v>13.32</v>
      </c>
      <c r="N53" s="2" t="s">
        <v>21</v>
      </c>
      <c r="O53" s="2" t="s">
        <v>22</v>
      </c>
      <c r="P53" s="1" t="n">
        <v>9.98109684984228</v>
      </c>
    </row>
    <row r="54" customFormat="false" ht="18" hidden="false" customHeight="false" outlineLevel="0" collapsed="false">
      <c r="A54" s="0" t="s">
        <v>24</v>
      </c>
      <c r="B54" s="4" t="n">
        <v>80</v>
      </c>
      <c r="C54" s="4" t="n">
        <v>0</v>
      </c>
      <c r="D54" s="4" t="n">
        <v>0</v>
      </c>
      <c r="E54" s="4" t="n">
        <v>0</v>
      </c>
      <c r="F54" s="4" t="n">
        <v>20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753</v>
      </c>
      <c r="L54" s="4" t="n">
        <v>727</v>
      </c>
      <c r="M54" s="2" t="n">
        <v>13.29</v>
      </c>
      <c r="N54" s="2" t="s">
        <v>21</v>
      </c>
      <c r="O54" s="2" t="s">
        <v>22</v>
      </c>
      <c r="P54" s="1" t="n">
        <v>9.98109684984228</v>
      </c>
    </row>
    <row r="55" customFormat="false" ht="18" hidden="false" customHeight="false" outlineLevel="0" collapsed="false">
      <c r="A55" s="0" t="s">
        <v>24</v>
      </c>
      <c r="B55" s="4" t="n">
        <v>80</v>
      </c>
      <c r="C55" s="4" t="n">
        <v>0</v>
      </c>
      <c r="D55" s="4" t="n">
        <v>0</v>
      </c>
      <c r="E55" s="4" t="n">
        <v>0</v>
      </c>
      <c r="F55" s="4" t="n">
        <v>20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753</v>
      </c>
      <c r="L55" s="4" t="n">
        <v>740</v>
      </c>
      <c r="M55" s="2" t="n">
        <v>12.58</v>
      </c>
      <c r="N55" s="2" t="s">
        <v>21</v>
      </c>
      <c r="O55" s="2" t="s">
        <v>22</v>
      </c>
      <c r="P55" s="1" t="n">
        <v>9.98109684984228</v>
      </c>
    </row>
    <row r="56" customFormat="false" ht="18" hidden="false" customHeight="false" outlineLevel="0" collapsed="false">
      <c r="A56" s="0" t="s">
        <v>24</v>
      </c>
      <c r="B56" s="4" t="n">
        <v>80</v>
      </c>
      <c r="C56" s="4" t="n">
        <v>0</v>
      </c>
      <c r="D56" s="4" t="n">
        <v>0</v>
      </c>
      <c r="E56" s="4" t="n">
        <v>0</v>
      </c>
      <c r="F56" s="4" t="n">
        <v>20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753</v>
      </c>
      <c r="L56" s="4" t="n">
        <v>758</v>
      </c>
      <c r="M56" s="2" t="n">
        <v>12</v>
      </c>
      <c r="N56" s="2" t="s">
        <v>21</v>
      </c>
      <c r="O56" s="2" t="s">
        <v>22</v>
      </c>
      <c r="P56" s="1" t="n">
        <v>9.98109684984228</v>
      </c>
    </row>
    <row r="57" customFormat="false" ht="18" hidden="false" customHeight="false" outlineLevel="0" collapsed="false">
      <c r="A57" s="0" t="s">
        <v>24</v>
      </c>
      <c r="B57" s="4" t="n">
        <v>80</v>
      </c>
      <c r="C57" s="4" t="n">
        <v>0</v>
      </c>
      <c r="D57" s="4" t="n">
        <v>0</v>
      </c>
      <c r="E57" s="4" t="n">
        <v>0</v>
      </c>
      <c r="F57" s="4" t="n">
        <v>20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753</v>
      </c>
      <c r="L57" s="4" t="n">
        <v>754</v>
      </c>
      <c r="M57" s="2" t="n">
        <v>11.98</v>
      </c>
      <c r="N57" s="2" t="s">
        <v>21</v>
      </c>
      <c r="O57" s="2" t="s">
        <v>22</v>
      </c>
      <c r="P57" s="1" t="n">
        <v>9.98109684984228</v>
      </c>
    </row>
    <row r="58" customFormat="false" ht="18" hidden="false" customHeight="false" outlineLevel="0" collapsed="false">
      <c r="A58" s="0" t="s">
        <v>24</v>
      </c>
      <c r="B58" s="4" t="n">
        <v>80</v>
      </c>
      <c r="C58" s="4" t="n">
        <v>0</v>
      </c>
      <c r="D58" s="4" t="n">
        <v>0</v>
      </c>
      <c r="E58" s="4" t="n">
        <v>0</v>
      </c>
      <c r="F58" s="4" t="n">
        <v>20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753</v>
      </c>
      <c r="L58" s="4" t="n">
        <v>761</v>
      </c>
      <c r="M58" s="2" t="n">
        <v>11.63</v>
      </c>
      <c r="N58" s="2" t="s">
        <v>21</v>
      </c>
      <c r="O58" s="2" t="s">
        <v>22</v>
      </c>
      <c r="P58" s="1" t="n">
        <v>9.98109684984228</v>
      </c>
    </row>
    <row r="59" customFormat="false" ht="18" hidden="false" customHeight="false" outlineLevel="0" collapsed="false">
      <c r="A59" s="0" t="s">
        <v>24</v>
      </c>
      <c r="B59" s="4" t="n">
        <v>80</v>
      </c>
      <c r="C59" s="4" t="n">
        <v>0</v>
      </c>
      <c r="D59" s="4" t="n">
        <v>0</v>
      </c>
      <c r="E59" s="4" t="n">
        <v>0</v>
      </c>
      <c r="F59" s="4" t="n">
        <v>20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753</v>
      </c>
      <c r="L59" s="4" t="n">
        <v>765</v>
      </c>
      <c r="M59" s="2" t="n">
        <v>11.45</v>
      </c>
      <c r="N59" s="2" t="s">
        <v>21</v>
      </c>
      <c r="O59" s="2" t="s">
        <v>22</v>
      </c>
      <c r="P59" s="1" t="n">
        <v>9.98109684984228</v>
      </c>
    </row>
    <row r="60" customFormat="false" ht="18" hidden="false" customHeight="false" outlineLevel="0" collapsed="false">
      <c r="A60" s="0" t="s">
        <v>24</v>
      </c>
      <c r="B60" s="4" t="n">
        <v>80</v>
      </c>
      <c r="C60" s="4" t="n">
        <v>0</v>
      </c>
      <c r="D60" s="4" t="n">
        <v>0</v>
      </c>
      <c r="E60" s="4" t="n">
        <v>0</v>
      </c>
      <c r="F60" s="4" t="n">
        <v>20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753</v>
      </c>
      <c r="L60" s="4" t="n">
        <v>774</v>
      </c>
      <c r="M60" s="2" t="n">
        <v>11.05</v>
      </c>
      <c r="N60" s="2" t="s">
        <v>21</v>
      </c>
      <c r="O60" s="2" t="s">
        <v>22</v>
      </c>
      <c r="P60" s="1" t="n">
        <v>9.98109684984228</v>
      </c>
    </row>
    <row r="61" customFormat="false" ht="18" hidden="false" customHeight="false" outlineLevel="0" collapsed="false">
      <c r="A61" s="0" t="s">
        <v>24</v>
      </c>
      <c r="B61" s="4" t="n">
        <v>80</v>
      </c>
      <c r="C61" s="4" t="n">
        <v>0</v>
      </c>
      <c r="D61" s="4" t="n">
        <v>0</v>
      </c>
      <c r="E61" s="4" t="n">
        <v>0</v>
      </c>
      <c r="F61" s="4" t="n">
        <v>20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753</v>
      </c>
      <c r="L61" s="4" t="n">
        <v>777</v>
      </c>
      <c r="M61" s="2" t="n">
        <v>10.9</v>
      </c>
      <c r="N61" s="2" t="s">
        <v>21</v>
      </c>
      <c r="O61" s="2" t="s">
        <v>22</v>
      </c>
      <c r="P61" s="1" t="n">
        <v>9.98109684984228</v>
      </c>
    </row>
    <row r="62" customFormat="false" ht="18" hidden="false" customHeight="false" outlineLevel="0" collapsed="false">
      <c r="A62" s="0" t="s">
        <v>24</v>
      </c>
      <c r="B62" s="4" t="n">
        <v>80</v>
      </c>
      <c r="C62" s="4" t="n">
        <v>0</v>
      </c>
      <c r="D62" s="4" t="n">
        <v>0</v>
      </c>
      <c r="E62" s="4" t="n">
        <v>0</v>
      </c>
      <c r="F62" s="4" t="n">
        <v>20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753</v>
      </c>
      <c r="L62" s="4" t="n">
        <v>788</v>
      </c>
      <c r="M62" s="2" t="n">
        <v>10.58</v>
      </c>
      <c r="N62" s="2" t="s">
        <v>21</v>
      </c>
      <c r="O62" s="2" t="s">
        <v>22</v>
      </c>
      <c r="P62" s="1" t="n">
        <v>9.98109684984228</v>
      </c>
    </row>
    <row r="63" customFormat="false" ht="18" hidden="false" customHeight="false" outlineLevel="0" collapsed="false">
      <c r="A63" s="0" t="s">
        <v>24</v>
      </c>
      <c r="B63" s="4" t="n">
        <v>80</v>
      </c>
      <c r="C63" s="4" t="n">
        <v>0</v>
      </c>
      <c r="D63" s="4" t="n">
        <v>0</v>
      </c>
      <c r="E63" s="4" t="n">
        <v>0</v>
      </c>
      <c r="F63" s="4" t="n">
        <v>20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753</v>
      </c>
      <c r="L63" s="4" t="n">
        <v>789</v>
      </c>
      <c r="M63" s="2" t="n">
        <v>10.54</v>
      </c>
      <c r="N63" s="2" t="s">
        <v>21</v>
      </c>
      <c r="O63" s="2" t="s">
        <v>22</v>
      </c>
      <c r="P63" s="1" t="n">
        <v>9.98109684984228</v>
      </c>
    </row>
    <row r="64" customFormat="false" ht="18" hidden="false" customHeight="false" outlineLevel="0" collapsed="false">
      <c r="A64" s="0" t="s">
        <v>24</v>
      </c>
      <c r="B64" s="4" t="n">
        <v>80</v>
      </c>
      <c r="C64" s="4" t="n">
        <v>0</v>
      </c>
      <c r="D64" s="4" t="n">
        <v>0</v>
      </c>
      <c r="E64" s="4" t="n">
        <v>0</v>
      </c>
      <c r="F64" s="4" t="n">
        <v>20</v>
      </c>
      <c r="G64" s="4" t="n">
        <v>0</v>
      </c>
      <c r="H64" s="4" t="n">
        <v>0</v>
      </c>
      <c r="I64" s="4" t="n">
        <v>0</v>
      </c>
      <c r="J64" s="4" t="n">
        <v>0</v>
      </c>
      <c r="K64" s="4" t="n">
        <v>753</v>
      </c>
      <c r="L64" s="4" t="n">
        <v>800</v>
      </c>
      <c r="M64" s="2" t="n">
        <v>10.12</v>
      </c>
      <c r="N64" s="2" t="s">
        <v>21</v>
      </c>
      <c r="O64" s="2" t="s">
        <v>22</v>
      </c>
      <c r="P64" s="1" t="n">
        <v>9.98109684984228</v>
      </c>
    </row>
    <row r="65" customFormat="false" ht="18" hidden="false" customHeight="false" outlineLevel="0" collapsed="false">
      <c r="A65" s="0" t="s">
        <v>24</v>
      </c>
      <c r="B65" s="4" t="n">
        <v>80</v>
      </c>
      <c r="C65" s="4" t="n">
        <v>0</v>
      </c>
      <c r="D65" s="4" t="n">
        <v>0</v>
      </c>
      <c r="E65" s="4" t="n">
        <v>0</v>
      </c>
      <c r="F65" s="4" t="n">
        <v>20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753</v>
      </c>
      <c r="L65" s="4" t="n">
        <v>801</v>
      </c>
      <c r="M65" s="2" t="n">
        <v>10.08</v>
      </c>
      <c r="N65" s="2" t="s">
        <v>21</v>
      </c>
      <c r="O65" s="2" t="s">
        <v>22</v>
      </c>
      <c r="P65" s="1" t="n">
        <v>9.98109684984228</v>
      </c>
    </row>
    <row r="66" customFormat="false" ht="18" hidden="false" customHeight="false" outlineLevel="0" collapsed="false">
      <c r="A66" s="0" t="s">
        <v>24</v>
      </c>
      <c r="B66" s="4" t="n">
        <v>80</v>
      </c>
      <c r="C66" s="4" t="n">
        <v>0</v>
      </c>
      <c r="D66" s="4" t="n">
        <v>0</v>
      </c>
      <c r="E66" s="4" t="n">
        <v>0</v>
      </c>
      <c r="F66" s="4" t="n">
        <v>20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753</v>
      </c>
      <c r="L66" s="4" t="n">
        <v>810</v>
      </c>
      <c r="M66" s="2" t="n">
        <v>9.83</v>
      </c>
      <c r="N66" s="2" t="s">
        <v>21</v>
      </c>
      <c r="O66" s="2" t="s">
        <v>22</v>
      </c>
      <c r="P66" s="1" t="n">
        <v>9.98109684984228</v>
      </c>
    </row>
    <row r="67" customFormat="false" ht="18" hidden="false" customHeight="false" outlineLevel="0" collapsed="false">
      <c r="A67" s="0" t="s">
        <v>24</v>
      </c>
      <c r="B67" s="4" t="n">
        <v>80</v>
      </c>
      <c r="C67" s="4" t="n">
        <v>0</v>
      </c>
      <c r="D67" s="4" t="n">
        <v>0</v>
      </c>
      <c r="E67" s="4" t="n">
        <v>0</v>
      </c>
      <c r="F67" s="4" t="n">
        <v>20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753</v>
      </c>
      <c r="L67" s="4" t="n">
        <v>815</v>
      </c>
      <c r="M67" s="2" t="n">
        <v>9.56</v>
      </c>
      <c r="N67" s="2" t="s">
        <v>21</v>
      </c>
      <c r="O67" s="2" t="s">
        <v>22</v>
      </c>
      <c r="P67" s="1" t="n">
        <v>9.98109684984228</v>
      </c>
    </row>
    <row r="68" customFormat="false" ht="18" hidden="false" customHeight="false" outlineLevel="0" collapsed="false">
      <c r="A68" s="0" t="s">
        <v>24</v>
      </c>
      <c r="B68" s="4" t="n">
        <v>80</v>
      </c>
      <c r="C68" s="4" t="n">
        <v>0</v>
      </c>
      <c r="D68" s="4" t="n">
        <v>0</v>
      </c>
      <c r="E68" s="4" t="n">
        <v>0</v>
      </c>
      <c r="F68" s="4" t="n">
        <v>20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753</v>
      </c>
      <c r="L68" s="4" t="n">
        <v>816</v>
      </c>
      <c r="M68" s="2" t="n">
        <v>9.54</v>
      </c>
      <c r="N68" s="2" t="s">
        <v>21</v>
      </c>
      <c r="O68" s="2" t="s">
        <v>22</v>
      </c>
      <c r="P68" s="1" t="n">
        <v>9.98109684984228</v>
      </c>
    </row>
    <row r="69" customFormat="false" ht="18" hidden="false" customHeight="false" outlineLevel="0" collapsed="false">
      <c r="A69" s="0" t="s">
        <v>24</v>
      </c>
      <c r="B69" s="4" t="n">
        <v>80</v>
      </c>
      <c r="C69" s="4" t="n">
        <v>0</v>
      </c>
      <c r="D69" s="4" t="n">
        <v>0</v>
      </c>
      <c r="E69" s="4" t="n">
        <v>0</v>
      </c>
      <c r="F69" s="4" t="n">
        <v>20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753</v>
      </c>
      <c r="L69" s="4" t="n">
        <v>824</v>
      </c>
      <c r="M69" s="2" t="n">
        <v>9.33</v>
      </c>
      <c r="N69" s="2" t="s">
        <v>21</v>
      </c>
      <c r="O69" s="2" t="s">
        <v>22</v>
      </c>
      <c r="P69" s="1" t="n">
        <v>9.98109684984228</v>
      </c>
    </row>
    <row r="70" customFormat="false" ht="18" hidden="false" customHeight="false" outlineLevel="0" collapsed="false">
      <c r="A70" s="0" t="s">
        <v>24</v>
      </c>
      <c r="B70" s="4" t="n">
        <v>80</v>
      </c>
      <c r="C70" s="4" t="n">
        <v>0</v>
      </c>
      <c r="D70" s="4" t="n">
        <v>0</v>
      </c>
      <c r="E70" s="4" t="n">
        <v>0</v>
      </c>
      <c r="F70" s="4" t="n">
        <v>20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753</v>
      </c>
      <c r="L70" s="4" t="n">
        <v>824</v>
      </c>
      <c r="M70" s="2" t="n">
        <v>9.29</v>
      </c>
      <c r="N70" s="2" t="s">
        <v>21</v>
      </c>
      <c r="O70" s="2" t="s">
        <v>22</v>
      </c>
      <c r="P70" s="1" t="n">
        <v>9.98109684984228</v>
      </c>
    </row>
    <row r="71" customFormat="false" ht="18" hidden="false" customHeight="false" outlineLevel="0" collapsed="false">
      <c r="A71" s="0" t="s">
        <v>24</v>
      </c>
      <c r="B71" s="4" t="n">
        <v>80</v>
      </c>
      <c r="C71" s="4" t="n">
        <v>0</v>
      </c>
      <c r="D71" s="4" t="n">
        <v>0</v>
      </c>
      <c r="E71" s="4" t="n">
        <v>0</v>
      </c>
      <c r="F71" s="4" t="n">
        <v>20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753</v>
      </c>
      <c r="L71" s="4" t="n">
        <v>828</v>
      </c>
      <c r="M71" s="2" t="n">
        <v>9.2</v>
      </c>
      <c r="N71" s="2" t="s">
        <v>21</v>
      </c>
      <c r="O71" s="2" t="s">
        <v>22</v>
      </c>
      <c r="P71" s="1" t="n">
        <v>9.98109684984228</v>
      </c>
    </row>
    <row r="72" customFormat="false" ht="18" hidden="false" customHeight="false" outlineLevel="0" collapsed="false">
      <c r="A72" s="0" t="s">
        <v>24</v>
      </c>
      <c r="B72" s="4" t="n">
        <v>80</v>
      </c>
      <c r="C72" s="4" t="n">
        <v>0</v>
      </c>
      <c r="D72" s="4" t="n">
        <v>0</v>
      </c>
      <c r="E72" s="4" t="n">
        <v>0</v>
      </c>
      <c r="F72" s="4" t="n">
        <v>20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753</v>
      </c>
      <c r="L72" s="4" t="n">
        <v>836</v>
      </c>
      <c r="M72" s="2" t="n">
        <v>8.98</v>
      </c>
      <c r="N72" s="2" t="s">
        <v>21</v>
      </c>
      <c r="O72" s="2" t="s">
        <v>22</v>
      </c>
      <c r="P72" s="1" t="n">
        <v>9.98109684984228</v>
      </c>
    </row>
    <row r="73" customFormat="false" ht="18" hidden="false" customHeight="false" outlineLevel="0" collapsed="false">
      <c r="A73" s="0" t="s">
        <v>24</v>
      </c>
      <c r="B73" s="4" t="n">
        <v>80</v>
      </c>
      <c r="C73" s="4" t="n">
        <v>0</v>
      </c>
      <c r="D73" s="4" t="n">
        <v>0</v>
      </c>
      <c r="E73" s="4" t="n">
        <v>0</v>
      </c>
      <c r="F73" s="4" t="n">
        <v>20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753</v>
      </c>
      <c r="L73" s="4" t="n">
        <v>1432</v>
      </c>
      <c r="M73" s="2" t="n">
        <v>2.03</v>
      </c>
      <c r="N73" s="2" t="s">
        <v>21</v>
      </c>
      <c r="O73" s="2" t="s">
        <v>22</v>
      </c>
      <c r="P73" s="1" t="n">
        <v>9.98109684984228</v>
      </c>
    </row>
    <row r="74" customFormat="false" ht="18" hidden="false" customHeight="false" outlineLevel="0" collapsed="false">
      <c r="A74" s="0" t="s">
        <v>24</v>
      </c>
      <c r="B74" s="4" t="n">
        <v>80</v>
      </c>
      <c r="C74" s="4" t="n">
        <v>0</v>
      </c>
      <c r="D74" s="4" t="n">
        <v>0</v>
      </c>
      <c r="E74" s="4" t="n">
        <v>0</v>
      </c>
      <c r="F74" s="4" t="n">
        <v>20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753</v>
      </c>
      <c r="L74" s="4" t="n">
        <v>1478</v>
      </c>
      <c r="M74" s="2" t="n">
        <v>1.8</v>
      </c>
      <c r="N74" s="2" t="s">
        <v>21</v>
      </c>
      <c r="O74" s="2" t="s">
        <v>22</v>
      </c>
      <c r="P74" s="1" t="n">
        <v>9.98109684984228</v>
      </c>
    </row>
    <row r="75" customFormat="false" ht="18" hidden="false" customHeight="false" outlineLevel="0" collapsed="false">
      <c r="A75" s="0" t="s">
        <v>24</v>
      </c>
      <c r="B75" s="4" t="n">
        <v>80</v>
      </c>
      <c r="C75" s="4" t="n">
        <v>0</v>
      </c>
      <c r="D75" s="4" t="n">
        <v>0</v>
      </c>
      <c r="E75" s="4" t="n">
        <v>0</v>
      </c>
      <c r="F75" s="4" t="n">
        <v>20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753</v>
      </c>
      <c r="L75" s="4" t="n">
        <v>1522</v>
      </c>
      <c r="M75" s="2" t="n">
        <v>1.65</v>
      </c>
      <c r="N75" s="2" t="s">
        <v>21</v>
      </c>
      <c r="O75" s="2" t="s">
        <v>22</v>
      </c>
      <c r="P75" s="1" t="n">
        <v>9.98109684984228</v>
      </c>
    </row>
    <row r="76" customFormat="false" ht="18" hidden="false" customHeight="false" outlineLevel="0" collapsed="false">
      <c r="A76" s="0" t="s">
        <v>24</v>
      </c>
      <c r="B76" s="4" t="n">
        <v>80</v>
      </c>
      <c r="C76" s="4" t="n">
        <v>0</v>
      </c>
      <c r="D76" s="4" t="n">
        <v>0</v>
      </c>
      <c r="E76" s="4" t="n">
        <v>0</v>
      </c>
      <c r="F76" s="4" t="n">
        <v>20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753</v>
      </c>
      <c r="L76" s="4" t="n">
        <v>1584</v>
      </c>
      <c r="M76" s="2" t="n">
        <v>1.44</v>
      </c>
      <c r="N76" s="2" t="s">
        <v>21</v>
      </c>
      <c r="O76" s="2" t="s">
        <v>22</v>
      </c>
      <c r="P76" s="1" t="n">
        <v>9.98109684984228</v>
      </c>
    </row>
    <row r="77" customFormat="false" ht="18" hidden="false" customHeight="false" outlineLevel="0" collapsed="false">
      <c r="A77" s="0" t="s">
        <v>24</v>
      </c>
      <c r="B77" s="4" t="n">
        <v>80</v>
      </c>
      <c r="C77" s="4" t="n">
        <v>0</v>
      </c>
      <c r="D77" s="4" t="n">
        <v>0</v>
      </c>
      <c r="E77" s="4" t="n">
        <v>0</v>
      </c>
      <c r="F77" s="4" t="n">
        <v>20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753</v>
      </c>
      <c r="L77" s="4" t="n">
        <v>1623</v>
      </c>
      <c r="M77" s="2" t="n">
        <v>1.31</v>
      </c>
      <c r="N77" s="2" t="s">
        <v>21</v>
      </c>
      <c r="O77" s="2" t="s">
        <v>22</v>
      </c>
      <c r="P77" s="1" t="n">
        <v>9.98109684984228</v>
      </c>
    </row>
    <row r="78" customFormat="false" ht="18" hidden="false" customHeight="false" outlineLevel="0" collapsed="false">
      <c r="A78" s="0" t="s">
        <v>24</v>
      </c>
      <c r="B78" s="4" t="n">
        <v>80</v>
      </c>
      <c r="C78" s="4" t="n">
        <v>0</v>
      </c>
      <c r="D78" s="4" t="n">
        <v>0</v>
      </c>
      <c r="E78" s="4" t="n">
        <v>0</v>
      </c>
      <c r="F78" s="4" t="n">
        <v>20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753</v>
      </c>
      <c r="L78" s="4" t="n">
        <v>1665</v>
      </c>
      <c r="M78" s="2" t="n">
        <v>1.17</v>
      </c>
      <c r="N78" s="2" t="s">
        <v>21</v>
      </c>
      <c r="O78" s="2" t="s">
        <v>22</v>
      </c>
      <c r="P78" s="1" t="n">
        <v>9.98109684984228</v>
      </c>
    </row>
    <row r="79" customFormat="false" ht="18" hidden="false" customHeight="false" outlineLevel="0" collapsed="false">
      <c r="A79" s="0" t="s">
        <v>24</v>
      </c>
      <c r="B79" s="4" t="n">
        <v>80</v>
      </c>
      <c r="C79" s="4" t="n">
        <v>0</v>
      </c>
      <c r="D79" s="4" t="n">
        <v>0</v>
      </c>
      <c r="E79" s="4" t="n">
        <v>0</v>
      </c>
      <c r="F79" s="4" t="n">
        <v>20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753</v>
      </c>
      <c r="L79" s="4" t="n">
        <v>1712</v>
      </c>
      <c r="M79" s="2" t="n">
        <v>1.05</v>
      </c>
      <c r="N79" s="2" t="s">
        <v>21</v>
      </c>
      <c r="O79" s="2" t="s">
        <v>22</v>
      </c>
      <c r="P79" s="1" t="n">
        <v>9.98109684984228</v>
      </c>
    </row>
    <row r="80" customFormat="false" ht="18" hidden="false" customHeight="false" outlineLevel="0" collapsed="false">
      <c r="A80" s="0" t="s">
        <v>24</v>
      </c>
      <c r="B80" s="4" t="n">
        <v>80</v>
      </c>
      <c r="C80" s="4" t="n">
        <v>0</v>
      </c>
      <c r="D80" s="4" t="n">
        <v>0</v>
      </c>
      <c r="E80" s="4" t="n">
        <v>0</v>
      </c>
      <c r="F80" s="4" t="n">
        <v>20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753</v>
      </c>
      <c r="L80" s="4" t="n">
        <v>1759</v>
      </c>
      <c r="M80" s="2" t="n">
        <v>0.91</v>
      </c>
      <c r="N80" s="2" t="s">
        <v>21</v>
      </c>
      <c r="O80" s="2" t="s">
        <v>22</v>
      </c>
      <c r="P80" s="1" t="n">
        <v>9.98109684984228</v>
      </c>
    </row>
    <row r="81" customFormat="false" ht="18" hidden="false" customHeight="false" outlineLevel="0" collapsed="false">
      <c r="A81" s="0" t="s">
        <v>25</v>
      </c>
      <c r="B81" s="4" t="n">
        <v>75</v>
      </c>
      <c r="C81" s="4" t="n">
        <v>0</v>
      </c>
      <c r="D81" s="4" t="n">
        <v>0</v>
      </c>
      <c r="E81" s="4" t="n">
        <v>0</v>
      </c>
      <c r="F81" s="4" t="n">
        <v>25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737</v>
      </c>
      <c r="L81" s="4" t="n">
        <v>1773</v>
      </c>
      <c r="M81" s="2" t="n">
        <v>0.59</v>
      </c>
      <c r="N81" s="2" t="s">
        <v>21</v>
      </c>
      <c r="O81" s="2" t="s">
        <v>22</v>
      </c>
      <c r="P81" s="1" t="n">
        <v>8.63746939701686</v>
      </c>
    </row>
    <row r="82" customFormat="false" ht="18" hidden="false" customHeight="false" outlineLevel="0" collapsed="false">
      <c r="A82" s="0" t="s">
        <v>25</v>
      </c>
      <c r="B82" s="4" t="n">
        <v>75</v>
      </c>
      <c r="C82" s="4" t="n">
        <v>0</v>
      </c>
      <c r="D82" s="4" t="n">
        <v>0</v>
      </c>
      <c r="E82" s="4" t="n">
        <v>0</v>
      </c>
      <c r="F82" s="4" t="n">
        <v>25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737</v>
      </c>
      <c r="L82" s="4" t="n">
        <v>1723</v>
      </c>
      <c r="M82" s="2" t="n">
        <v>0.73</v>
      </c>
      <c r="N82" s="2" t="s">
        <v>21</v>
      </c>
      <c r="O82" s="2" t="s">
        <v>22</v>
      </c>
      <c r="P82" s="1" t="n">
        <v>8.63746939701686</v>
      </c>
    </row>
    <row r="83" customFormat="false" ht="18" hidden="false" customHeight="false" outlineLevel="0" collapsed="false">
      <c r="A83" s="0" t="s">
        <v>25</v>
      </c>
      <c r="B83" s="4" t="n">
        <v>75</v>
      </c>
      <c r="C83" s="4" t="n">
        <v>0</v>
      </c>
      <c r="D83" s="4" t="n">
        <v>0</v>
      </c>
      <c r="E83" s="4" t="n">
        <v>0</v>
      </c>
      <c r="F83" s="4" t="n">
        <v>25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737</v>
      </c>
      <c r="L83" s="4" t="n">
        <v>1673</v>
      </c>
      <c r="M83" s="2" t="n">
        <v>0.89</v>
      </c>
      <c r="N83" s="2" t="s">
        <v>21</v>
      </c>
      <c r="O83" s="2" t="s">
        <v>22</v>
      </c>
      <c r="P83" s="1" t="n">
        <v>8.63746939701686</v>
      </c>
    </row>
    <row r="84" customFormat="false" ht="18" hidden="false" customHeight="false" outlineLevel="0" collapsed="false">
      <c r="A84" s="0" t="s">
        <v>25</v>
      </c>
      <c r="B84" s="4" t="n">
        <v>75</v>
      </c>
      <c r="C84" s="4" t="n">
        <v>0</v>
      </c>
      <c r="D84" s="4" t="n">
        <v>0</v>
      </c>
      <c r="E84" s="4" t="n">
        <v>0</v>
      </c>
      <c r="F84" s="4" t="n">
        <v>25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737</v>
      </c>
      <c r="L84" s="4" t="n">
        <v>1623</v>
      </c>
      <c r="M84" s="2" t="n">
        <v>1.03</v>
      </c>
      <c r="N84" s="2" t="s">
        <v>21</v>
      </c>
      <c r="O84" s="2" t="s">
        <v>22</v>
      </c>
      <c r="P84" s="1" t="n">
        <v>8.63746939701686</v>
      </c>
    </row>
    <row r="85" customFormat="false" ht="18" hidden="false" customHeight="false" outlineLevel="0" collapsed="false">
      <c r="A85" s="0" t="s">
        <v>25</v>
      </c>
      <c r="B85" s="4" t="n">
        <v>75</v>
      </c>
      <c r="C85" s="4" t="n">
        <v>0</v>
      </c>
      <c r="D85" s="4" t="n">
        <v>0</v>
      </c>
      <c r="E85" s="4" t="n">
        <v>0</v>
      </c>
      <c r="F85" s="4" t="n">
        <v>25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737</v>
      </c>
      <c r="L85" s="4" t="n">
        <v>1573</v>
      </c>
      <c r="M85" s="2" t="n">
        <v>1.21</v>
      </c>
      <c r="N85" s="2" t="s">
        <v>21</v>
      </c>
      <c r="O85" s="2" t="s">
        <v>22</v>
      </c>
      <c r="P85" s="1" t="n">
        <v>8.63746939701686</v>
      </c>
    </row>
    <row r="86" customFormat="false" ht="18" hidden="false" customHeight="false" outlineLevel="0" collapsed="false">
      <c r="A86" s="0" t="s">
        <v>25</v>
      </c>
      <c r="B86" s="4" t="n">
        <v>75</v>
      </c>
      <c r="C86" s="4" t="n">
        <v>0</v>
      </c>
      <c r="D86" s="4" t="n">
        <v>0</v>
      </c>
      <c r="E86" s="4" t="n">
        <v>0</v>
      </c>
      <c r="F86" s="4" t="n">
        <v>25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737</v>
      </c>
      <c r="L86" s="4" t="n">
        <v>1523</v>
      </c>
      <c r="M86" s="2" t="n">
        <v>1.38</v>
      </c>
      <c r="N86" s="2" t="s">
        <v>21</v>
      </c>
      <c r="O86" s="2" t="s">
        <v>22</v>
      </c>
      <c r="P86" s="1" t="n">
        <v>8.63746939701686</v>
      </c>
    </row>
    <row r="87" customFormat="false" ht="18" hidden="false" customHeight="false" outlineLevel="0" collapsed="false">
      <c r="A87" s="0" t="s">
        <v>25</v>
      </c>
      <c r="B87" s="4" t="n">
        <v>75</v>
      </c>
      <c r="C87" s="4" t="n">
        <v>0</v>
      </c>
      <c r="D87" s="4" t="n">
        <v>0</v>
      </c>
      <c r="E87" s="4" t="n">
        <v>0</v>
      </c>
      <c r="F87" s="4" t="n">
        <v>25</v>
      </c>
      <c r="G87" s="4" t="n">
        <v>0</v>
      </c>
      <c r="H87" s="4" t="n">
        <v>0</v>
      </c>
      <c r="I87" s="4" t="n">
        <v>0</v>
      </c>
      <c r="J87" s="4" t="n">
        <v>0</v>
      </c>
      <c r="K87" s="4" t="n">
        <v>737</v>
      </c>
      <c r="L87" s="4" t="n">
        <v>1473</v>
      </c>
      <c r="M87" s="2" t="n">
        <v>1.57</v>
      </c>
      <c r="N87" s="2" t="s">
        <v>21</v>
      </c>
      <c r="O87" s="2" t="s">
        <v>22</v>
      </c>
      <c r="P87" s="1" t="n">
        <v>8.63746939701686</v>
      </c>
    </row>
    <row r="88" customFormat="false" ht="18" hidden="false" customHeight="false" outlineLevel="0" collapsed="false">
      <c r="A88" s="0" t="s">
        <v>25</v>
      </c>
      <c r="B88" s="4" t="n">
        <v>75</v>
      </c>
      <c r="C88" s="4" t="n">
        <v>0</v>
      </c>
      <c r="D88" s="4" t="n">
        <v>0</v>
      </c>
      <c r="E88" s="4" t="n">
        <v>0</v>
      </c>
      <c r="F88" s="4" t="n">
        <v>25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737</v>
      </c>
      <c r="L88" s="4" t="n">
        <v>1423</v>
      </c>
      <c r="M88" s="2" t="n">
        <v>1.77</v>
      </c>
      <c r="N88" s="2" t="s">
        <v>21</v>
      </c>
      <c r="O88" s="2" t="s">
        <v>22</v>
      </c>
      <c r="P88" s="1" t="n">
        <v>8.63746939701686</v>
      </c>
    </row>
    <row r="89" customFormat="false" ht="18" hidden="false" customHeight="false" outlineLevel="0" collapsed="false">
      <c r="A89" s="0" t="s">
        <v>25</v>
      </c>
      <c r="B89" s="4" t="n">
        <v>75</v>
      </c>
      <c r="C89" s="4" t="n">
        <v>0</v>
      </c>
      <c r="D89" s="4" t="n">
        <v>0</v>
      </c>
      <c r="E89" s="4" t="n">
        <v>0</v>
      </c>
      <c r="F89" s="4" t="n">
        <v>25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737</v>
      </c>
      <c r="L89" s="4" t="n">
        <v>807</v>
      </c>
      <c r="M89" s="2" t="n">
        <v>9.12</v>
      </c>
      <c r="N89" s="2" t="s">
        <v>21</v>
      </c>
      <c r="O89" s="2" t="s">
        <v>22</v>
      </c>
      <c r="P89" s="1" t="n">
        <v>8.63746939701686</v>
      </c>
    </row>
    <row r="90" customFormat="false" ht="18" hidden="false" customHeight="false" outlineLevel="0" collapsed="false">
      <c r="A90" s="0" t="s">
        <v>25</v>
      </c>
      <c r="B90" s="4" t="n">
        <v>75</v>
      </c>
      <c r="C90" s="4" t="n">
        <v>0</v>
      </c>
      <c r="D90" s="4" t="n">
        <v>0</v>
      </c>
      <c r="E90" s="4" t="n">
        <v>0</v>
      </c>
      <c r="F90" s="4" t="n">
        <v>25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737</v>
      </c>
      <c r="L90" s="4" t="n">
        <v>801</v>
      </c>
      <c r="M90" s="2" t="n">
        <v>9.31</v>
      </c>
      <c r="N90" s="2" t="s">
        <v>21</v>
      </c>
      <c r="O90" s="2" t="s">
        <v>22</v>
      </c>
      <c r="P90" s="1" t="n">
        <v>8.63746939701686</v>
      </c>
    </row>
    <row r="91" customFormat="false" ht="18" hidden="false" customHeight="false" outlineLevel="0" collapsed="false">
      <c r="A91" s="0" t="s">
        <v>25</v>
      </c>
      <c r="B91" s="4" t="n">
        <v>75</v>
      </c>
      <c r="C91" s="4" t="n">
        <v>0</v>
      </c>
      <c r="D91" s="4" t="n">
        <v>0</v>
      </c>
      <c r="E91" s="4" t="n">
        <v>0</v>
      </c>
      <c r="F91" s="4" t="n">
        <v>25</v>
      </c>
      <c r="G91" s="4" t="n">
        <v>0</v>
      </c>
      <c r="H91" s="4" t="n">
        <v>0</v>
      </c>
      <c r="I91" s="4" t="n">
        <v>0</v>
      </c>
      <c r="J91" s="4" t="n">
        <v>0</v>
      </c>
      <c r="K91" s="4" t="n">
        <v>737</v>
      </c>
      <c r="L91" s="4" t="n">
        <v>794</v>
      </c>
      <c r="M91" s="2" t="n">
        <v>9.58</v>
      </c>
      <c r="N91" s="2" t="s">
        <v>21</v>
      </c>
      <c r="O91" s="2" t="s">
        <v>22</v>
      </c>
      <c r="P91" s="1" t="n">
        <v>8.63746939701686</v>
      </c>
    </row>
    <row r="92" customFormat="false" ht="18" hidden="false" customHeight="false" outlineLevel="0" collapsed="false">
      <c r="A92" s="0" t="s">
        <v>25</v>
      </c>
      <c r="B92" s="4" t="n">
        <v>75</v>
      </c>
      <c r="C92" s="4" t="n">
        <v>0</v>
      </c>
      <c r="D92" s="4" t="n">
        <v>0</v>
      </c>
      <c r="E92" s="4" t="n">
        <v>0</v>
      </c>
      <c r="F92" s="4" t="n">
        <v>25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737</v>
      </c>
      <c r="L92" s="4" t="n">
        <v>785</v>
      </c>
      <c r="M92" s="2" t="n">
        <v>9.86</v>
      </c>
      <c r="N92" s="2" t="s">
        <v>21</v>
      </c>
      <c r="O92" s="2" t="s">
        <v>22</v>
      </c>
      <c r="P92" s="1" t="n">
        <v>8.63746939701686</v>
      </c>
    </row>
    <row r="93" customFormat="false" ht="18" hidden="false" customHeight="false" outlineLevel="0" collapsed="false">
      <c r="A93" s="0" t="s">
        <v>25</v>
      </c>
      <c r="B93" s="4" t="n">
        <v>75</v>
      </c>
      <c r="C93" s="4" t="n">
        <v>0</v>
      </c>
      <c r="D93" s="4" t="n">
        <v>0</v>
      </c>
      <c r="E93" s="4" t="n">
        <v>0</v>
      </c>
      <c r="F93" s="4" t="n">
        <v>25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737</v>
      </c>
      <c r="L93" s="4" t="n">
        <v>774</v>
      </c>
      <c r="M93" s="2" t="n">
        <v>10.32</v>
      </c>
      <c r="N93" s="2" t="s">
        <v>21</v>
      </c>
      <c r="O93" s="2" t="s">
        <v>22</v>
      </c>
      <c r="P93" s="1" t="n">
        <v>8.63746939701686</v>
      </c>
    </row>
    <row r="94" customFormat="false" ht="18" hidden="false" customHeight="false" outlineLevel="0" collapsed="false">
      <c r="A94" s="0" t="s">
        <v>25</v>
      </c>
      <c r="B94" s="4" t="n">
        <v>75</v>
      </c>
      <c r="C94" s="4" t="n">
        <v>0</v>
      </c>
      <c r="D94" s="4" t="n">
        <v>0</v>
      </c>
      <c r="E94" s="4" t="n">
        <v>0</v>
      </c>
      <c r="F94" s="4" t="n">
        <v>25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737</v>
      </c>
      <c r="L94" s="4" t="n">
        <v>765</v>
      </c>
      <c r="M94" s="2" t="n">
        <v>10.69</v>
      </c>
      <c r="N94" s="2" t="s">
        <v>21</v>
      </c>
      <c r="O94" s="2" t="s">
        <v>22</v>
      </c>
      <c r="P94" s="1" t="n">
        <v>8.63746939701686</v>
      </c>
    </row>
    <row r="95" customFormat="false" ht="18" hidden="false" customHeight="false" outlineLevel="0" collapsed="false">
      <c r="A95" s="0" t="s">
        <v>25</v>
      </c>
      <c r="B95" s="4" t="n">
        <v>75</v>
      </c>
      <c r="C95" s="4" t="n">
        <v>0</v>
      </c>
      <c r="D95" s="4" t="n">
        <v>0</v>
      </c>
      <c r="E95" s="4" t="n">
        <v>0</v>
      </c>
      <c r="F95" s="4" t="n">
        <v>25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737</v>
      </c>
      <c r="L95" s="4" t="n">
        <v>755</v>
      </c>
      <c r="M95" s="2" t="n">
        <v>11.16</v>
      </c>
      <c r="N95" s="2" t="s">
        <v>21</v>
      </c>
      <c r="O95" s="2" t="s">
        <v>22</v>
      </c>
      <c r="P95" s="1" t="n">
        <v>8.63746939701686</v>
      </c>
    </row>
    <row r="96" customFormat="false" ht="18" hidden="false" customHeight="false" outlineLevel="0" collapsed="false">
      <c r="A96" s="0" t="s">
        <v>25</v>
      </c>
      <c r="B96" s="4" t="n">
        <v>75</v>
      </c>
      <c r="C96" s="4" t="n">
        <v>0</v>
      </c>
      <c r="D96" s="4" t="n">
        <v>0</v>
      </c>
      <c r="E96" s="4" t="n">
        <v>0</v>
      </c>
      <c r="F96" s="4" t="n">
        <v>25</v>
      </c>
      <c r="G96" s="4" t="n">
        <v>0</v>
      </c>
      <c r="H96" s="4" t="n">
        <v>0</v>
      </c>
      <c r="I96" s="4" t="n">
        <v>0</v>
      </c>
      <c r="J96" s="4" t="n">
        <v>0</v>
      </c>
      <c r="K96" s="4" t="n">
        <v>737</v>
      </c>
      <c r="L96" s="4" t="n">
        <v>744</v>
      </c>
      <c r="M96" s="2" t="n">
        <v>11.66</v>
      </c>
      <c r="N96" s="2" t="s">
        <v>21</v>
      </c>
      <c r="O96" s="2" t="s">
        <v>22</v>
      </c>
      <c r="P96" s="1" t="n">
        <v>8.63746939701686</v>
      </c>
    </row>
    <row r="97" customFormat="false" ht="18" hidden="false" customHeight="false" outlineLevel="0" collapsed="false">
      <c r="A97" s="0" t="s">
        <v>25</v>
      </c>
      <c r="B97" s="4" t="n">
        <v>75</v>
      </c>
      <c r="C97" s="4" t="n">
        <v>0</v>
      </c>
      <c r="D97" s="4" t="n">
        <v>0</v>
      </c>
      <c r="E97" s="4" t="n">
        <v>0</v>
      </c>
      <c r="F97" s="4" t="n">
        <v>25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737</v>
      </c>
      <c r="L97" s="4" t="n">
        <v>734</v>
      </c>
      <c r="M97" s="2" t="n">
        <v>12.17</v>
      </c>
      <c r="N97" s="2" t="s">
        <v>21</v>
      </c>
      <c r="O97" s="2" t="s">
        <v>22</v>
      </c>
      <c r="P97" s="1" t="n">
        <v>8.63746939701686</v>
      </c>
    </row>
    <row r="98" customFormat="false" ht="18" hidden="false" customHeight="false" outlineLevel="0" collapsed="false">
      <c r="A98" s="0" t="s">
        <v>26</v>
      </c>
      <c r="B98" s="4" t="n">
        <v>73</v>
      </c>
      <c r="C98" s="4" t="n">
        <v>0</v>
      </c>
      <c r="D98" s="4" t="n">
        <v>0</v>
      </c>
      <c r="E98" s="4" t="n">
        <v>0</v>
      </c>
      <c r="F98" s="4" t="n">
        <v>27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737</v>
      </c>
      <c r="L98" s="4" t="n">
        <v>737</v>
      </c>
      <c r="M98" s="2" t="n">
        <v>12</v>
      </c>
      <c r="N98" s="2" t="s">
        <v>21</v>
      </c>
      <c r="O98" s="2" t="s">
        <v>22</v>
      </c>
      <c r="P98" s="1" t="n">
        <v>7.94349060882388</v>
      </c>
    </row>
    <row r="99" customFormat="false" ht="18" hidden="false" customHeight="false" outlineLevel="0" collapsed="false">
      <c r="A99" s="0" t="s">
        <v>26</v>
      </c>
      <c r="B99" s="4" t="n">
        <v>73</v>
      </c>
      <c r="C99" s="4" t="n">
        <v>0</v>
      </c>
      <c r="D99" s="4" t="n">
        <v>0</v>
      </c>
      <c r="E99" s="4" t="n">
        <v>0</v>
      </c>
      <c r="F99" s="4" t="n">
        <v>27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737</v>
      </c>
      <c r="L99" s="4" t="n">
        <v>737</v>
      </c>
      <c r="M99" s="2" t="n">
        <v>12</v>
      </c>
      <c r="N99" s="2" t="s">
        <v>21</v>
      </c>
      <c r="O99" s="2" t="s">
        <v>22</v>
      </c>
      <c r="P99" s="1" t="n">
        <v>7.94349060882388</v>
      </c>
    </row>
    <row r="100" customFormat="false" ht="18" hidden="false" customHeight="false" outlineLevel="0" collapsed="false">
      <c r="A100" s="0" t="s">
        <v>26</v>
      </c>
      <c r="B100" s="4" t="n">
        <v>73</v>
      </c>
      <c r="C100" s="4" t="n">
        <v>0</v>
      </c>
      <c r="D100" s="4" t="n">
        <v>0</v>
      </c>
      <c r="E100" s="4" t="n">
        <v>0</v>
      </c>
      <c r="F100" s="4" t="n">
        <v>27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737</v>
      </c>
      <c r="L100" s="4" t="n">
        <v>737</v>
      </c>
      <c r="M100" s="2" t="n">
        <v>12</v>
      </c>
      <c r="N100" s="2" t="s">
        <v>21</v>
      </c>
      <c r="O100" s="2" t="s">
        <v>22</v>
      </c>
      <c r="P100" s="1" t="n">
        <v>7.94349060882388</v>
      </c>
    </row>
    <row r="101" customFormat="false" ht="18" hidden="false" customHeight="false" outlineLevel="0" collapsed="false">
      <c r="A101" s="0" t="s">
        <v>26</v>
      </c>
      <c r="B101" s="4" t="n">
        <v>73</v>
      </c>
      <c r="C101" s="4" t="n">
        <v>0</v>
      </c>
      <c r="D101" s="4" t="n">
        <v>0</v>
      </c>
      <c r="E101" s="4" t="n">
        <v>0</v>
      </c>
      <c r="F101" s="4" t="n">
        <v>27</v>
      </c>
      <c r="G101" s="4" t="n">
        <v>0</v>
      </c>
      <c r="H101" s="4" t="n">
        <v>0</v>
      </c>
      <c r="I101" s="4" t="n">
        <v>0</v>
      </c>
      <c r="J101" s="4" t="n">
        <v>0</v>
      </c>
      <c r="K101" s="4" t="n">
        <v>737</v>
      </c>
      <c r="L101" s="4" t="n">
        <v>737</v>
      </c>
      <c r="M101" s="2" t="n">
        <v>12</v>
      </c>
      <c r="N101" s="2" t="s">
        <v>21</v>
      </c>
      <c r="O101" s="2" t="s">
        <v>22</v>
      </c>
      <c r="P101" s="1" t="n">
        <v>7.94349060882388</v>
      </c>
    </row>
    <row r="102" customFormat="false" ht="18" hidden="false" customHeight="false" outlineLevel="0" collapsed="false">
      <c r="A102" s="0" t="s">
        <v>26</v>
      </c>
      <c r="B102" s="4" t="n">
        <v>73</v>
      </c>
      <c r="C102" s="4" t="n">
        <v>0</v>
      </c>
      <c r="D102" s="4" t="n">
        <v>0</v>
      </c>
      <c r="E102" s="4" t="n">
        <v>0</v>
      </c>
      <c r="F102" s="4" t="n">
        <v>27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737</v>
      </c>
      <c r="L102" s="4" t="n">
        <v>1423</v>
      </c>
      <c r="M102" s="2" t="n">
        <v>1.64</v>
      </c>
      <c r="N102" s="2" t="s">
        <v>21</v>
      </c>
      <c r="O102" s="2" t="s">
        <v>22</v>
      </c>
      <c r="P102" s="1" t="n">
        <v>7.94349060882388</v>
      </c>
    </row>
    <row r="103" customFormat="false" ht="18" hidden="false" customHeight="false" outlineLevel="0" collapsed="false">
      <c r="A103" s="0" t="s">
        <v>26</v>
      </c>
      <c r="B103" s="4" t="n">
        <v>73</v>
      </c>
      <c r="C103" s="4" t="n">
        <v>0</v>
      </c>
      <c r="D103" s="4" t="n">
        <v>0</v>
      </c>
      <c r="E103" s="4" t="n">
        <v>0</v>
      </c>
      <c r="F103" s="4" t="n">
        <v>27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737</v>
      </c>
      <c r="L103" s="4" t="n">
        <v>1473</v>
      </c>
      <c r="M103" s="2" t="n">
        <v>1.44</v>
      </c>
      <c r="N103" s="2" t="s">
        <v>21</v>
      </c>
      <c r="O103" s="2" t="s">
        <v>22</v>
      </c>
      <c r="P103" s="1" t="n">
        <v>7.94349060882388</v>
      </c>
    </row>
    <row r="104" customFormat="false" ht="18" hidden="false" customHeight="false" outlineLevel="0" collapsed="false">
      <c r="A104" s="0" t="s">
        <v>26</v>
      </c>
      <c r="B104" s="4" t="n">
        <v>73</v>
      </c>
      <c r="C104" s="4" t="n">
        <v>0</v>
      </c>
      <c r="D104" s="4" t="n">
        <v>0</v>
      </c>
      <c r="E104" s="4" t="n">
        <v>0</v>
      </c>
      <c r="F104" s="4" t="n">
        <v>27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737</v>
      </c>
      <c r="L104" s="4" t="n">
        <v>1523</v>
      </c>
      <c r="M104" s="2" t="n">
        <v>1.27</v>
      </c>
      <c r="N104" s="2" t="s">
        <v>21</v>
      </c>
      <c r="O104" s="2" t="s">
        <v>22</v>
      </c>
      <c r="P104" s="1" t="n">
        <v>7.94349060882388</v>
      </c>
    </row>
    <row r="105" customFormat="false" ht="18" hidden="false" customHeight="false" outlineLevel="0" collapsed="false">
      <c r="A105" s="0" t="s">
        <v>26</v>
      </c>
      <c r="B105" s="4" t="n">
        <v>73</v>
      </c>
      <c r="C105" s="4" t="n">
        <v>0</v>
      </c>
      <c r="D105" s="4" t="n">
        <v>0</v>
      </c>
      <c r="E105" s="4" t="n">
        <v>0</v>
      </c>
      <c r="F105" s="4" t="n">
        <v>27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737</v>
      </c>
      <c r="L105" s="4" t="n">
        <v>1573</v>
      </c>
      <c r="M105" s="2" t="n">
        <v>1.1</v>
      </c>
      <c r="N105" s="2" t="s">
        <v>21</v>
      </c>
      <c r="O105" s="2" t="s">
        <v>22</v>
      </c>
      <c r="P105" s="1" t="n">
        <v>7.94349060882388</v>
      </c>
    </row>
    <row r="106" customFormat="false" ht="18" hidden="false" customHeight="false" outlineLevel="0" collapsed="false">
      <c r="A106" s="0" t="s">
        <v>26</v>
      </c>
      <c r="B106" s="4" t="n">
        <v>73</v>
      </c>
      <c r="C106" s="4" t="n">
        <v>0</v>
      </c>
      <c r="D106" s="4" t="n">
        <v>0</v>
      </c>
      <c r="E106" s="4" t="n">
        <v>0</v>
      </c>
      <c r="F106" s="4" t="n">
        <v>27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737</v>
      </c>
      <c r="L106" s="4" t="n">
        <v>1623</v>
      </c>
      <c r="M106" s="2" t="n">
        <v>0.95</v>
      </c>
      <c r="N106" s="2" t="s">
        <v>21</v>
      </c>
      <c r="O106" s="2" t="s">
        <v>22</v>
      </c>
      <c r="P106" s="1" t="n">
        <v>7.94349060882388</v>
      </c>
    </row>
    <row r="107" customFormat="false" ht="18" hidden="false" customHeight="false" outlineLevel="0" collapsed="false">
      <c r="A107" s="0" t="s">
        <v>26</v>
      </c>
      <c r="B107" s="4" t="n">
        <v>73</v>
      </c>
      <c r="C107" s="4" t="n">
        <v>0</v>
      </c>
      <c r="D107" s="4" t="n">
        <v>0</v>
      </c>
      <c r="E107" s="4" t="n">
        <v>0</v>
      </c>
      <c r="F107" s="4" t="n">
        <v>27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737</v>
      </c>
      <c r="L107" s="4" t="n">
        <v>1673</v>
      </c>
      <c r="M107" s="2" t="n">
        <v>0.79</v>
      </c>
      <c r="N107" s="2" t="s">
        <v>21</v>
      </c>
      <c r="O107" s="2" t="s">
        <v>22</v>
      </c>
      <c r="P107" s="1" t="n">
        <v>7.94349060882388</v>
      </c>
    </row>
    <row r="108" customFormat="false" ht="18" hidden="false" customHeight="false" outlineLevel="0" collapsed="false">
      <c r="A108" s="0" t="s">
        <v>26</v>
      </c>
      <c r="B108" s="4" t="n">
        <v>73</v>
      </c>
      <c r="C108" s="4" t="n">
        <v>0</v>
      </c>
      <c r="D108" s="4" t="n">
        <v>0</v>
      </c>
      <c r="E108" s="4" t="n">
        <v>0</v>
      </c>
      <c r="F108" s="4" t="n">
        <v>27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737</v>
      </c>
      <c r="L108" s="4" t="n">
        <v>1723</v>
      </c>
      <c r="M108" s="2" t="n">
        <v>0.66</v>
      </c>
      <c r="N108" s="2" t="s">
        <v>21</v>
      </c>
      <c r="O108" s="2" t="s">
        <v>22</v>
      </c>
      <c r="P108" s="1" t="n">
        <v>7.94349060882388</v>
      </c>
    </row>
    <row r="109" customFormat="false" ht="18" hidden="false" customHeight="false" outlineLevel="0" collapsed="false">
      <c r="A109" s="0" t="s">
        <v>26</v>
      </c>
      <c r="B109" s="4" t="n">
        <v>73</v>
      </c>
      <c r="C109" s="4" t="n">
        <v>0</v>
      </c>
      <c r="D109" s="4" t="n">
        <v>0</v>
      </c>
      <c r="E109" s="4" t="n">
        <v>0</v>
      </c>
      <c r="F109" s="4" t="n">
        <v>27</v>
      </c>
      <c r="G109" s="4" t="n">
        <v>0</v>
      </c>
      <c r="H109" s="4" t="n">
        <v>0</v>
      </c>
      <c r="I109" s="4" t="n">
        <v>0</v>
      </c>
      <c r="J109" s="4" t="n">
        <v>0</v>
      </c>
      <c r="K109" s="4" t="n">
        <v>737</v>
      </c>
      <c r="L109" s="4" t="n">
        <v>1773</v>
      </c>
      <c r="M109" s="2" t="n">
        <v>0.53</v>
      </c>
      <c r="N109" s="2" t="s">
        <v>21</v>
      </c>
      <c r="O109" s="2" t="s">
        <v>22</v>
      </c>
      <c r="P109" s="1" t="n">
        <v>7.94349060882388</v>
      </c>
    </row>
    <row r="110" customFormat="false" ht="18" hidden="false" customHeight="false" outlineLevel="0" collapsed="false">
      <c r="A110" s="0" t="s">
        <v>27</v>
      </c>
      <c r="B110" s="4" t="n">
        <v>70</v>
      </c>
      <c r="C110" s="4" t="n">
        <v>0</v>
      </c>
      <c r="D110" s="4" t="n">
        <v>0</v>
      </c>
      <c r="E110" s="4" t="n">
        <v>0</v>
      </c>
      <c r="F110" s="4" t="n">
        <v>30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728</v>
      </c>
      <c r="L110" s="4" t="n">
        <v>728</v>
      </c>
      <c r="M110" s="2" t="n">
        <v>12</v>
      </c>
      <c r="N110" s="2" t="s">
        <v>21</v>
      </c>
      <c r="O110" s="2" t="s">
        <v>22</v>
      </c>
      <c r="P110" s="1" t="n">
        <v>6.85557134716334</v>
      </c>
    </row>
    <row r="111" customFormat="false" ht="18" hidden="false" customHeight="false" outlineLevel="0" collapsed="false">
      <c r="A111" s="0" t="s">
        <v>27</v>
      </c>
      <c r="B111" s="4" t="n">
        <v>70</v>
      </c>
      <c r="C111" s="4" t="n">
        <v>0</v>
      </c>
      <c r="D111" s="4" t="n">
        <v>0</v>
      </c>
      <c r="E111" s="4" t="n">
        <v>0</v>
      </c>
      <c r="F111" s="4" t="n">
        <v>30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728</v>
      </c>
      <c r="L111" s="4" t="n">
        <v>728</v>
      </c>
      <c r="M111" s="2" t="n">
        <v>12</v>
      </c>
      <c r="N111" s="2" t="s">
        <v>21</v>
      </c>
      <c r="O111" s="2" t="s">
        <v>22</v>
      </c>
      <c r="P111" s="1" t="n">
        <v>6.85557134716334</v>
      </c>
    </row>
    <row r="112" customFormat="false" ht="18" hidden="false" customHeight="false" outlineLevel="0" collapsed="false">
      <c r="A112" s="0" t="s">
        <v>27</v>
      </c>
      <c r="B112" s="4" t="n">
        <v>70</v>
      </c>
      <c r="C112" s="4" t="n">
        <v>0</v>
      </c>
      <c r="D112" s="4" t="n">
        <v>0</v>
      </c>
      <c r="E112" s="4" t="n">
        <v>0</v>
      </c>
      <c r="F112" s="4" t="n">
        <v>30</v>
      </c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728</v>
      </c>
      <c r="L112" s="4" t="n">
        <v>728</v>
      </c>
      <c r="M112" s="2" t="n">
        <v>12</v>
      </c>
      <c r="N112" s="2" t="s">
        <v>21</v>
      </c>
      <c r="O112" s="2" t="s">
        <v>22</v>
      </c>
      <c r="P112" s="1" t="n">
        <v>6.85557134716334</v>
      </c>
    </row>
    <row r="113" customFormat="false" ht="18" hidden="false" customHeight="false" outlineLevel="0" collapsed="false">
      <c r="A113" s="0" t="s">
        <v>27</v>
      </c>
      <c r="B113" s="4" t="n">
        <v>70</v>
      </c>
      <c r="C113" s="4" t="n">
        <v>0</v>
      </c>
      <c r="D113" s="4" t="n">
        <v>0</v>
      </c>
      <c r="E113" s="4" t="n">
        <v>0</v>
      </c>
      <c r="F113" s="4" t="n">
        <v>30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728</v>
      </c>
      <c r="L113" s="4" t="n">
        <v>728</v>
      </c>
      <c r="M113" s="2" t="n">
        <v>12</v>
      </c>
      <c r="N113" s="2" t="s">
        <v>21</v>
      </c>
      <c r="O113" s="2" t="s">
        <v>22</v>
      </c>
      <c r="P113" s="1" t="n">
        <v>6.85557134716334</v>
      </c>
    </row>
    <row r="114" customFormat="false" ht="18" hidden="false" customHeight="false" outlineLevel="0" collapsed="false">
      <c r="A114" s="0" t="s">
        <v>27</v>
      </c>
      <c r="B114" s="4" t="n">
        <v>70</v>
      </c>
      <c r="C114" s="4" t="n">
        <v>0</v>
      </c>
      <c r="D114" s="4" t="n">
        <v>0</v>
      </c>
      <c r="E114" s="4" t="n">
        <v>0</v>
      </c>
      <c r="F114" s="4" t="n">
        <v>30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728</v>
      </c>
      <c r="L114" s="4" t="n">
        <v>1373</v>
      </c>
      <c r="M114" s="2" t="n">
        <v>1.71</v>
      </c>
      <c r="N114" s="2" t="s">
        <v>21</v>
      </c>
      <c r="O114" s="2" t="s">
        <v>22</v>
      </c>
      <c r="P114" s="1" t="n">
        <v>6.85557134716334</v>
      </c>
    </row>
    <row r="115" customFormat="false" ht="18" hidden="false" customHeight="false" outlineLevel="0" collapsed="false">
      <c r="A115" s="0" t="s">
        <v>27</v>
      </c>
      <c r="B115" s="4" t="n">
        <v>70</v>
      </c>
      <c r="C115" s="4" t="n">
        <v>0</v>
      </c>
      <c r="D115" s="4" t="n">
        <v>0</v>
      </c>
      <c r="E115" s="4" t="n">
        <v>0</v>
      </c>
      <c r="F115" s="4" t="n">
        <v>30</v>
      </c>
      <c r="G115" s="4" t="n">
        <v>0</v>
      </c>
      <c r="H115" s="4" t="n">
        <v>0</v>
      </c>
      <c r="I115" s="4" t="n">
        <v>0</v>
      </c>
      <c r="J115" s="4" t="n">
        <v>0</v>
      </c>
      <c r="K115" s="4" t="n">
        <v>728</v>
      </c>
      <c r="L115" s="4" t="n">
        <v>1423</v>
      </c>
      <c r="M115" s="2" t="n">
        <v>1.5</v>
      </c>
      <c r="N115" s="2" t="s">
        <v>21</v>
      </c>
      <c r="O115" s="2" t="s">
        <v>22</v>
      </c>
      <c r="P115" s="1" t="n">
        <v>6.85557134716334</v>
      </c>
    </row>
    <row r="116" customFormat="false" ht="18" hidden="false" customHeight="false" outlineLevel="0" collapsed="false">
      <c r="A116" s="0" t="s">
        <v>27</v>
      </c>
      <c r="B116" s="4" t="n">
        <v>70</v>
      </c>
      <c r="C116" s="4" t="n">
        <v>0</v>
      </c>
      <c r="D116" s="4" t="n">
        <v>0</v>
      </c>
      <c r="E116" s="4" t="n">
        <v>0</v>
      </c>
      <c r="F116" s="4" t="n">
        <v>30</v>
      </c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728</v>
      </c>
      <c r="L116" s="4" t="n">
        <v>1473</v>
      </c>
      <c r="M116" s="2" t="n">
        <v>1.3</v>
      </c>
      <c r="N116" s="2" t="s">
        <v>21</v>
      </c>
      <c r="O116" s="2" t="s">
        <v>22</v>
      </c>
      <c r="P116" s="1" t="n">
        <v>6.85557134716334</v>
      </c>
    </row>
    <row r="117" customFormat="false" ht="18" hidden="false" customHeight="false" outlineLevel="0" collapsed="false">
      <c r="A117" s="0" t="s">
        <v>27</v>
      </c>
      <c r="B117" s="4" t="n">
        <v>70</v>
      </c>
      <c r="C117" s="4" t="n">
        <v>0</v>
      </c>
      <c r="D117" s="4" t="n">
        <v>0</v>
      </c>
      <c r="E117" s="4" t="n">
        <v>0</v>
      </c>
      <c r="F117" s="4" t="n">
        <v>30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728</v>
      </c>
      <c r="L117" s="4" t="n">
        <v>1523</v>
      </c>
      <c r="M117" s="2" t="n">
        <v>1.11</v>
      </c>
      <c r="N117" s="2" t="s">
        <v>21</v>
      </c>
      <c r="O117" s="2" t="s">
        <v>22</v>
      </c>
      <c r="P117" s="1" t="n">
        <v>6.85557134716334</v>
      </c>
    </row>
    <row r="118" customFormat="false" ht="18" hidden="false" customHeight="false" outlineLevel="0" collapsed="false">
      <c r="A118" s="0" t="s">
        <v>27</v>
      </c>
      <c r="B118" s="4" t="n">
        <v>70</v>
      </c>
      <c r="C118" s="4" t="n">
        <v>0</v>
      </c>
      <c r="D118" s="4" t="n">
        <v>0</v>
      </c>
      <c r="E118" s="4" t="n">
        <v>0</v>
      </c>
      <c r="F118" s="4" t="n">
        <v>30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728</v>
      </c>
      <c r="L118" s="4" t="n">
        <v>1573</v>
      </c>
      <c r="M118" s="2" t="n">
        <v>0.94</v>
      </c>
      <c r="N118" s="2" t="s">
        <v>21</v>
      </c>
      <c r="O118" s="2" t="s">
        <v>22</v>
      </c>
      <c r="P118" s="1" t="n">
        <v>6.85557134716334</v>
      </c>
    </row>
    <row r="119" customFormat="false" ht="18" hidden="false" customHeight="false" outlineLevel="0" collapsed="false">
      <c r="A119" s="0" t="s">
        <v>27</v>
      </c>
      <c r="B119" s="4" t="n">
        <v>70</v>
      </c>
      <c r="C119" s="4" t="n">
        <v>0</v>
      </c>
      <c r="D119" s="4" t="n">
        <v>0</v>
      </c>
      <c r="E119" s="4" t="n">
        <v>0</v>
      </c>
      <c r="F119" s="4" t="n">
        <v>30</v>
      </c>
      <c r="G119" s="4" t="n">
        <v>0</v>
      </c>
      <c r="H119" s="4" t="n">
        <v>0</v>
      </c>
      <c r="I119" s="4" t="n">
        <v>0</v>
      </c>
      <c r="J119" s="4" t="n">
        <v>0</v>
      </c>
      <c r="K119" s="4" t="n">
        <v>728</v>
      </c>
      <c r="L119" s="4" t="n">
        <v>1623</v>
      </c>
      <c r="M119" s="2" t="n">
        <v>0.77</v>
      </c>
      <c r="N119" s="2" t="s">
        <v>21</v>
      </c>
      <c r="O119" s="2" t="s">
        <v>22</v>
      </c>
      <c r="P119" s="1" t="n">
        <v>6.85557134716334</v>
      </c>
    </row>
    <row r="120" customFormat="false" ht="18" hidden="false" customHeight="false" outlineLevel="0" collapsed="false">
      <c r="A120" s="0" t="s">
        <v>27</v>
      </c>
      <c r="B120" s="4" t="n">
        <v>70</v>
      </c>
      <c r="C120" s="4" t="n">
        <v>0</v>
      </c>
      <c r="D120" s="4" t="n">
        <v>0</v>
      </c>
      <c r="E120" s="4" t="n">
        <v>0</v>
      </c>
      <c r="F120" s="4" t="n">
        <v>30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728</v>
      </c>
      <c r="L120" s="4" t="n">
        <v>1673</v>
      </c>
      <c r="M120" s="2" t="n">
        <v>0.62</v>
      </c>
      <c r="N120" s="2" t="s">
        <v>21</v>
      </c>
      <c r="O120" s="2" t="s">
        <v>22</v>
      </c>
      <c r="P120" s="1" t="n">
        <v>6.85557134716334</v>
      </c>
    </row>
    <row r="121" customFormat="false" ht="18" hidden="false" customHeight="false" outlineLevel="0" collapsed="false">
      <c r="A121" s="0" t="s">
        <v>27</v>
      </c>
      <c r="B121" s="4" t="n">
        <v>70</v>
      </c>
      <c r="C121" s="4" t="n">
        <v>0</v>
      </c>
      <c r="D121" s="4" t="n">
        <v>0</v>
      </c>
      <c r="E121" s="4" t="n">
        <v>0</v>
      </c>
      <c r="F121" s="4" t="n">
        <v>30</v>
      </c>
      <c r="G121" s="4" t="n">
        <v>0</v>
      </c>
      <c r="H121" s="4" t="n">
        <v>0</v>
      </c>
      <c r="I121" s="4" t="n">
        <v>0</v>
      </c>
      <c r="J121" s="4" t="n">
        <v>0</v>
      </c>
      <c r="K121" s="4" t="n">
        <v>728</v>
      </c>
      <c r="L121" s="4" t="n">
        <v>1723</v>
      </c>
      <c r="M121" s="2" t="n">
        <v>0.47</v>
      </c>
      <c r="N121" s="2" t="s">
        <v>21</v>
      </c>
      <c r="O121" s="2" t="s">
        <v>22</v>
      </c>
      <c r="P121" s="1" t="n">
        <v>6.85557134716334</v>
      </c>
    </row>
    <row r="122" customFormat="false" ht="18" hidden="false" customHeight="false" outlineLevel="0" collapsed="false">
      <c r="A122" s="0" t="s">
        <v>28</v>
      </c>
      <c r="B122" s="4" t="n">
        <v>66.7</v>
      </c>
      <c r="C122" s="4" t="n">
        <v>0</v>
      </c>
      <c r="D122" s="4" t="n">
        <v>0</v>
      </c>
      <c r="E122" s="4" t="n">
        <v>0</v>
      </c>
      <c r="F122" s="4" t="n">
        <v>33.3</v>
      </c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726</v>
      </c>
      <c r="L122" s="4" t="n">
        <v>719</v>
      </c>
      <c r="M122" s="2" t="n">
        <v>12.53</v>
      </c>
      <c r="N122" s="2" t="s">
        <v>21</v>
      </c>
      <c r="O122" s="2" t="s">
        <v>22</v>
      </c>
      <c r="P122" s="1" t="n">
        <v>6.06933732330915</v>
      </c>
    </row>
    <row r="123" customFormat="false" ht="18" hidden="false" customHeight="false" outlineLevel="0" collapsed="false">
      <c r="A123" s="0" t="s">
        <v>28</v>
      </c>
      <c r="B123" s="4" t="n">
        <v>66.7</v>
      </c>
      <c r="C123" s="4" t="n">
        <v>0</v>
      </c>
      <c r="D123" s="4" t="n">
        <v>0</v>
      </c>
      <c r="E123" s="4" t="n">
        <v>0</v>
      </c>
      <c r="F123" s="4" t="n">
        <v>33.3</v>
      </c>
      <c r="G123" s="4" t="n">
        <v>0</v>
      </c>
      <c r="H123" s="4" t="n">
        <v>0</v>
      </c>
      <c r="I123" s="4" t="n">
        <v>0</v>
      </c>
      <c r="J123" s="4" t="n">
        <v>0</v>
      </c>
      <c r="K123" s="4" t="n">
        <v>726</v>
      </c>
      <c r="L123" s="4" t="n">
        <v>729</v>
      </c>
      <c r="M123" s="2" t="n">
        <v>11.84</v>
      </c>
      <c r="N123" s="2" t="s">
        <v>21</v>
      </c>
      <c r="O123" s="2" t="s">
        <v>22</v>
      </c>
      <c r="P123" s="1" t="n">
        <v>6.06933732330915</v>
      </c>
    </row>
    <row r="124" customFormat="false" ht="18" hidden="false" customHeight="false" outlineLevel="0" collapsed="false">
      <c r="A124" s="0" t="s">
        <v>28</v>
      </c>
      <c r="B124" s="4" t="n">
        <v>66.7</v>
      </c>
      <c r="C124" s="4" t="n">
        <v>0</v>
      </c>
      <c r="D124" s="4" t="n">
        <v>0</v>
      </c>
      <c r="E124" s="4" t="n">
        <v>0</v>
      </c>
      <c r="F124" s="4" t="n">
        <v>33.3</v>
      </c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726</v>
      </c>
      <c r="L124" s="4" t="n">
        <v>734</v>
      </c>
      <c r="M124" s="2" t="n">
        <v>11.51</v>
      </c>
      <c r="N124" s="2" t="s">
        <v>21</v>
      </c>
      <c r="O124" s="2" t="s">
        <v>22</v>
      </c>
      <c r="P124" s="1" t="n">
        <v>6.06933732330915</v>
      </c>
    </row>
    <row r="125" customFormat="false" ht="18" hidden="false" customHeight="false" outlineLevel="0" collapsed="false">
      <c r="A125" s="0" t="s">
        <v>28</v>
      </c>
      <c r="B125" s="4" t="n">
        <v>66.7</v>
      </c>
      <c r="C125" s="4" t="n">
        <v>0</v>
      </c>
      <c r="D125" s="4" t="n">
        <v>0</v>
      </c>
      <c r="E125" s="4" t="n">
        <v>0</v>
      </c>
      <c r="F125" s="4" t="n">
        <v>33.3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726</v>
      </c>
      <c r="L125" s="4" t="n">
        <v>739</v>
      </c>
      <c r="M125" s="2" t="n">
        <v>11.25</v>
      </c>
      <c r="N125" s="2" t="s">
        <v>21</v>
      </c>
      <c r="O125" s="2" t="s">
        <v>22</v>
      </c>
      <c r="P125" s="1" t="n">
        <v>6.06933732330915</v>
      </c>
    </row>
    <row r="126" customFormat="false" ht="18" hidden="false" customHeight="false" outlineLevel="0" collapsed="false">
      <c r="A126" s="0" t="s">
        <v>28</v>
      </c>
      <c r="B126" s="4" t="n">
        <v>66.7</v>
      </c>
      <c r="C126" s="4" t="n">
        <v>0</v>
      </c>
      <c r="D126" s="4" t="n">
        <v>0</v>
      </c>
      <c r="E126" s="4" t="n">
        <v>0</v>
      </c>
      <c r="F126" s="4" t="n">
        <v>33.3</v>
      </c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726</v>
      </c>
      <c r="L126" s="4" t="n">
        <v>749</v>
      </c>
      <c r="M126" s="2" t="n">
        <v>10.7</v>
      </c>
      <c r="N126" s="2" t="s">
        <v>21</v>
      </c>
      <c r="O126" s="2" t="s">
        <v>22</v>
      </c>
      <c r="P126" s="1" t="n">
        <v>6.06933732330915</v>
      </c>
    </row>
    <row r="127" customFormat="false" ht="18" hidden="false" customHeight="false" outlineLevel="0" collapsed="false">
      <c r="A127" s="0" t="s">
        <v>28</v>
      </c>
      <c r="B127" s="4" t="n">
        <v>66.7</v>
      </c>
      <c r="C127" s="4" t="n">
        <v>0</v>
      </c>
      <c r="D127" s="4" t="n">
        <v>0</v>
      </c>
      <c r="E127" s="4" t="n">
        <v>0</v>
      </c>
      <c r="F127" s="4" t="n">
        <v>33.3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726</v>
      </c>
      <c r="L127" s="4" t="n">
        <v>758</v>
      </c>
      <c r="M127" s="2" t="n">
        <v>10.21</v>
      </c>
      <c r="N127" s="2" t="s">
        <v>21</v>
      </c>
      <c r="O127" s="2" t="s">
        <v>22</v>
      </c>
      <c r="P127" s="1" t="n">
        <v>6.06933732330915</v>
      </c>
    </row>
    <row r="128" customFormat="false" ht="18" hidden="false" customHeight="false" outlineLevel="0" collapsed="false">
      <c r="A128" s="0" t="s">
        <v>28</v>
      </c>
      <c r="B128" s="4" t="n">
        <v>66.7</v>
      </c>
      <c r="C128" s="4" t="n">
        <v>0</v>
      </c>
      <c r="D128" s="4" t="n">
        <v>0</v>
      </c>
      <c r="E128" s="4" t="n">
        <v>0</v>
      </c>
      <c r="F128" s="4" t="n">
        <v>33.3</v>
      </c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726</v>
      </c>
      <c r="L128" s="4" t="n">
        <v>774</v>
      </c>
      <c r="M128" s="2" t="n">
        <v>9.58</v>
      </c>
      <c r="N128" s="2" t="s">
        <v>21</v>
      </c>
      <c r="O128" s="2" t="s">
        <v>22</v>
      </c>
      <c r="P128" s="1" t="n">
        <v>6.06933732330915</v>
      </c>
    </row>
    <row r="129" customFormat="false" ht="18" hidden="false" customHeight="false" outlineLevel="0" collapsed="false">
      <c r="A129" s="0" t="s">
        <v>28</v>
      </c>
      <c r="B129" s="4" t="n">
        <v>66.7</v>
      </c>
      <c r="C129" s="4" t="n">
        <v>0</v>
      </c>
      <c r="D129" s="4" t="n">
        <v>0</v>
      </c>
      <c r="E129" s="4" t="n">
        <v>0</v>
      </c>
      <c r="F129" s="4" t="n">
        <v>33.3</v>
      </c>
      <c r="G129" s="4" t="n">
        <v>0</v>
      </c>
      <c r="H129" s="4" t="n">
        <v>0</v>
      </c>
      <c r="I129" s="4" t="n">
        <v>0</v>
      </c>
      <c r="J129" s="4" t="n">
        <v>0</v>
      </c>
      <c r="K129" s="4" t="n">
        <v>726</v>
      </c>
      <c r="L129" s="4" t="n">
        <v>786</v>
      </c>
      <c r="M129" s="2" t="n">
        <v>9.11</v>
      </c>
      <c r="N129" s="2" t="s">
        <v>21</v>
      </c>
      <c r="O129" s="2" t="s">
        <v>22</v>
      </c>
      <c r="P129" s="1" t="n">
        <v>6.06933732330915</v>
      </c>
    </row>
    <row r="130" customFormat="false" ht="18" hidden="false" customHeight="false" outlineLevel="0" collapsed="false">
      <c r="A130" s="0" t="s">
        <v>28</v>
      </c>
      <c r="B130" s="4" t="n">
        <v>66.7</v>
      </c>
      <c r="C130" s="4" t="n">
        <v>0</v>
      </c>
      <c r="D130" s="4" t="n">
        <v>0</v>
      </c>
      <c r="E130" s="4" t="n">
        <v>0</v>
      </c>
      <c r="F130" s="4" t="n">
        <v>33.3</v>
      </c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726</v>
      </c>
      <c r="L130" s="4" t="n">
        <v>795</v>
      </c>
      <c r="M130" s="2" t="n">
        <v>8.85</v>
      </c>
      <c r="N130" s="2" t="s">
        <v>21</v>
      </c>
      <c r="O130" s="2" t="s">
        <v>22</v>
      </c>
      <c r="P130" s="1" t="n">
        <v>6.06933732330915</v>
      </c>
    </row>
    <row r="131" customFormat="false" ht="18" hidden="false" customHeight="false" outlineLevel="0" collapsed="false">
      <c r="A131" s="0" t="s">
        <v>28</v>
      </c>
      <c r="B131" s="4" t="n">
        <v>66.7</v>
      </c>
      <c r="C131" s="4" t="n">
        <v>0</v>
      </c>
      <c r="D131" s="4" t="n">
        <v>0</v>
      </c>
      <c r="E131" s="4" t="n">
        <v>0</v>
      </c>
      <c r="F131" s="4" t="n">
        <v>33.3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726</v>
      </c>
      <c r="L131" s="4" t="n">
        <v>798</v>
      </c>
      <c r="M131" s="2" t="n">
        <v>8.73</v>
      </c>
      <c r="N131" s="2" t="s">
        <v>21</v>
      </c>
      <c r="O131" s="2" t="s">
        <v>22</v>
      </c>
      <c r="P131" s="1" t="n">
        <v>6.06933732330915</v>
      </c>
    </row>
    <row r="132" customFormat="false" ht="18" hidden="false" customHeight="false" outlineLevel="0" collapsed="false">
      <c r="A132" s="0" t="s">
        <v>28</v>
      </c>
      <c r="B132" s="4" t="n">
        <v>66.7</v>
      </c>
      <c r="C132" s="4" t="n">
        <v>0</v>
      </c>
      <c r="D132" s="4" t="n">
        <v>0</v>
      </c>
      <c r="E132" s="4" t="n">
        <v>0</v>
      </c>
      <c r="F132" s="4" t="n">
        <v>33.3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726</v>
      </c>
      <c r="L132" s="4" t="n">
        <v>806</v>
      </c>
      <c r="M132" s="2" t="n">
        <v>8.51</v>
      </c>
      <c r="N132" s="2" t="s">
        <v>21</v>
      </c>
      <c r="O132" s="2" t="s">
        <v>22</v>
      </c>
      <c r="P132" s="1" t="n">
        <v>6.06933732330915</v>
      </c>
    </row>
    <row r="133" customFormat="false" ht="18" hidden="false" customHeight="false" outlineLevel="0" collapsed="false">
      <c r="A133" s="0" t="s">
        <v>28</v>
      </c>
      <c r="B133" s="4" t="n">
        <v>66.7</v>
      </c>
      <c r="C133" s="4" t="n">
        <v>0</v>
      </c>
      <c r="D133" s="4" t="n">
        <v>0</v>
      </c>
      <c r="E133" s="4" t="n">
        <v>0</v>
      </c>
      <c r="F133" s="4" t="n">
        <v>33.3</v>
      </c>
      <c r="G133" s="4" t="n">
        <v>0</v>
      </c>
      <c r="H133" s="4" t="n">
        <v>0</v>
      </c>
      <c r="I133" s="4" t="n">
        <v>0</v>
      </c>
      <c r="J133" s="4" t="n">
        <v>0</v>
      </c>
      <c r="K133" s="4" t="n">
        <v>726</v>
      </c>
      <c r="L133" s="4" t="n">
        <v>1152</v>
      </c>
      <c r="M133" s="2" t="n">
        <v>2.92</v>
      </c>
      <c r="N133" s="2" t="s">
        <v>21</v>
      </c>
      <c r="O133" s="2" t="s">
        <v>22</v>
      </c>
      <c r="P133" s="1" t="n">
        <v>6.06933732330915</v>
      </c>
    </row>
    <row r="134" customFormat="false" ht="18" hidden="false" customHeight="false" outlineLevel="0" collapsed="false">
      <c r="A134" s="0" t="s">
        <v>28</v>
      </c>
      <c r="B134" s="4" t="n">
        <v>66.7</v>
      </c>
      <c r="C134" s="4" t="n">
        <v>0</v>
      </c>
      <c r="D134" s="4" t="n">
        <v>0</v>
      </c>
      <c r="E134" s="4" t="n">
        <v>0</v>
      </c>
      <c r="F134" s="4" t="n">
        <v>33.3</v>
      </c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726</v>
      </c>
      <c r="L134" s="4" t="n">
        <v>1209</v>
      </c>
      <c r="M134" s="2" t="n">
        <v>2.52</v>
      </c>
      <c r="N134" s="2" t="s">
        <v>21</v>
      </c>
      <c r="O134" s="2" t="s">
        <v>22</v>
      </c>
      <c r="P134" s="1" t="n">
        <v>6.06933732330915</v>
      </c>
    </row>
    <row r="135" customFormat="false" ht="18" hidden="false" customHeight="false" outlineLevel="0" collapsed="false">
      <c r="A135" s="0" t="s">
        <v>28</v>
      </c>
      <c r="B135" s="4" t="n">
        <v>66.7</v>
      </c>
      <c r="C135" s="4" t="n">
        <v>0</v>
      </c>
      <c r="D135" s="4" t="n">
        <v>0</v>
      </c>
      <c r="E135" s="4" t="n">
        <v>0</v>
      </c>
      <c r="F135" s="4" t="n">
        <v>33.3</v>
      </c>
      <c r="G135" s="4" t="n">
        <v>0</v>
      </c>
      <c r="H135" s="4" t="n">
        <v>0</v>
      </c>
      <c r="I135" s="4" t="n">
        <v>0</v>
      </c>
      <c r="J135" s="4" t="n">
        <v>0</v>
      </c>
      <c r="K135" s="4" t="n">
        <v>726</v>
      </c>
      <c r="L135" s="4" t="n">
        <v>1261</v>
      </c>
      <c r="M135" s="2" t="n">
        <v>2.22</v>
      </c>
      <c r="N135" s="2" t="s">
        <v>21</v>
      </c>
      <c r="O135" s="2" t="s">
        <v>22</v>
      </c>
      <c r="P135" s="1" t="n">
        <v>6.06933732330915</v>
      </c>
    </row>
    <row r="136" customFormat="false" ht="18" hidden="false" customHeight="false" outlineLevel="0" collapsed="false">
      <c r="A136" s="0" t="s">
        <v>28</v>
      </c>
      <c r="B136" s="4" t="n">
        <v>66.7</v>
      </c>
      <c r="C136" s="4" t="n">
        <v>0</v>
      </c>
      <c r="D136" s="4" t="n">
        <v>0</v>
      </c>
      <c r="E136" s="4" t="n">
        <v>0</v>
      </c>
      <c r="F136" s="4" t="n">
        <v>33.3</v>
      </c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726</v>
      </c>
      <c r="L136" s="4" t="n">
        <v>1317</v>
      </c>
      <c r="M136" s="2" t="n">
        <v>1.89</v>
      </c>
      <c r="N136" s="2" t="s">
        <v>21</v>
      </c>
      <c r="O136" s="2" t="s">
        <v>22</v>
      </c>
      <c r="P136" s="1" t="n">
        <v>6.06933732330915</v>
      </c>
    </row>
    <row r="137" customFormat="false" ht="18" hidden="false" customHeight="false" outlineLevel="0" collapsed="false">
      <c r="A137" s="0" t="s">
        <v>28</v>
      </c>
      <c r="B137" s="4" t="n">
        <v>66.7</v>
      </c>
      <c r="C137" s="4" t="n">
        <v>0</v>
      </c>
      <c r="D137" s="4" t="n">
        <v>0</v>
      </c>
      <c r="E137" s="4" t="n">
        <v>0</v>
      </c>
      <c r="F137" s="4" t="n">
        <v>33.3</v>
      </c>
      <c r="G137" s="4" t="n">
        <v>0</v>
      </c>
      <c r="H137" s="4" t="n">
        <v>0</v>
      </c>
      <c r="I137" s="4" t="n">
        <v>0</v>
      </c>
      <c r="J137" s="4" t="n">
        <v>0</v>
      </c>
      <c r="K137" s="4" t="n">
        <v>726</v>
      </c>
      <c r="L137" s="4" t="n">
        <v>1365</v>
      </c>
      <c r="M137" s="2" t="n">
        <v>1.67</v>
      </c>
      <c r="N137" s="2" t="s">
        <v>21</v>
      </c>
      <c r="O137" s="2" t="s">
        <v>22</v>
      </c>
      <c r="P137" s="1" t="n">
        <v>6.06933732330915</v>
      </c>
    </row>
    <row r="138" customFormat="false" ht="18" hidden="false" customHeight="false" outlineLevel="0" collapsed="false">
      <c r="A138" s="0" t="s">
        <v>28</v>
      </c>
      <c r="B138" s="4" t="n">
        <v>66.7</v>
      </c>
      <c r="C138" s="4" t="n">
        <v>0</v>
      </c>
      <c r="D138" s="4" t="n">
        <v>0</v>
      </c>
      <c r="E138" s="4" t="n">
        <v>0</v>
      </c>
      <c r="F138" s="4" t="n">
        <v>33.3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726</v>
      </c>
      <c r="L138" s="4" t="n">
        <v>1415</v>
      </c>
      <c r="M138" s="2" t="n">
        <v>1.45</v>
      </c>
      <c r="N138" s="2" t="s">
        <v>21</v>
      </c>
      <c r="O138" s="2" t="s">
        <v>22</v>
      </c>
      <c r="P138" s="1" t="n">
        <v>6.06933732330915</v>
      </c>
    </row>
    <row r="139" customFormat="false" ht="18" hidden="false" customHeight="false" outlineLevel="0" collapsed="false">
      <c r="A139" s="0" t="s">
        <v>28</v>
      </c>
      <c r="B139" s="4" t="n">
        <v>66.7</v>
      </c>
      <c r="C139" s="4" t="n">
        <v>0</v>
      </c>
      <c r="D139" s="4" t="n">
        <v>0</v>
      </c>
      <c r="E139" s="4" t="n">
        <v>0</v>
      </c>
      <c r="F139" s="4" t="n">
        <v>33.3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726</v>
      </c>
      <c r="L139" s="4" t="n">
        <v>1462</v>
      </c>
      <c r="M139" s="2" t="n">
        <v>1.26</v>
      </c>
      <c r="N139" s="2" t="s">
        <v>21</v>
      </c>
      <c r="O139" s="2" t="s">
        <v>22</v>
      </c>
      <c r="P139" s="1" t="n">
        <v>6.06933732330915</v>
      </c>
    </row>
    <row r="140" customFormat="false" ht="18" hidden="false" customHeight="false" outlineLevel="0" collapsed="false">
      <c r="A140" s="0" t="s">
        <v>28</v>
      </c>
      <c r="B140" s="4" t="n">
        <v>66.7</v>
      </c>
      <c r="C140" s="4" t="n">
        <v>0</v>
      </c>
      <c r="D140" s="4" t="n">
        <v>0</v>
      </c>
      <c r="E140" s="4" t="n">
        <v>0</v>
      </c>
      <c r="F140" s="4" t="n">
        <v>33.3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726</v>
      </c>
      <c r="L140" s="4" t="n">
        <v>1517</v>
      </c>
      <c r="M140" s="2" t="n">
        <v>1.05</v>
      </c>
      <c r="N140" s="2" t="s">
        <v>21</v>
      </c>
      <c r="O140" s="2" t="s">
        <v>22</v>
      </c>
      <c r="P140" s="1" t="n">
        <v>6.06933732330915</v>
      </c>
    </row>
    <row r="141" customFormat="false" ht="18" hidden="false" customHeight="false" outlineLevel="0" collapsed="false">
      <c r="A141" s="0" t="s">
        <v>28</v>
      </c>
      <c r="B141" s="4" t="n">
        <v>66.7</v>
      </c>
      <c r="C141" s="4" t="n">
        <v>0</v>
      </c>
      <c r="D141" s="4" t="n">
        <v>0</v>
      </c>
      <c r="E141" s="4" t="n">
        <v>0</v>
      </c>
      <c r="F141" s="4" t="n">
        <v>33.3</v>
      </c>
      <c r="G141" s="4" t="n">
        <v>0</v>
      </c>
      <c r="H141" s="4" t="n">
        <v>0</v>
      </c>
      <c r="I141" s="4" t="n">
        <v>0</v>
      </c>
      <c r="J141" s="4" t="n">
        <v>0</v>
      </c>
      <c r="K141" s="4" t="n">
        <v>726</v>
      </c>
      <c r="L141" s="4" t="n">
        <v>1565</v>
      </c>
      <c r="M141" s="2" t="n">
        <v>0.88</v>
      </c>
      <c r="N141" s="2" t="s">
        <v>21</v>
      </c>
      <c r="O141" s="2" t="s">
        <v>22</v>
      </c>
      <c r="P141" s="1" t="n">
        <v>6.06933732330915</v>
      </c>
    </row>
    <row r="142" customFormat="false" ht="18" hidden="false" customHeight="false" outlineLevel="0" collapsed="false">
      <c r="A142" s="0" t="s">
        <v>28</v>
      </c>
      <c r="B142" s="4" t="n">
        <v>66.7</v>
      </c>
      <c r="C142" s="4" t="n">
        <v>0</v>
      </c>
      <c r="D142" s="4" t="n">
        <v>0</v>
      </c>
      <c r="E142" s="4" t="n">
        <v>0</v>
      </c>
      <c r="F142" s="4" t="n">
        <v>33.3</v>
      </c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726</v>
      </c>
      <c r="L142" s="4" t="n">
        <v>1597</v>
      </c>
      <c r="M142" s="2" t="n">
        <v>0.8</v>
      </c>
      <c r="N142" s="2" t="s">
        <v>21</v>
      </c>
      <c r="O142" s="2" t="s">
        <v>22</v>
      </c>
      <c r="P142" s="1" t="n">
        <v>6.06933732330915</v>
      </c>
    </row>
    <row r="143" customFormat="false" ht="18" hidden="false" customHeight="false" outlineLevel="0" collapsed="false">
      <c r="A143" s="0" t="s">
        <v>28</v>
      </c>
      <c r="B143" s="4" t="n">
        <v>66.7</v>
      </c>
      <c r="C143" s="4" t="n">
        <v>0</v>
      </c>
      <c r="D143" s="4" t="n">
        <v>0</v>
      </c>
      <c r="E143" s="4" t="n">
        <v>0</v>
      </c>
      <c r="F143" s="4" t="n">
        <v>33.3</v>
      </c>
      <c r="G143" s="4" t="n">
        <v>0</v>
      </c>
      <c r="H143" s="4" t="n">
        <v>0</v>
      </c>
      <c r="I143" s="4" t="n">
        <v>0</v>
      </c>
      <c r="J143" s="4" t="n">
        <v>0</v>
      </c>
      <c r="K143" s="4" t="n">
        <v>726</v>
      </c>
      <c r="L143" s="4" t="n">
        <v>1662</v>
      </c>
      <c r="M143" s="2" t="n">
        <v>0.61</v>
      </c>
      <c r="N143" s="2" t="s">
        <v>21</v>
      </c>
      <c r="O143" s="2" t="s">
        <v>22</v>
      </c>
      <c r="P143" s="1" t="n">
        <v>6.06933732330915</v>
      </c>
    </row>
    <row r="144" customFormat="false" ht="18" hidden="false" customHeight="false" outlineLevel="0" collapsed="false">
      <c r="A144" s="0" t="s">
        <v>28</v>
      </c>
      <c r="B144" s="4" t="n">
        <v>66.7</v>
      </c>
      <c r="C144" s="4" t="n">
        <v>0</v>
      </c>
      <c r="D144" s="4" t="n">
        <v>0</v>
      </c>
      <c r="E144" s="4" t="n">
        <v>0</v>
      </c>
      <c r="F144" s="4" t="n">
        <v>33.3</v>
      </c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726</v>
      </c>
      <c r="L144" s="4" t="n">
        <v>1707</v>
      </c>
      <c r="M144" s="2" t="n">
        <v>0.43</v>
      </c>
      <c r="N144" s="2" t="s">
        <v>21</v>
      </c>
      <c r="O144" s="2" t="s">
        <v>22</v>
      </c>
      <c r="P144" s="1" t="n">
        <v>6.06933732330915</v>
      </c>
    </row>
    <row r="145" customFormat="false" ht="18" hidden="false" customHeight="false" outlineLevel="0" collapsed="false">
      <c r="A145" s="0" t="s">
        <v>28</v>
      </c>
      <c r="B145" s="4" t="n">
        <v>66.7</v>
      </c>
      <c r="C145" s="4" t="n">
        <v>0</v>
      </c>
      <c r="D145" s="4" t="n">
        <v>0</v>
      </c>
      <c r="E145" s="4" t="n">
        <v>0</v>
      </c>
      <c r="F145" s="4" t="n">
        <v>33.3</v>
      </c>
      <c r="G145" s="4" t="n">
        <v>0</v>
      </c>
      <c r="H145" s="4" t="n">
        <v>0</v>
      </c>
      <c r="I145" s="4" t="n">
        <v>0</v>
      </c>
      <c r="J145" s="4" t="n">
        <v>0</v>
      </c>
      <c r="K145" s="4" t="n">
        <v>726</v>
      </c>
      <c r="L145" s="4" t="n">
        <v>1805</v>
      </c>
      <c r="M145" s="2" t="n">
        <v>0.18</v>
      </c>
      <c r="N145" s="2" t="s">
        <v>21</v>
      </c>
      <c r="O145" s="2" t="s">
        <v>22</v>
      </c>
      <c r="P145" s="1" t="n">
        <v>6.06933732330915</v>
      </c>
    </row>
    <row r="146" customFormat="false" ht="18" hidden="false" customHeight="false" outlineLevel="0" collapsed="false">
      <c r="A146" s="0" t="s">
        <v>29</v>
      </c>
      <c r="B146" s="4" t="n">
        <v>65</v>
      </c>
      <c r="C146" s="4" t="n">
        <v>0</v>
      </c>
      <c r="D146" s="4" t="n">
        <v>0</v>
      </c>
      <c r="E146" s="4" t="n">
        <v>0</v>
      </c>
      <c r="F146" s="4" t="n">
        <v>35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714</v>
      </c>
      <c r="L146" s="4" t="n">
        <v>810</v>
      </c>
      <c r="M146" s="2" t="n">
        <v>8</v>
      </c>
      <c r="N146" s="2" t="s">
        <v>21</v>
      </c>
      <c r="O146" s="2" t="s">
        <v>22</v>
      </c>
      <c r="P146" s="1" t="n">
        <v>6.08476555290733</v>
      </c>
    </row>
    <row r="147" customFormat="false" ht="18" hidden="false" customHeight="false" outlineLevel="0" collapsed="false">
      <c r="A147" s="0" t="s">
        <v>29</v>
      </c>
      <c r="B147" s="4" t="n">
        <v>65</v>
      </c>
      <c r="C147" s="4" t="n">
        <v>0</v>
      </c>
      <c r="D147" s="4" t="n">
        <v>0</v>
      </c>
      <c r="E147" s="4" t="n">
        <v>0</v>
      </c>
      <c r="F147" s="4" t="n">
        <v>35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714</v>
      </c>
      <c r="L147" s="4" t="n">
        <v>790</v>
      </c>
      <c r="M147" s="2" t="n">
        <v>8.75</v>
      </c>
      <c r="N147" s="2" t="s">
        <v>21</v>
      </c>
      <c r="O147" s="2" t="s">
        <v>22</v>
      </c>
      <c r="P147" s="1" t="n">
        <v>6.08476555290733</v>
      </c>
    </row>
    <row r="148" customFormat="false" ht="18" hidden="false" customHeight="false" outlineLevel="0" collapsed="false">
      <c r="A148" s="0" t="s">
        <v>29</v>
      </c>
      <c r="B148" s="4" t="n">
        <v>65</v>
      </c>
      <c r="C148" s="4" t="n">
        <v>0</v>
      </c>
      <c r="D148" s="4" t="n">
        <v>0</v>
      </c>
      <c r="E148" s="4" t="n">
        <v>0</v>
      </c>
      <c r="F148" s="4" t="n">
        <v>35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714</v>
      </c>
      <c r="L148" s="4" t="n">
        <v>770</v>
      </c>
      <c r="M148" s="2" t="n">
        <v>9.54</v>
      </c>
      <c r="N148" s="2" t="s">
        <v>21</v>
      </c>
      <c r="O148" s="2" t="s">
        <v>22</v>
      </c>
      <c r="P148" s="1" t="n">
        <v>6.08476555290733</v>
      </c>
    </row>
    <row r="149" customFormat="false" ht="18" hidden="false" customHeight="false" outlineLevel="0" collapsed="false">
      <c r="A149" s="0" t="s">
        <v>29</v>
      </c>
      <c r="B149" s="4" t="n">
        <v>65</v>
      </c>
      <c r="C149" s="4" t="n">
        <v>0</v>
      </c>
      <c r="D149" s="4" t="n">
        <v>0</v>
      </c>
      <c r="E149" s="4" t="n">
        <v>0</v>
      </c>
      <c r="F149" s="4" t="n">
        <v>35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714</v>
      </c>
      <c r="L149" s="4" t="n">
        <v>760</v>
      </c>
      <c r="M149" s="2" t="n">
        <v>9.95</v>
      </c>
      <c r="N149" s="2" t="s">
        <v>21</v>
      </c>
      <c r="O149" s="2" t="s">
        <v>22</v>
      </c>
      <c r="P149" s="1" t="n">
        <v>6.08476555290733</v>
      </c>
    </row>
    <row r="150" customFormat="false" ht="18" hidden="false" customHeight="false" outlineLevel="0" collapsed="false">
      <c r="A150" s="0" t="s">
        <v>29</v>
      </c>
      <c r="B150" s="4" t="n">
        <v>65</v>
      </c>
      <c r="C150" s="4" t="n">
        <v>0</v>
      </c>
      <c r="D150" s="4" t="n">
        <v>0</v>
      </c>
      <c r="E150" s="4" t="n">
        <v>0</v>
      </c>
      <c r="F150" s="4" t="n">
        <v>35</v>
      </c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714</v>
      </c>
      <c r="L150" s="4" t="n">
        <v>750</v>
      </c>
      <c r="M150" s="2" t="n">
        <v>10.37</v>
      </c>
      <c r="N150" s="2" t="s">
        <v>21</v>
      </c>
      <c r="O150" s="2" t="s">
        <v>22</v>
      </c>
      <c r="P150" s="1" t="n">
        <v>6.08476555290733</v>
      </c>
    </row>
    <row r="151" customFormat="false" ht="18" hidden="false" customHeight="false" outlineLevel="0" collapsed="false">
      <c r="A151" s="0" t="s">
        <v>29</v>
      </c>
      <c r="B151" s="4" t="n">
        <v>65</v>
      </c>
      <c r="C151" s="4" t="n">
        <v>0</v>
      </c>
      <c r="D151" s="4" t="n">
        <v>0</v>
      </c>
      <c r="E151" s="4" t="n">
        <v>0</v>
      </c>
      <c r="F151" s="4" t="n">
        <v>35</v>
      </c>
      <c r="G151" s="4" t="n">
        <v>0</v>
      </c>
      <c r="H151" s="4" t="n">
        <v>0</v>
      </c>
      <c r="I151" s="4" t="n">
        <v>0</v>
      </c>
      <c r="J151" s="4" t="n">
        <v>0</v>
      </c>
      <c r="K151" s="4" t="n">
        <v>714</v>
      </c>
      <c r="L151" s="4" t="n">
        <v>740</v>
      </c>
      <c r="M151" s="2" t="n">
        <v>10.8</v>
      </c>
      <c r="N151" s="2" t="s">
        <v>21</v>
      </c>
      <c r="O151" s="2" t="s">
        <v>22</v>
      </c>
      <c r="P151" s="1" t="n">
        <v>6.08476555290733</v>
      </c>
    </row>
    <row r="152" customFormat="false" ht="18" hidden="false" customHeight="false" outlineLevel="0" collapsed="false">
      <c r="A152" s="0" t="s">
        <v>29</v>
      </c>
      <c r="B152" s="4" t="n">
        <v>65</v>
      </c>
      <c r="C152" s="4" t="n">
        <v>0</v>
      </c>
      <c r="D152" s="4" t="n">
        <v>0</v>
      </c>
      <c r="E152" s="4" t="n">
        <v>0</v>
      </c>
      <c r="F152" s="4" t="n">
        <v>35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714</v>
      </c>
      <c r="L152" s="4" t="n">
        <v>730</v>
      </c>
      <c r="M152" s="2" t="n">
        <v>11.25</v>
      </c>
      <c r="N152" s="2" t="s">
        <v>21</v>
      </c>
      <c r="O152" s="2" t="s">
        <v>22</v>
      </c>
      <c r="P152" s="1" t="n">
        <v>6.08476555290733</v>
      </c>
    </row>
    <row r="153" customFormat="false" ht="18" hidden="false" customHeight="false" outlineLevel="0" collapsed="false">
      <c r="A153" s="0" t="s">
        <v>29</v>
      </c>
      <c r="B153" s="4" t="n">
        <v>65</v>
      </c>
      <c r="C153" s="4" t="n">
        <v>0</v>
      </c>
      <c r="D153" s="4" t="n">
        <v>0</v>
      </c>
      <c r="E153" s="4" t="n">
        <v>0</v>
      </c>
      <c r="F153" s="4" t="n">
        <v>35</v>
      </c>
      <c r="G153" s="4" t="n">
        <v>0</v>
      </c>
      <c r="H153" s="4" t="n">
        <v>0</v>
      </c>
      <c r="I153" s="4" t="n">
        <v>0</v>
      </c>
      <c r="J153" s="4" t="n">
        <v>0</v>
      </c>
      <c r="K153" s="4" t="n">
        <v>714</v>
      </c>
      <c r="L153" s="4" t="n">
        <v>720</v>
      </c>
      <c r="M153" s="2" t="n">
        <v>11.7</v>
      </c>
      <c r="N153" s="2" t="s">
        <v>21</v>
      </c>
      <c r="O153" s="2" t="s">
        <v>22</v>
      </c>
      <c r="P153" s="1" t="n">
        <v>6.08476555290733</v>
      </c>
    </row>
    <row r="154" customFormat="false" ht="18" hidden="false" customHeight="false" outlineLevel="0" collapsed="false">
      <c r="A154" s="0" t="s">
        <v>29</v>
      </c>
      <c r="B154" s="4" t="n">
        <v>65</v>
      </c>
      <c r="C154" s="4" t="n">
        <v>0</v>
      </c>
      <c r="D154" s="4" t="n">
        <v>0</v>
      </c>
      <c r="E154" s="4" t="n">
        <v>0</v>
      </c>
      <c r="F154" s="4" t="n">
        <v>35</v>
      </c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714</v>
      </c>
      <c r="L154" s="4" t="n">
        <v>710</v>
      </c>
      <c r="M154" s="2" t="n">
        <v>12.17</v>
      </c>
      <c r="N154" s="2" t="s">
        <v>21</v>
      </c>
      <c r="O154" s="2" t="s">
        <v>22</v>
      </c>
      <c r="P154" s="1" t="n">
        <v>6.08476555290733</v>
      </c>
    </row>
    <row r="155" customFormat="false" ht="18" hidden="false" customHeight="false" outlineLevel="0" collapsed="false">
      <c r="A155" s="0" t="s">
        <v>29</v>
      </c>
      <c r="B155" s="4" t="n">
        <v>65</v>
      </c>
      <c r="C155" s="4" t="n">
        <v>0</v>
      </c>
      <c r="D155" s="4" t="n">
        <v>0</v>
      </c>
      <c r="E155" s="4" t="n">
        <v>0</v>
      </c>
      <c r="F155" s="4" t="n">
        <v>35</v>
      </c>
      <c r="G155" s="4" t="n">
        <v>0</v>
      </c>
      <c r="H155" s="4" t="n">
        <v>0</v>
      </c>
      <c r="I155" s="4" t="n">
        <v>0</v>
      </c>
      <c r="J155" s="4" t="n">
        <v>0</v>
      </c>
      <c r="K155" s="4" t="n">
        <v>714</v>
      </c>
      <c r="L155" s="4" t="n">
        <v>1373</v>
      </c>
      <c r="M155" s="2" t="n">
        <v>1.42</v>
      </c>
      <c r="N155" s="2" t="s">
        <v>21</v>
      </c>
      <c r="O155" s="2" t="s">
        <v>22</v>
      </c>
      <c r="P155" s="1" t="n">
        <v>6.08476555290733</v>
      </c>
    </row>
    <row r="156" customFormat="false" ht="18" hidden="false" customHeight="false" outlineLevel="0" collapsed="false">
      <c r="A156" s="0" t="s">
        <v>29</v>
      </c>
      <c r="B156" s="4" t="n">
        <v>65</v>
      </c>
      <c r="C156" s="4" t="n">
        <v>0</v>
      </c>
      <c r="D156" s="4" t="n">
        <v>0</v>
      </c>
      <c r="E156" s="4" t="n">
        <v>0</v>
      </c>
      <c r="F156" s="4" t="n">
        <v>35</v>
      </c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714</v>
      </c>
      <c r="L156" s="4" t="n">
        <v>1423</v>
      </c>
      <c r="M156" s="2" t="n">
        <v>1.21</v>
      </c>
      <c r="N156" s="2" t="s">
        <v>21</v>
      </c>
      <c r="O156" s="2" t="s">
        <v>22</v>
      </c>
      <c r="P156" s="1" t="n">
        <v>6.08476555290733</v>
      </c>
    </row>
    <row r="157" customFormat="false" ht="18" hidden="false" customHeight="false" outlineLevel="0" collapsed="false">
      <c r="A157" s="0" t="s">
        <v>29</v>
      </c>
      <c r="B157" s="4" t="n">
        <v>65</v>
      </c>
      <c r="C157" s="4" t="n">
        <v>0</v>
      </c>
      <c r="D157" s="4" t="n">
        <v>0</v>
      </c>
      <c r="E157" s="4" t="n">
        <v>0</v>
      </c>
      <c r="F157" s="4" t="n">
        <v>35</v>
      </c>
      <c r="G157" s="4" t="n">
        <v>0</v>
      </c>
      <c r="H157" s="4" t="n">
        <v>0</v>
      </c>
      <c r="I157" s="4" t="n">
        <v>0</v>
      </c>
      <c r="J157" s="4" t="n">
        <v>0</v>
      </c>
      <c r="K157" s="4" t="n">
        <v>714</v>
      </c>
      <c r="L157" s="4" t="n">
        <v>1473</v>
      </c>
      <c r="M157" s="2" t="n">
        <v>1.01</v>
      </c>
      <c r="N157" s="2" t="s">
        <v>21</v>
      </c>
      <c r="O157" s="2" t="s">
        <v>22</v>
      </c>
      <c r="P157" s="1" t="n">
        <v>6.08476555290733</v>
      </c>
    </row>
    <row r="158" customFormat="false" ht="18" hidden="false" customHeight="false" outlineLevel="0" collapsed="false">
      <c r="A158" s="0" t="s">
        <v>29</v>
      </c>
      <c r="B158" s="4" t="n">
        <v>65</v>
      </c>
      <c r="C158" s="4" t="n">
        <v>0</v>
      </c>
      <c r="D158" s="4" t="n">
        <v>0</v>
      </c>
      <c r="E158" s="4" t="n">
        <v>0</v>
      </c>
      <c r="F158" s="4" t="n">
        <v>35</v>
      </c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714</v>
      </c>
      <c r="L158" s="4" t="n">
        <v>1523</v>
      </c>
      <c r="M158" s="2" t="n">
        <v>0.84</v>
      </c>
      <c r="N158" s="2" t="s">
        <v>21</v>
      </c>
      <c r="O158" s="2" t="s">
        <v>22</v>
      </c>
      <c r="P158" s="1" t="n">
        <v>6.08476555290733</v>
      </c>
    </row>
    <row r="159" customFormat="false" ht="18" hidden="false" customHeight="false" outlineLevel="0" collapsed="false">
      <c r="A159" s="0" t="s">
        <v>29</v>
      </c>
      <c r="B159" s="4" t="n">
        <v>65</v>
      </c>
      <c r="C159" s="4" t="n">
        <v>0</v>
      </c>
      <c r="D159" s="4" t="n">
        <v>0</v>
      </c>
      <c r="E159" s="4" t="n">
        <v>0</v>
      </c>
      <c r="F159" s="4" t="n">
        <v>35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714</v>
      </c>
      <c r="L159" s="4" t="n">
        <v>1573</v>
      </c>
      <c r="M159" s="2" t="n">
        <v>0.67</v>
      </c>
      <c r="N159" s="2" t="s">
        <v>21</v>
      </c>
      <c r="O159" s="2" t="s">
        <v>22</v>
      </c>
      <c r="P159" s="1" t="n">
        <v>6.08476555290733</v>
      </c>
    </row>
    <row r="160" customFormat="false" ht="18" hidden="false" customHeight="false" outlineLevel="0" collapsed="false">
      <c r="A160" s="0" t="s">
        <v>29</v>
      </c>
      <c r="B160" s="4" t="n">
        <v>65</v>
      </c>
      <c r="C160" s="4" t="n">
        <v>0</v>
      </c>
      <c r="D160" s="4" t="n">
        <v>0</v>
      </c>
      <c r="E160" s="4" t="n">
        <v>0</v>
      </c>
      <c r="F160" s="4" t="n">
        <v>35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714</v>
      </c>
      <c r="L160" s="4" t="n">
        <v>1623</v>
      </c>
      <c r="M160" s="2" t="n">
        <v>0.51</v>
      </c>
      <c r="N160" s="2" t="s">
        <v>21</v>
      </c>
      <c r="O160" s="2" t="s">
        <v>22</v>
      </c>
      <c r="P160" s="1" t="n">
        <v>6.08476555290733</v>
      </c>
    </row>
    <row r="161" customFormat="false" ht="18" hidden="false" customHeight="false" outlineLevel="0" collapsed="false">
      <c r="A161" s="0" t="s">
        <v>29</v>
      </c>
      <c r="B161" s="4" t="n">
        <v>65</v>
      </c>
      <c r="C161" s="4" t="n">
        <v>0</v>
      </c>
      <c r="D161" s="4" t="n">
        <v>0</v>
      </c>
      <c r="E161" s="4" t="n">
        <v>0</v>
      </c>
      <c r="F161" s="4" t="n">
        <v>35</v>
      </c>
      <c r="G161" s="4" t="n">
        <v>0</v>
      </c>
      <c r="H161" s="4" t="n">
        <v>0</v>
      </c>
      <c r="I161" s="4" t="n">
        <v>0</v>
      </c>
      <c r="J161" s="4" t="n">
        <v>0</v>
      </c>
      <c r="K161" s="4" t="n">
        <v>714</v>
      </c>
      <c r="L161" s="4" t="n">
        <v>1673</v>
      </c>
      <c r="M161" s="2" t="n">
        <v>0.36</v>
      </c>
      <c r="N161" s="2" t="s">
        <v>21</v>
      </c>
      <c r="O161" s="2" t="s">
        <v>22</v>
      </c>
      <c r="P161" s="1" t="n">
        <v>6.08476555290733</v>
      </c>
    </row>
    <row r="162" customFormat="false" ht="18" hidden="false" customHeight="false" outlineLevel="0" collapsed="false">
      <c r="A162" s="0" t="s">
        <v>29</v>
      </c>
      <c r="B162" s="4" t="n">
        <v>65</v>
      </c>
      <c r="C162" s="4" t="n">
        <v>0</v>
      </c>
      <c r="D162" s="4" t="n">
        <v>0</v>
      </c>
      <c r="E162" s="4" t="n">
        <v>0</v>
      </c>
      <c r="F162" s="4" t="n">
        <v>35</v>
      </c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714</v>
      </c>
      <c r="L162" s="4" t="n">
        <v>1723</v>
      </c>
      <c r="M162" s="2" t="n">
        <v>0.22</v>
      </c>
      <c r="N162" s="2" t="s">
        <v>21</v>
      </c>
      <c r="O162" s="2" t="s">
        <v>22</v>
      </c>
      <c r="P162" s="1" t="n">
        <v>6.08476555290733</v>
      </c>
    </row>
    <row r="163" customFormat="false" ht="18" hidden="false" customHeight="false" outlineLevel="0" collapsed="false">
      <c r="A163" s="0" t="s">
        <v>29</v>
      </c>
      <c r="B163" s="4" t="n">
        <v>65</v>
      </c>
      <c r="C163" s="4" t="n">
        <v>0</v>
      </c>
      <c r="D163" s="4" t="n">
        <v>0</v>
      </c>
      <c r="E163" s="4" t="n">
        <v>0</v>
      </c>
      <c r="F163" s="4" t="n">
        <v>35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714</v>
      </c>
      <c r="L163" s="4" t="n">
        <v>1773</v>
      </c>
      <c r="M163" s="2" t="n">
        <v>0.08</v>
      </c>
      <c r="N163" s="2" t="s">
        <v>21</v>
      </c>
      <c r="O163" s="2" t="s">
        <v>22</v>
      </c>
      <c r="P163" s="1" t="n">
        <v>6.08476555290733</v>
      </c>
    </row>
    <row r="164" customFormat="false" ht="18" hidden="false" customHeight="false" outlineLevel="0" collapsed="false">
      <c r="A164" s="0" t="s">
        <v>30</v>
      </c>
      <c r="B164" s="4" t="n">
        <v>60</v>
      </c>
      <c r="C164" s="4" t="n">
        <v>0</v>
      </c>
      <c r="D164" s="4" t="n">
        <v>0</v>
      </c>
      <c r="E164" s="4" t="n">
        <v>0</v>
      </c>
      <c r="F164" s="4" t="n">
        <v>40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699</v>
      </c>
      <c r="L164" s="4" t="n">
        <v>684</v>
      </c>
      <c r="M164" s="2" t="n">
        <v>12.9</v>
      </c>
      <c r="N164" s="2" t="s">
        <v>31</v>
      </c>
      <c r="O164" s="2" t="s">
        <v>22</v>
      </c>
      <c r="P164" s="1" t="n">
        <v>7.28456956708158</v>
      </c>
    </row>
    <row r="165" customFormat="false" ht="18" hidden="false" customHeight="false" outlineLevel="0" collapsed="false">
      <c r="A165" s="0" t="s">
        <v>30</v>
      </c>
      <c r="B165" s="4" t="n">
        <v>60</v>
      </c>
      <c r="C165" s="4" t="n">
        <v>0</v>
      </c>
      <c r="D165" s="4" t="n">
        <v>0</v>
      </c>
      <c r="E165" s="4" t="n">
        <v>0</v>
      </c>
      <c r="F165" s="4" t="n">
        <v>40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699</v>
      </c>
      <c r="L165" s="4" t="n">
        <v>691</v>
      </c>
      <c r="M165" s="2" t="n">
        <v>12.53</v>
      </c>
      <c r="N165" s="2" t="s">
        <v>31</v>
      </c>
      <c r="O165" s="2" t="s">
        <v>22</v>
      </c>
      <c r="P165" s="1" t="n">
        <v>7.28456956708158</v>
      </c>
    </row>
    <row r="166" customFormat="false" ht="18" hidden="false" customHeight="false" outlineLevel="0" collapsed="false">
      <c r="A166" s="0" t="s">
        <v>30</v>
      </c>
      <c r="B166" s="4" t="n">
        <v>60</v>
      </c>
      <c r="C166" s="4" t="n">
        <v>0</v>
      </c>
      <c r="D166" s="4" t="n">
        <v>0</v>
      </c>
      <c r="E166" s="4" t="n">
        <v>0</v>
      </c>
      <c r="F166" s="4" t="n">
        <v>40</v>
      </c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699</v>
      </c>
      <c r="L166" s="4" t="n">
        <v>702</v>
      </c>
      <c r="M166" s="2" t="n">
        <v>11.92</v>
      </c>
      <c r="N166" s="2" t="s">
        <v>31</v>
      </c>
      <c r="O166" s="2" t="s">
        <v>22</v>
      </c>
      <c r="P166" s="1" t="n">
        <v>7.28456956708158</v>
      </c>
    </row>
    <row r="167" customFormat="false" ht="18" hidden="false" customHeight="false" outlineLevel="0" collapsed="false">
      <c r="A167" s="0" t="s">
        <v>30</v>
      </c>
      <c r="B167" s="4" t="n">
        <v>60</v>
      </c>
      <c r="C167" s="4" t="n">
        <v>0</v>
      </c>
      <c r="D167" s="4" t="n">
        <v>0</v>
      </c>
      <c r="E167" s="4" t="n">
        <v>0</v>
      </c>
      <c r="F167" s="4" t="n">
        <v>40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699</v>
      </c>
      <c r="L167" s="4" t="n">
        <v>710</v>
      </c>
      <c r="M167" s="2" t="n">
        <v>11.36</v>
      </c>
      <c r="N167" s="2" t="s">
        <v>31</v>
      </c>
      <c r="O167" s="2" t="s">
        <v>22</v>
      </c>
      <c r="P167" s="1" t="n">
        <v>7.28456956708158</v>
      </c>
    </row>
    <row r="168" customFormat="false" ht="18" hidden="false" customHeight="false" outlineLevel="0" collapsed="false">
      <c r="A168" s="0" t="s">
        <v>30</v>
      </c>
      <c r="B168" s="4" t="n">
        <v>60</v>
      </c>
      <c r="C168" s="4" t="n">
        <v>0</v>
      </c>
      <c r="D168" s="4" t="n">
        <v>0</v>
      </c>
      <c r="E168" s="4" t="n">
        <v>0</v>
      </c>
      <c r="F168" s="4" t="n">
        <v>40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n">
        <v>699</v>
      </c>
      <c r="L168" s="4" t="n">
        <v>715</v>
      </c>
      <c r="M168" s="2" t="n">
        <v>11.02</v>
      </c>
      <c r="N168" s="2" t="s">
        <v>31</v>
      </c>
      <c r="O168" s="2" t="s">
        <v>22</v>
      </c>
      <c r="P168" s="1" t="n">
        <v>7.28456956708158</v>
      </c>
    </row>
    <row r="169" customFormat="false" ht="18" hidden="false" customHeight="false" outlineLevel="0" collapsed="false">
      <c r="A169" s="0" t="s">
        <v>30</v>
      </c>
      <c r="B169" s="4" t="n">
        <v>60</v>
      </c>
      <c r="C169" s="4" t="n">
        <v>0</v>
      </c>
      <c r="D169" s="4" t="n">
        <v>0</v>
      </c>
      <c r="E169" s="4" t="n">
        <v>0</v>
      </c>
      <c r="F169" s="4" t="n">
        <v>40</v>
      </c>
      <c r="G169" s="4" t="n">
        <v>0</v>
      </c>
      <c r="H169" s="4" t="n">
        <v>0</v>
      </c>
      <c r="I169" s="4" t="n">
        <v>0</v>
      </c>
      <c r="J169" s="4" t="n">
        <v>0</v>
      </c>
      <c r="K169" s="4" t="n">
        <v>699</v>
      </c>
      <c r="L169" s="4" t="n">
        <v>725</v>
      </c>
      <c r="M169" s="2" t="n">
        <v>10.51</v>
      </c>
      <c r="N169" s="2" t="s">
        <v>31</v>
      </c>
      <c r="O169" s="2" t="s">
        <v>22</v>
      </c>
      <c r="P169" s="1" t="n">
        <v>7.28456956708158</v>
      </c>
    </row>
    <row r="170" customFormat="false" ht="18" hidden="false" customHeight="false" outlineLevel="0" collapsed="false">
      <c r="A170" s="0" t="s">
        <v>30</v>
      </c>
      <c r="B170" s="4" t="n">
        <v>60</v>
      </c>
      <c r="C170" s="4" t="n">
        <v>0</v>
      </c>
      <c r="D170" s="4" t="n">
        <v>0</v>
      </c>
      <c r="E170" s="4" t="n">
        <v>0</v>
      </c>
      <c r="F170" s="4" t="n">
        <v>40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699</v>
      </c>
      <c r="L170" s="4" t="n">
        <v>734</v>
      </c>
      <c r="M170" s="2" t="n">
        <v>10.06</v>
      </c>
      <c r="N170" s="2" t="s">
        <v>31</v>
      </c>
      <c r="O170" s="2" t="s">
        <v>22</v>
      </c>
      <c r="P170" s="1" t="n">
        <v>7.28456956708158</v>
      </c>
    </row>
    <row r="171" customFormat="false" ht="18" hidden="false" customHeight="false" outlineLevel="0" collapsed="false">
      <c r="A171" s="0" t="s">
        <v>30</v>
      </c>
      <c r="B171" s="4" t="n">
        <v>60</v>
      </c>
      <c r="C171" s="4" t="n">
        <v>0</v>
      </c>
      <c r="D171" s="4" t="n">
        <v>0</v>
      </c>
      <c r="E171" s="4" t="n">
        <v>0</v>
      </c>
      <c r="F171" s="4" t="n">
        <v>40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699</v>
      </c>
      <c r="L171" s="4" t="n">
        <v>743</v>
      </c>
      <c r="M171" s="2" t="n">
        <v>9.64</v>
      </c>
      <c r="N171" s="2" t="s">
        <v>31</v>
      </c>
      <c r="O171" s="2" t="s">
        <v>22</v>
      </c>
      <c r="P171" s="1" t="n">
        <v>7.28456956708158</v>
      </c>
    </row>
    <row r="172" customFormat="false" ht="18" hidden="false" customHeight="false" outlineLevel="0" collapsed="false">
      <c r="A172" s="0" t="s">
        <v>30</v>
      </c>
      <c r="B172" s="4" t="n">
        <v>60</v>
      </c>
      <c r="C172" s="4" t="n">
        <v>0</v>
      </c>
      <c r="D172" s="4" t="n">
        <v>0</v>
      </c>
      <c r="E172" s="4" t="n">
        <v>0</v>
      </c>
      <c r="F172" s="4" t="n">
        <v>40</v>
      </c>
      <c r="G172" s="4" t="n">
        <v>0</v>
      </c>
      <c r="H172" s="4" t="n">
        <v>0</v>
      </c>
      <c r="I172" s="4" t="n">
        <v>0</v>
      </c>
      <c r="J172" s="4" t="n">
        <v>0</v>
      </c>
      <c r="K172" s="4" t="n">
        <v>699</v>
      </c>
      <c r="L172" s="4" t="n">
        <v>752</v>
      </c>
      <c r="M172" s="2" t="n">
        <v>9.25</v>
      </c>
      <c r="N172" s="2" t="s">
        <v>31</v>
      </c>
      <c r="O172" s="2" t="s">
        <v>22</v>
      </c>
      <c r="P172" s="1" t="n">
        <v>7.28456956708158</v>
      </c>
    </row>
    <row r="173" customFormat="false" ht="18" hidden="false" customHeight="false" outlineLevel="0" collapsed="false">
      <c r="A173" s="0" t="s">
        <v>30</v>
      </c>
      <c r="B173" s="4" t="n">
        <v>60</v>
      </c>
      <c r="C173" s="4" t="n">
        <v>0</v>
      </c>
      <c r="D173" s="4" t="n">
        <v>0</v>
      </c>
      <c r="E173" s="4" t="n">
        <v>0</v>
      </c>
      <c r="F173" s="4" t="n">
        <v>40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699</v>
      </c>
      <c r="L173" s="4" t="n">
        <v>763</v>
      </c>
      <c r="M173" s="2" t="n">
        <v>8.81</v>
      </c>
      <c r="N173" s="2" t="s">
        <v>31</v>
      </c>
      <c r="O173" s="2" t="s">
        <v>22</v>
      </c>
      <c r="P173" s="1" t="n">
        <v>7.28456956708158</v>
      </c>
    </row>
    <row r="174" customFormat="false" ht="18" hidden="false" customHeight="false" outlineLevel="0" collapsed="false">
      <c r="A174" s="0" t="s">
        <v>30</v>
      </c>
      <c r="B174" s="4" t="n">
        <v>60</v>
      </c>
      <c r="C174" s="4" t="n">
        <v>0</v>
      </c>
      <c r="D174" s="4" t="n">
        <v>0</v>
      </c>
      <c r="E174" s="4" t="n">
        <v>0</v>
      </c>
      <c r="F174" s="4" t="n">
        <v>40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699</v>
      </c>
      <c r="L174" s="4" t="n">
        <v>1113</v>
      </c>
      <c r="M174" s="2" t="n">
        <v>2.72</v>
      </c>
      <c r="N174" s="2" t="s">
        <v>31</v>
      </c>
      <c r="O174" s="2" t="s">
        <v>22</v>
      </c>
      <c r="P174" s="1" t="n">
        <v>7.28456956708158</v>
      </c>
    </row>
    <row r="175" customFormat="false" ht="18" hidden="false" customHeight="false" outlineLevel="0" collapsed="false">
      <c r="A175" s="0" t="s">
        <v>30</v>
      </c>
      <c r="B175" s="4" t="n">
        <v>60</v>
      </c>
      <c r="C175" s="4" t="n">
        <v>0</v>
      </c>
      <c r="D175" s="4" t="n">
        <v>0</v>
      </c>
      <c r="E175" s="4" t="n">
        <v>0</v>
      </c>
      <c r="F175" s="4" t="n">
        <v>40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699</v>
      </c>
      <c r="L175" s="4" t="n">
        <v>1170</v>
      </c>
      <c r="M175" s="2" t="n">
        <v>2.27</v>
      </c>
      <c r="N175" s="2" t="s">
        <v>31</v>
      </c>
      <c r="O175" s="2" t="s">
        <v>22</v>
      </c>
      <c r="P175" s="1" t="n">
        <v>7.28456956708158</v>
      </c>
    </row>
    <row r="176" customFormat="false" ht="18" hidden="false" customHeight="false" outlineLevel="0" collapsed="false">
      <c r="A176" s="0" t="s">
        <v>30</v>
      </c>
      <c r="B176" s="4" t="n">
        <v>60</v>
      </c>
      <c r="C176" s="4" t="n">
        <v>0</v>
      </c>
      <c r="D176" s="4" t="n">
        <v>0</v>
      </c>
      <c r="E176" s="4" t="n">
        <v>0</v>
      </c>
      <c r="F176" s="4" t="n">
        <v>40</v>
      </c>
      <c r="G176" s="4" t="n">
        <v>0</v>
      </c>
      <c r="H176" s="4" t="n">
        <v>0</v>
      </c>
      <c r="I176" s="4" t="n">
        <v>0</v>
      </c>
      <c r="J176" s="4" t="n">
        <v>0</v>
      </c>
      <c r="K176" s="4" t="n">
        <v>699</v>
      </c>
      <c r="L176" s="4" t="n">
        <v>1222</v>
      </c>
      <c r="M176" s="2" t="n">
        <v>2</v>
      </c>
      <c r="N176" s="2" t="s">
        <v>31</v>
      </c>
      <c r="O176" s="2" t="s">
        <v>22</v>
      </c>
      <c r="P176" s="1" t="n">
        <v>7.28456956708158</v>
      </c>
    </row>
    <row r="177" customFormat="false" ht="18" hidden="false" customHeight="false" outlineLevel="0" collapsed="false">
      <c r="A177" s="0" t="s">
        <v>30</v>
      </c>
      <c r="B177" s="4" t="n">
        <v>60</v>
      </c>
      <c r="C177" s="4" t="n">
        <v>0</v>
      </c>
      <c r="D177" s="4" t="n">
        <v>0</v>
      </c>
      <c r="E177" s="4" t="n">
        <v>0</v>
      </c>
      <c r="F177" s="4" t="n">
        <v>40</v>
      </c>
      <c r="G177" s="4" t="n">
        <v>0</v>
      </c>
      <c r="H177" s="4" t="n">
        <v>0</v>
      </c>
      <c r="I177" s="4" t="n">
        <v>0</v>
      </c>
      <c r="J177" s="4" t="n">
        <v>0</v>
      </c>
      <c r="K177" s="4" t="n">
        <v>699</v>
      </c>
      <c r="L177" s="4" t="n">
        <v>1304</v>
      </c>
      <c r="M177" s="2" t="n">
        <v>1.55</v>
      </c>
      <c r="N177" s="2" t="s">
        <v>31</v>
      </c>
      <c r="O177" s="2" t="s">
        <v>22</v>
      </c>
      <c r="P177" s="1" t="n">
        <v>7.28456956708158</v>
      </c>
    </row>
    <row r="178" customFormat="false" ht="18" hidden="false" customHeight="false" outlineLevel="0" collapsed="false">
      <c r="A178" s="0" t="s">
        <v>30</v>
      </c>
      <c r="B178" s="4" t="n">
        <v>60</v>
      </c>
      <c r="C178" s="4" t="n">
        <v>0</v>
      </c>
      <c r="D178" s="4" t="n">
        <v>0</v>
      </c>
      <c r="E178" s="4" t="n">
        <v>0</v>
      </c>
      <c r="F178" s="4" t="n">
        <v>40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699</v>
      </c>
      <c r="L178" s="4" t="n">
        <v>1318</v>
      </c>
      <c r="M178" s="2" t="n">
        <v>1.49</v>
      </c>
      <c r="N178" s="2" t="s">
        <v>31</v>
      </c>
      <c r="O178" s="2" t="s">
        <v>22</v>
      </c>
      <c r="P178" s="1" t="n">
        <v>7.28456956708158</v>
      </c>
    </row>
    <row r="179" customFormat="false" ht="18" hidden="false" customHeight="false" outlineLevel="0" collapsed="false">
      <c r="A179" s="0" t="s">
        <v>30</v>
      </c>
      <c r="B179" s="4" t="n">
        <v>60</v>
      </c>
      <c r="C179" s="4" t="n">
        <v>0</v>
      </c>
      <c r="D179" s="4" t="n">
        <v>0</v>
      </c>
      <c r="E179" s="4" t="n">
        <v>0</v>
      </c>
      <c r="F179" s="4" t="n">
        <v>40</v>
      </c>
      <c r="G179" s="4" t="n">
        <v>0</v>
      </c>
      <c r="H179" s="4" t="n">
        <v>0</v>
      </c>
      <c r="I179" s="4" t="n">
        <v>0</v>
      </c>
      <c r="J179" s="4" t="n">
        <v>0</v>
      </c>
      <c r="K179" s="4" t="n">
        <v>699</v>
      </c>
      <c r="L179" s="4" t="n">
        <v>1319</v>
      </c>
      <c r="M179" s="2" t="n">
        <v>1.45</v>
      </c>
      <c r="N179" s="2" t="s">
        <v>31</v>
      </c>
      <c r="O179" s="2" t="s">
        <v>22</v>
      </c>
      <c r="P179" s="1" t="n">
        <v>7.28456956708158</v>
      </c>
    </row>
    <row r="180" customFormat="false" ht="18" hidden="false" customHeight="false" outlineLevel="0" collapsed="false">
      <c r="A180" s="0" t="s">
        <v>30</v>
      </c>
      <c r="B180" s="4" t="n">
        <v>60</v>
      </c>
      <c r="C180" s="4" t="n">
        <v>0</v>
      </c>
      <c r="D180" s="4" t="n">
        <v>0</v>
      </c>
      <c r="E180" s="4" t="n">
        <v>0</v>
      </c>
      <c r="F180" s="4" t="n">
        <v>40</v>
      </c>
      <c r="G180" s="4" t="n">
        <v>0</v>
      </c>
      <c r="H180" s="4" t="n">
        <v>0</v>
      </c>
      <c r="I180" s="4" t="n">
        <v>0</v>
      </c>
      <c r="J180" s="4" t="n">
        <v>0</v>
      </c>
      <c r="K180" s="4" t="n">
        <v>699</v>
      </c>
      <c r="L180" s="4" t="n">
        <v>1401</v>
      </c>
      <c r="M180" s="2" t="n">
        <v>1.14</v>
      </c>
      <c r="N180" s="2" t="s">
        <v>31</v>
      </c>
      <c r="O180" s="2" t="s">
        <v>22</v>
      </c>
      <c r="P180" s="1" t="n">
        <v>7.28456956708158</v>
      </c>
    </row>
    <row r="181" customFormat="false" ht="18" hidden="false" customHeight="false" outlineLevel="0" collapsed="false">
      <c r="A181" s="0" t="s">
        <v>30</v>
      </c>
      <c r="B181" s="4" t="n">
        <v>60</v>
      </c>
      <c r="C181" s="4" t="n">
        <v>0</v>
      </c>
      <c r="D181" s="4" t="n">
        <v>0</v>
      </c>
      <c r="E181" s="4" t="n">
        <v>0</v>
      </c>
      <c r="F181" s="4" t="n">
        <v>40</v>
      </c>
      <c r="G181" s="4" t="n">
        <v>0</v>
      </c>
      <c r="H181" s="4" t="n">
        <v>0</v>
      </c>
      <c r="I181" s="4" t="n">
        <v>0</v>
      </c>
      <c r="J181" s="4" t="n">
        <v>0</v>
      </c>
      <c r="K181" s="4" t="n">
        <v>699</v>
      </c>
      <c r="L181" s="4" t="n">
        <v>1444</v>
      </c>
      <c r="M181" s="2" t="n">
        <v>0.97</v>
      </c>
      <c r="N181" s="2" t="s">
        <v>31</v>
      </c>
      <c r="O181" s="2" t="s">
        <v>22</v>
      </c>
      <c r="P181" s="1" t="n">
        <v>7.28456956708158</v>
      </c>
    </row>
    <row r="182" customFormat="false" ht="18" hidden="false" customHeight="false" outlineLevel="0" collapsed="false">
      <c r="A182" s="0" t="s">
        <v>30</v>
      </c>
      <c r="B182" s="4" t="n">
        <v>60</v>
      </c>
      <c r="C182" s="4" t="n">
        <v>0</v>
      </c>
      <c r="D182" s="4" t="n">
        <v>0</v>
      </c>
      <c r="E182" s="4" t="n">
        <v>0</v>
      </c>
      <c r="F182" s="4" t="n">
        <v>40</v>
      </c>
      <c r="G182" s="4" t="n">
        <v>0</v>
      </c>
      <c r="H182" s="4" t="n">
        <v>0</v>
      </c>
      <c r="I182" s="4" t="n">
        <v>0</v>
      </c>
      <c r="J182" s="4" t="n">
        <v>0</v>
      </c>
      <c r="K182" s="4" t="n">
        <v>699</v>
      </c>
      <c r="L182" s="4" t="n">
        <v>1492</v>
      </c>
      <c r="M182" s="2" t="n">
        <v>0.78</v>
      </c>
      <c r="N182" s="2" t="s">
        <v>31</v>
      </c>
      <c r="O182" s="2" t="s">
        <v>22</v>
      </c>
      <c r="P182" s="1" t="n">
        <v>7.28456956708158</v>
      </c>
    </row>
    <row r="183" customFormat="false" ht="18" hidden="false" customHeight="false" outlineLevel="0" collapsed="false">
      <c r="A183" s="0" t="s">
        <v>30</v>
      </c>
      <c r="B183" s="4" t="n">
        <v>60</v>
      </c>
      <c r="C183" s="4" t="n">
        <v>0</v>
      </c>
      <c r="D183" s="4" t="n">
        <v>0</v>
      </c>
      <c r="E183" s="4" t="n">
        <v>0</v>
      </c>
      <c r="F183" s="4" t="n">
        <v>40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699</v>
      </c>
      <c r="L183" s="4" t="n">
        <v>1563</v>
      </c>
      <c r="M183" s="2" t="n">
        <v>0.54</v>
      </c>
      <c r="N183" s="2" t="s">
        <v>21</v>
      </c>
      <c r="O183" s="2" t="s">
        <v>22</v>
      </c>
      <c r="P183" s="1" t="n">
        <v>7.28456956708158</v>
      </c>
    </row>
    <row r="184" customFormat="false" ht="18" hidden="false" customHeight="false" outlineLevel="0" collapsed="false">
      <c r="A184" s="0" t="s">
        <v>32</v>
      </c>
      <c r="B184" s="4" t="n">
        <v>92</v>
      </c>
      <c r="C184" s="4" t="n">
        <v>0</v>
      </c>
      <c r="D184" s="4" t="n">
        <v>0</v>
      </c>
      <c r="E184" s="4" t="n">
        <v>0</v>
      </c>
      <c r="F184" s="4" t="n">
        <v>0</v>
      </c>
      <c r="G184" s="4" t="n">
        <v>8</v>
      </c>
      <c r="H184" s="4" t="n">
        <v>0</v>
      </c>
      <c r="I184" s="4" t="n">
        <v>0</v>
      </c>
      <c r="J184" s="4" t="n">
        <v>0</v>
      </c>
      <c r="K184" s="4" t="n">
        <v>828</v>
      </c>
      <c r="L184" s="4" t="n">
        <v>970</v>
      </c>
      <c r="M184" s="2" t="n">
        <v>8.1</v>
      </c>
      <c r="N184" s="2" t="s">
        <v>21</v>
      </c>
      <c r="O184" s="2" t="s">
        <v>33</v>
      </c>
      <c r="P184" s="1" t="n">
        <v>11.2051084007859</v>
      </c>
    </row>
    <row r="185" customFormat="false" ht="18" hidden="false" customHeight="false" outlineLevel="0" collapsed="false">
      <c r="A185" s="0" t="s">
        <v>32</v>
      </c>
      <c r="B185" s="4" t="n">
        <v>92</v>
      </c>
      <c r="C185" s="4" t="n">
        <v>0</v>
      </c>
      <c r="D185" s="4" t="n">
        <v>0</v>
      </c>
      <c r="E185" s="4" t="n">
        <v>0</v>
      </c>
      <c r="F185" s="4" t="n">
        <v>0</v>
      </c>
      <c r="G185" s="4" t="n">
        <v>8</v>
      </c>
      <c r="H185" s="4" t="n">
        <v>0</v>
      </c>
      <c r="I185" s="4" t="n">
        <v>0</v>
      </c>
      <c r="J185" s="4" t="n">
        <v>0</v>
      </c>
      <c r="K185" s="4" t="n">
        <v>828</v>
      </c>
      <c r="L185" s="4" t="n">
        <v>955</v>
      </c>
      <c r="M185" s="2" t="n">
        <v>8.46</v>
      </c>
      <c r="N185" s="2" t="s">
        <v>21</v>
      </c>
      <c r="O185" s="2" t="s">
        <v>33</v>
      </c>
      <c r="P185" s="1" t="n">
        <v>11.2051084007859</v>
      </c>
    </row>
    <row r="186" customFormat="false" ht="18" hidden="false" customHeight="false" outlineLevel="0" collapsed="false">
      <c r="A186" s="0" t="s">
        <v>32</v>
      </c>
      <c r="B186" s="4" t="n">
        <v>92</v>
      </c>
      <c r="C186" s="4" t="n">
        <v>0</v>
      </c>
      <c r="D186" s="4" t="n">
        <v>0</v>
      </c>
      <c r="E186" s="4" t="n">
        <v>0</v>
      </c>
      <c r="F186" s="4" t="n">
        <v>0</v>
      </c>
      <c r="G186" s="4" t="n">
        <v>8</v>
      </c>
      <c r="H186" s="4" t="n">
        <v>0</v>
      </c>
      <c r="I186" s="4" t="n">
        <v>0</v>
      </c>
      <c r="J186" s="4" t="n">
        <v>0</v>
      </c>
      <c r="K186" s="4" t="n">
        <v>828</v>
      </c>
      <c r="L186" s="4" t="n">
        <v>940</v>
      </c>
      <c r="M186" s="2" t="n">
        <v>8.83</v>
      </c>
      <c r="N186" s="2" t="s">
        <v>21</v>
      </c>
      <c r="O186" s="2" t="s">
        <v>33</v>
      </c>
      <c r="P186" s="1" t="n">
        <v>11.2051084007859</v>
      </c>
    </row>
    <row r="187" customFormat="false" ht="18" hidden="false" customHeight="false" outlineLevel="0" collapsed="false">
      <c r="A187" s="0" t="s">
        <v>32</v>
      </c>
      <c r="B187" s="4" t="n">
        <v>92</v>
      </c>
      <c r="C187" s="4" t="n">
        <v>0</v>
      </c>
      <c r="D187" s="4" t="n">
        <v>0</v>
      </c>
      <c r="E187" s="4" t="n">
        <v>0</v>
      </c>
      <c r="F187" s="4" t="n">
        <v>0</v>
      </c>
      <c r="G187" s="4" t="n">
        <v>8</v>
      </c>
      <c r="H187" s="4" t="n">
        <v>0</v>
      </c>
      <c r="I187" s="4" t="n">
        <v>0</v>
      </c>
      <c r="J187" s="4" t="n">
        <v>0</v>
      </c>
      <c r="K187" s="4" t="n">
        <v>828</v>
      </c>
      <c r="L187" s="4" t="n">
        <v>910</v>
      </c>
      <c r="M187" s="2" t="n">
        <v>9.6</v>
      </c>
      <c r="N187" s="2" t="s">
        <v>21</v>
      </c>
      <c r="O187" s="2" t="s">
        <v>33</v>
      </c>
      <c r="P187" s="1" t="n">
        <v>11.2051084007859</v>
      </c>
    </row>
    <row r="188" customFormat="false" ht="18" hidden="false" customHeight="false" outlineLevel="0" collapsed="false">
      <c r="A188" s="0" t="s">
        <v>32</v>
      </c>
      <c r="B188" s="4" t="n">
        <v>92</v>
      </c>
      <c r="C188" s="4" t="n">
        <v>0</v>
      </c>
      <c r="D188" s="4" t="n">
        <v>0</v>
      </c>
      <c r="E188" s="4" t="n">
        <v>0</v>
      </c>
      <c r="F188" s="4" t="n">
        <v>0</v>
      </c>
      <c r="G188" s="4" t="n">
        <v>8</v>
      </c>
      <c r="H188" s="4" t="n">
        <v>0</v>
      </c>
      <c r="I188" s="4" t="n">
        <v>0</v>
      </c>
      <c r="J188" s="4" t="n">
        <v>0</v>
      </c>
      <c r="K188" s="4" t="n">
        <v>828</v>
      </c>
      <c r="L188" s="4" t="n">
        <v>880</v>
      </c>
      <c r="M188" s="2" t="n">
        <v>10.43</v>
      </c>
      <c r="N188" s="2" t="s">
        <v>21</v>
      </c>
      <c r="O188" s="2" t="s">
        <v>33</v>
      </c>
      <c r="P188" s="1" t="n">
        <v>11.2051084007859</v>
      </c>
    </row>
    <row r="189" customFormat="false" ht="18" hidden="false" customHeight="false" outlineLevel="0" collapsed="false">
      <c r="A189" s="0" t="s">
        <v>32</v>
      </c>
      <c r="B189" s="4" t="n">
        <v>92</v>
      </c>
      <c r="C189" s="4" t="n">
        <v>0</v>
      </c>
      <c r="D189" s="4" t="n">
        <v>0</v>
      </c>
      <c r="E189" s="4" t="n">
        <v>0</v>
      </c>
      <c r="F189" s="4" t="n">
        <v>0</v>
      </c>
      <c r="G189" s="4" t="n">
        <v>8</v>
      </c>
      <c r="H189" s="4" t="n">
        <v>0</v>
      </c>
      <c r="I189" s="4" t="n">
        <v>0</v>
      </c>
      <c r="J189" s="4" t="n">
        <v>0</v>
      </c>
      <c r="K189" s="4" t="n">
        <v>828</v>
      </c>
      <c r="L189" s="4" t="n">
        <v>850</v>
      </c>
      <c r="M189" s="2" t="n">
        <v>11.31</v>
      </c>
      <c r="N189" s="2" t="s">
        <v>21</v>
      </c>
      <c r="O189" s="2" t="s">
        <v>33</v>
      </c>
      <c r="P189" s="1" t="n">
        <v>11.2051084007859</v>
      </c>
    </row>
    <row r="190" customFormat="false" ht="18" hidden="false" customHeight="false" outlineLevel="0" collapsed="false">
      <c r="A190" s="0" t="s">
        <v>32</v>
      </c>
      <c r="B190" s="4" t="n">
        <v>92</v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8</v>
      </c>
      <c r="H190" s="4" t="n">
        <v>0</v>
      </c>
      <c r="I190" s="4" t="n">
        <v>0</v>
      </c>
      <c r="J190" s="4" t="n">
        <v>0</v>
      </c>
      <c r="K190" s="4" t="n">
        <v>828</v>
      </c>
      <c r="L190" s="4" t="n">
        <v>830</v>
      </c>
      <c r="M190" s="2" t="n">
        <v>11.94</v>
      </c>
      <c r="N190" s="2" t="s">
        <v>21</v>
      </c>
      <c r="O190" s="2" t="s">
        <v>33</v>
      </c>
      <c r="P190" s="1" t="n">
        <v>11.2051084007859</v>
      </c>
    </row>
    <row r="191" customFormat="false" ht="18" hidden="false" customHeight="false" outlineLevel="0" collapsed="false">
      <c r="A191" s="0" t="s">
        <v>34</v>
      </c>
      <c r="B191" s="4" t="n">
        <v>89</v>
      </c>
      <c r="C191" s="4" t="n">
        <v>0</v>
      </c>
      <c r="D191" s="4" t="n">
        <v>0</v>
      </c>
      <c r="E191" s="4" t="n">
        <v>0</v>
      </c>
      <c r="F191" s="4" t="n">
        <v>0</v>
      </c>
      <c r="G191" s="4" t="n">
        <v>11</v>
      </c>
      <c r="H191" s="4" t="n">
        <v>0</v>
      </c>
      <c r="I191" s="4" t="n">
        <v>0</v>
      </c>
      <c r="J191" s="4" t="n">
        <v>0</v>
      </c>
      <c r="K191" s="4" t="n">
        <v>792</v>
      </c>
      <c r="L191" s="4" t="n">
        <v>885</v>
      </c>
      <c r="M191" s="2" t="n">
        <v>9.03</v>
      </c>
      <c r="N191" s="2" t="s">
        <v>21</v>
      </c>
      <c r="O191" s="2" t="s">
        <v>33</v>
      </c>
      <c r="P191" s="1" t="n">
        <v>11.6660727052441</v>
      </c>
    </row>
    <row r="192" customFormat="false" ht="18" hidden="false" customHeight="false" outlineLevel="0" collapsed="false">
      <c r="A192" s="0" t="s">
        <v>34</v>
      </c>
      <c r="B192" s="4" t="n">
        <v>89</v>
      </c>
      <c r="C192" s="4" t="n">
        <v>0</v>
      </c>
      <c r="D192" s="4" t="n">
        <v>0</v>
      </c>
      <c r="E192" s="4" t="n">
        <v>0</v>
      </c>
      <c r="F192" s="4" t="n">
        <v>0</v>
      </c>
      <c r="G192" s="4" t="n">
        <v>11</v>
      </c>
      <c r="H192" s="4" t="n">
        <v>0</v>
      </c>
      <c r="I192" s="4" t="n">
        <v>0</v>
      </c>
      <c r="J192" s="4" t="n">
        <v>0</v>
      </c>
      <c r="K192" s="4" t="n">
        <v>792</v>
      </c>
      <c r="L192" s="4" t="n">
        <v>860</v>
      </c>
      <c r="M192" s="2" t="n">
        <v>9.77</v>
      </c>
      <c r="N192" s="2" t="s">
        <v>21</v>
      </c>
      <c r="O192" s="2" t="s">
        <v>33</v>
      </c>
      <c r="P192" s="1" t="n">
        <v>11.6660727052441</v>
      </c>
    </row>
    <row r="193" customFormat="false" ht="18" hidden="false" customHeight="false" outlineLevel="0" collapsed="false">
      <c r="A193" s="0" t="s">
        <v>34</v>
      </c>
      <c r="B193" s="4" t="n">
        <v>89</v>
      </c>
      <c r="C193" s="4" t="n">
        <v>0</v>
      </c>
      <c r="D193" s="4" t="n">
        <v>0</v>
      </c>
      <c r="E193" s="4" t="n">
        <v>0</v>
      </c>
      <c r="F193" s="4" t="n">
        <v>0</v>
      </c>
      <c r="G193" s="4" t="n">
        <v>11</v>
      </c>
      <c r="H193" s="4" t="n">
        <v>0</v>
      </c>
      <c r="I193" s="4" t="n">
        <v>0</v>
      </c>
      <c r="J193" s="4" t="n">
        <v>0</v>
      </c>
      <c r="K193" s="4" t="n">
        <v>792</v>
      </c>
      <c r="L193" s="4" t="n">
        <v>840</v>
      </c>
      <c r="M193" s="2" t="n">
        <v>10.4</v>
      </c>
      <c r="N193" s="2" t="s">
        <v>21</v>
      </c>
      <c r="O193" s="2" t="s">
        <v>33</v>
      </c>
      <c r="P193" s="1" t="n">
        <v>11.6660727052441</v>
      </c>
    </row>
    <row r="194" customFormat="false" ht="18" hidden="false" customHeight="false" outlineLevel="0" collapsed="false">
      <c r="A194" s="0" t="s">
        <v>34</v>
      </c>
      <c r="B194" s="4" t="n">
        <v>89</v>
      </c>
      <c r="C194" s="4" t="n">
        <v>0</v>
      </c>
      <c r="D194" s="4" t="n">
        <v>0</v>
      </c>
      <c r="E194" s="4" t="n">
        <v>0</v>
      </c>
      <c r="F194" s="4" t="n">
        <v>0</v>
      </c>
      <c r="G194" s="4" t="n">
        <v>11</v>
      </c>
      <c r="H194" s="4" t="n">
        <v>0</v>
      </c>
      <c r="I194" s="4" t="n">
        <v>0</v>
      </c>
      <c r="J194" s="4" t="n">
        <v>0</v>
      </c>
      <c r="K194" s="4" t="n">
        <v>792</v>
      </c>
      <c r="L194" s="4" t="n">
        <v>810</v>
      </c>
      <c r="M194" s="2" t="n">
        <v>11.39</v>
      </c>
      <c r="N194" s="2" t="s">
        <v>21</v>
      </c>
      <c r="O194" s="2" t="s">
        <v>33</v>
      </c>
      <c r="P194" s="1" t="n">
        <v>11.6660727052441</v>
      </c>
    </row>
    <row r="195" customFormat="false" ht="18" hidden="false" customHeight="false" outlineLevel="0" collapsed="false">
      <c r="A195" s="0" t="s">
        <v>34</v>
      </c>
      <c r="B195" s="4" t="n">
        <v>89</v>
      </c>
      <c r="C195" s="4" t="n">
        <v>0</v>
      </c>
      <c r="D195" s="4" t="n">
        <v>0</v>
      </c>
      <c r="E195" s="4" t="n">
        <v>0</v>
      </c>
      <c r="F195" s="4" t="n">
        <v>0</v>
      </c>
      <c r="G195" s="4" t="n">
        <v>11</v>
      </c>
      <c r="H195" s="4" t="n">
        <v>0</v>
      </c>
      <c r="I195" s="4" t="n">
        <v>0</v>
      </c>
      <c r="J195" s="4" t="n">
        <v>0</v>
      </c>
      <c r="K195" s="4" t="n">
        <v>792</v>
      </c>
      <c r="L195" s="4" t="n">
        <v>780</v>
      </c>
      <c r="M195" s="2" t="n">
        <v>12.47</v>
      </c>
      <c r="N195" s="2" t="s">
        <v>21</v>
      </c>
      <c r="O195" s="2" t="s">
        <v>33</v>
      </c>
      <c r="P195" s="1" t="n">
        <v>11.6660727052441</v>
      </c>
    </row>
    <row r="196" customFormat="false" ht="18" hidden="false" customHeight="false" outlineLevel="0" collapsed="false">
      <c r="A196" s="0" t="s">
        <v>34</v>
      </c>
      <c r="B196" s="4" t="n">
        <v>89</v>
      </c>
      <c r="C196" s="4" t="n">
        <v>0</v>
      </c>
      <c r="D196" s="4" t="n">
        <v>0</v>
      </c>
      <c r="E196" s="4" t="n">
        <v>0</v>
      </c>
      <c r="F196" s="4" t="n">
        <v>0</v>
      </c>
      <c r="G196" s="4" t="n">
        <v>11</v>
      </c>
      <c r="H196" s="4" t="n">
        <v>0</v>
      </c>
      <c r="I196" s="4" t="n">
        <v>0</v>
      </c>
      <c r="J196" s="4" t="n">
        <v>0</v>
      </c>
      <c r="K196" s="4" t="n">
        <v>792</v>
      </c>
      <c r="L196" s="4" t="n">
        <v>1623</v>
      </c>
      <c r="M196" s="2" t="n">
        <v>2.27</v>
      </c>
      <c r="N196" s="2" t="s">
        <v>21</v>
      </c>
      <c r="O196" s="2" t="s">
        <v>33</v>
      </c>
      <c r="P196" s="1" t="n">
        <v>11.6660727052441</v>
      </c>
    </row>
    <row r="197" customFormat="false" ht="18" hidden="false" customHeight="false" outlineLevel="0" collapsed="false">
      <c r="A197" s="0" t="s">
        <v>34</v>
      </c>
      <c r="B197" s="4" t="n">
        <v>89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11</v>
      </c>
      <c r="H197" s="4" t="n">
        <v>0</v>
      </c>
      <c r="I197" s="4" t="n">
        <v>0</v>
      </c>
      <c r="J197" s="4" t="n">
        <v>0</v>
      </c>
      <c r="K197" s="4" t="n">
        <v>792</v>
      </c>
      <c r="L197" s="4" t="n">
        <v>1673</v>
      </c>
      <c r="M197" s="2" t="n">
        <v>2.07</v>
      </c>
      <c r="N197" s="2" t="s">
        <v>21</v>
      </c>
      <c r="O197" s="2" t="s">
        <v>33</v>
      </c>
      <c r="P197" s="1" t="n">
        <v>11.6660727052441</v>
      </c>
    </row>
    <row r="198" customFormat="false" ht="18" hidden="false" customHeight="false" outlineLevel="0" collapsed="false">
      <c r="A198" s="0" t="s">
        <v>34</v>
      </c>
      <c r="B198" s="4" t="n">
        <v>89</v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11</v>
      </c>
      <c r="H198" s="4" t="n">
        <v>0</v>
      </c>
      <c r="I198" s="4" t="n">
        <v>0</v>
      </c>
      <c r="J198" s="4" t="n">
        <v>0</v>
      </c>
      <c r="K198" s="4" t="n">
        <v>792</v>
      </c>
      <c r="L198" s="4" t="n">
        <v>1723</v>
      </c>
      <c r="M198" s="2" t="n">
        <v>1.88</v>
      </c>
      <c r="N198" s="2" t="s">
        <v>21</v>
      </c>
      <c r="O198" s="2" t="s">
        <v>33</v>
      </c>
      <c r="P198" s="1" t="n">
        <v>11.6660727052441</v>
      </c>
    </row>
    <row r="199" customFormat="false" ht="18" hidden="false" customHeight="false" outlineLevel="0" collapsed="false">
      <c r="A199" s="0" t="s">
        <v>34</v>
      </c>
      <c r="B199" s="4" t="n">
        <v>89</v>
      </c>
      <c r="C199" s="4" t="n">
        <v>0</v>
      </c>
      <c r="D199" s="4" t="n">
        <v>0</v>
      </c>
      <c r="E199" s="4" t="n">
        <v>0</v>
      </c>
      <c r="F199" s="4" t="n">
        <v>0</v>
      </c>
      <c r="G199" s="4" t="n">
        <v>11</v>
      </c>
      <c r="H199" s="4" t="n">
        <v>0</v>
      </c>
      <c r="I199" s="4" t="n">
        <v>0</v>
      </c>
      <c r="J199" s="4" t="n">
        <v>0</v>
      </c>
      <c r="K199" s="4" t="n">
        <v>792</v>
      </c>
      <c r="L199" s="4" t="n">
        <v>1773</v>
      </c>
      <c r="M199" s="2" t="n">
        <v>1.72</v>
      </c>
      <c r="N199" s="2" t="s">
        <v>21</v>
      </c>
      <c r="O199" s="2" t="s">
        <v>33</v>
      </c>
      <c r="P199" s="1" t="n">
        <v>11.6660727052441</v>
      </c>
    </row>
    <row r="200" customFormat="false" ht="18" hidden="false" customHeight="false" outlineLevel="0" collapsed="false">
      <c r="A200" s="0" t="s">
        <v>34</v>
      </c>
      <c r="B200" s="4" t="n">
        <v>89</v>
      </c>
      <c r="C200" s="4" t="n">
        <v>0</v>
      </c>
      <c r="D200" s="4" t="n">
        <v>0</v>
      </c>
      <c r="E200" s="4" t="n">
        <v>0</v>
      </c>
      <c r="F200" s="4" t="n">
        <v>0</v>
      </c>
      <c r="G200" s="4" t="n">
        <v>11</v>
      </c>
      <c r="H200" s="4" t="n">
        <v>0</v>
      </c>
      <c r="I200" s="4" t="n">
        <v>0</v>
      </c>
      <c r="J200" s="4" t="n">
        <v>0</v>
      </c>
      <c r="K200" s="4" t="n">
        <v>792</v>
      </c>
      <c r="L200" s="4" t="n">
        <v>1823</v>
      </c>
      <c r="M200" s="2" t="n">
        <v>1.54</v>
      </c>
      <c r="N200" s="2" t="s">
        <v>21</v>
      </c>
      <c r="O200" s="2" t="s">
        <v>33</v>
      </c>
      <c r="P200" s="1" t="n">
        <v>11.6660727052441</v>
      </c>
    </row>
    <row r="201" customFormat="false" ht="18" hidden="false" customHeight="false" outlineLevel="0" collapsed="false">
      <c r="A201" s="0" t="s">
        <v>34</v>
      </c>
      <c r="B201" s="4" t="n">
        <v>89</v>
      </c>
      <c r="C201" s="4" t="n">
        <v>0</v>
      </c>
      <c r="D201" s="4" t="n">
        <v>0</v>
      </c>
      <c r="E201" s="4" t="n">
        <v>0</v>
      </c>
      <c r="F201" s="4" t="n">
        <v>0</v>
      </c>
      <c r="G201" s="4" t="n">
        <v>11</v>
      </c>
      <c r="H201" s="4" t="n">
        <v>0</v>
      </c>
      <c r="I201" s="4" t="n">
        <v>0</v>
      </c>
      <c r="J201" s="4" t="n">
        <v>0</v>
      </c>
      <c r="K201" s="4" t="n">
        <v>792</v>
      </c>
      <c r="L201" s="4" t="n">
        <v>1873</v>
      </c>
      <c r="M201" s="2" t="n">
        <v>1.38</v>
      </c>
      <c r="N201" s="2" t="s">
        <v>21</v>
      </c>
      <c r="O201" s="2" t="s">
        <v>33</v>
      </c>
      <c r="P201" s="1" t="n">
        <v>11.6660727052441</v>
      </c>
    </row>
    <row r="202" customFormat="false" ht="18" hidden="false" customHeight="false" outlineLevel="0" collapsed="false">
      <c r="A202" s="0" t="s">
        <v>35</v>
      </c>
      <c r="B202" s="4" t="n">
        <v>82</v>
      </c>
      <c r="C202" s="4" t="n">
        <v>0</v>
      </c>
      <c r="D202" s="4" t="n">
        <v>0</v>
      </c>
      <c r="E202" s="4" t="n">
        <v>0</v>
      </c>
      <c r="F202" s="4" t="n">
        <v>0</v>
      </c>
      <c r="G202" s="4" t="n">
        <v>18</v>
      </c>
      <c r="H202" s="4" t="n">
        <v>0</v>
      </c>
      <c r="I202" s="4" t="n">
        <v>0</v>
      </c>
      <c r="J202" s="4" t="n">
        <v>0</v>
      </c>
      <c r="K202" s="4" t="n">
        <v>769</v>
      </c>
      <c r="L202" s="4" t="n">
        <v>770</v>
      </c>
      <c r="M202" s="2" t="n">
        <v>11.96</v>
      </c>
      <c r="N202" s="2" t="s">
        <v>21</v>
      </c>
      <c r="O202" s="2" t="s">
        <v>33</v>
      </c>
      <c r="P202" s="1" t="n">
        <v>11.8536839424653</v>
      </c>
    </row>
    <row r="203" customFormat="false" ht="18" hidden="false" customHeight="false" outlineLevel="0" collapsed="false">
      <c r="A203" s="0" t="s">
        <v>35</v>
      </c>
      <c r="B203" s="4" t="n">
        <v>82</v>
      </c>
      <c r="C203" s="4" t="n">
        <v>0</v>
      </c>
      <c r="D203" s="4" t="n">
        <v>0</v>
      </c>
      <c r="E203" s="4" t="n">
        <v>0</v>
      </c>
      <c r="F203" s="4" t="n">
        <v>0</v>
      </c>
      <c r="G203" s="4" t="n">
        <v>18</v>
      </c>
      <c r="H203" s="4" t="n">
        <v>0</v>
      </c>
      <c r="I203" s="4" t="n">
        <v>0</v>
      </c>
      <c r="J203" s="4" t="n">
        <v>0</v>
      </c>
      <c r="K203" s="4" t="n">
        <v>769</v>
      </c>
      <c r="L203" s="4" t="n">
        <v>800</v>
      </c>
      <c r="M203" s="2" t="n">
        <v>10.87</v>
      </c>
      <c r="N203" s="2" t="s">
        <v>21</v>
      </c>
      <c r="O203" s="2" t="s">
        <v>33</v>
      </c>
      <c r="P203" s="1" t="n">
        <v>11.8536839424653</v>
      </c>
    </row>
    <row r="204" customFormat="false" ht="18" hidden="false" customHeight="false" outlineLevel="0" collapsed="false">
      <c r="A204" s="0" t="s">
        <v>35</v>
      </c>
      <c r="B204" s="4" t="n">
        <v>82</v>
      </c>
      <c r="C204" s="4" t="n">
        <v>0</v>
      </c>
      <c r="D204" s="4" t="n">
        <v>0</v>
      </c>
      <c r="E204" s="4" t="n">
        <v>0</v>
      </c>
      <c r="F204" s="4" t="n">
        <v>0</v>
      </c>
      <c r="G204" s="4" t="n">
        <v>18</v>
      </c>
      <c r="H204" s="4" t="n">
        <v>0</v>
      </c>
      <c r="I204" s="4" t="n">
        <v>0</v>
      </c>
      <c r="J204" s="4" t="n">
        <v>0</v>
      </c>
      <c r="K204" s="4" t="n">
        <v>769</v>
      </c>
      <c r="L204" s="4" t="n">
        <v>830</v>
      </c>
      <c r="M204" s="2" t="n">
        <v>9.86</v>
      </c>
      <c r="N204" s="2" t="s">
        <v>21</v>
      </c>
      <c r="O204" s="2" t="s">
        <v>33</v>
      </c>
      <c r="P204" s="1" t="n">
        <v>11.8536839424653</v>
      </c>
    </row>
    <row r="205" customFormat="false" ht="18" hidden="false" customHeight="false" outlineLevel="0" collapsed="false">
      <c r="A205" s="0" t="s">
        <v>35</v>
      </c>
      <c r="B205" s="4" t="n">
        <v>82</v>
      </c>
      <c r="C205" s="4" t="n">
        <v>0</v>
      </c>
      <c r="D205" s="4" t="n">
        <v>0</v>
      </c>
      <c r="E205" s="4" t="n">
        <v>0</v>
      </c>
      <c r="F205" s="4" t="n">
        <v>0</v>
      </c>
      <c r="G205" s="4" t="n">
        <v>18</v>
      </c>
      <c r="H205" s="4" t="n">
        <v>0</v>
      </c>
      <c r="I205" s="4" t="n">
        <v>0</v>
      </c>
      <c r="J205" s="4" t="n">
        <v>0</v>
      </c>
      <c r="K205" s="4" t="n">
        <v>769</v>
      </c>
      <c r="L205" s="4" t="n">
        <v>860</v>
      </c>
      <c r="M205" s="2" t="n">
        <v>8.91</v>
      </c>
      <c r="N205" s="2" t="s">
        <v>21</v>
      </c>
      <c r="O205" s="2" t="s">
        <v>33</v>
      </c>
      <c r="P205" s="1" t="n">
        <v>11.8536839424653</v>
      </c>
    </row>
    <row r="206" customFormat="false" ht="18" hidden="false" customHeight="false" outlineLevel="0" collapsed="false">
      <c r="A206" s="0" t="s">
        <v>35</v>
      </c>
      <c r="B206" s="4" t="n">
        <v>82</v>
      </c>
      <c r="C206" s="4" t="n">
        <v>0</v>
      </c>
      <c r="D206" s="4" t="n">
        <v>0</v>
      </c>
      <c r="E206" s="4" t="n">
        <v>0</v>
      </c>
      <c r="F206" s="4" t="n">
        <v>0</v>
      </c>
      <c r="G206" s="4" t="n">
        <v>18</v>
      </c>
      <c r="H206" s="4" t="n">
        <v>0</v>
      </c>
      <c r="I206" s="4" t="n">
        <v>0</v>
      </c>
      <c r="J206" s="4" t="n">
        <v>0</v>
      </c>
      <c r="K206" s="4" t="n">
        <v>769</v>
      </c>
      <c r="L206" s="4" t="n">
        <v>890</v>
      </c>
      <c r="M206" s="2" t="n">
        <v>8.04</v>
      </c>
      <c r="N206" s="2" t="s">
        <v>21</v>
      </c>
      <c r="O206" s="2" t="s">
        <v>33</v>
      </c>
      <c r="P206" s="1" t="n">
        <v>11.8536839424653</v>
      </c>
    </row>
    <row r="207" customFormat="false" ht="18" hidden="false" customHeight="false" outlineLevel="0" collapsed="false">
      <c r="A207" s="0" t="s">
        <v>35</v>
      </c>
      <c r="B207" s="4" t="n">
        <v>82</v>
      </c>
      <c r="C207" s="4" t="n">
        <v>0</v>
      </c>
      <c r="D207" s="4" t="n">
        <v>0</v>
      </c>
      <c r="E207" s="4" t="n">
        <v>0</v>
      </c>
      <c r="F207" s="4" t="n">
        <v>0</v>
      </c>
      <c r="G207" s="4" t="n">
        <v>18</v>
      </c>
      <c r="H207" s="4" t="n">
        <v>0</v>
      </c>
      <c r="I207" s="4" t="n">
        <v>0</v>
      </c>
      <c r="J207" s="4" t="n">
        <v>0</v>
      </c>
      <c r="K207" s="4" t="n">
        <v>769</v>
      </c>
      <c r="L207" s="4" t="n">
        <v>1373</v>
      </c>
      <c r="M207" s="2" t="n">
        <v>2.8</v>
      </c>
      <c r="N207" s="2" t="s">
        <v>21</v>
      </c>
      <c r="O207" s="2" t="s">
        <v>33</v>
      </c>
      <c r="P207" s="1" t="n">
        <v>11.8536839424653</v>
      </c>
    </row>
    <row r="208" customFormat="false" ht="18" hidden="false" customHeight="false" outlineLevel="0" collapsed="false">
      <c r="A208" s="0" t="s">
        <v>35</v>
      </c>
      <c r="B208" s="4" t="n">
        <v>82</v>
      </c>
      <c r="C208" s="4" t="n">
        <v>0</v>
      </c>
      <c r="D208" s="4" t="n">
        <v>0</v>
      </c>
      <c r="E208" s="4" t="n">
        <v>0</v>
      </c>
      <c r="F208" s="4" t="n">
        <v>0</v>
      </c>
      <c r="G208" s="4" t="n">
        <v>18</v>
      </c>
      <c r="H208" s="4" t="n">
        <v>0</v>
      </c>
      <c r="I208" s="4" t="n">
        <v>0</v>
      </c>
      <c r="J208" s="4" t="n">
        <v>0</v>
      </c>
      <c r="K208" s="4" t="n">
        <v>769</v>
      </c>
      <c r="L208" s="4" t="n">
        <v>1423</v>
      </c>
      <c r="M208" s="2" t="n">
        <v>2.62</v>
      </c>
      <c r="N208" s="2" t="s">
        <v>21</v>
      </c>
      <c r="O208" s="2" t="s">
        <v>33</v>
      </c>
      <c r="P208" s="1" t="n">
        <v>11.8536839424653</v>
      </c>
    </row>
    <row r="209" customFormat="false" ht="18" hidden="false" customHeight="false" outlineLevel="0" collapsed="false">
      <c r="A209" s="0" t="s">
        <v>35</v>
      </c>
      <c r="B209" s="4" t="n">
        <v>82</v>
      </c>
      <c r="C209" s="4" t="n">
        <v>0</v>
      </c>
      <c r="D209" s="4" t="n">
        <v>0</v>
      </c>
      <c r="E209" s="4" t="n">
        <v>0</v>
      </c>
      <c r="F209" s="4" t="n">
        <v>0</v>
      </c>
      <c r="G209" s="4" t="n">
        <v>18</v>
      </c>
      <c r="H209" s="4" t="n">
        <v>0</v>
      </c>
      <c r="I209" s="4" t="n">
        <v>0</v>
      </c>
      <c r="J209" s="4" t="n">
        <v>0</v>
      </c>
      <c r="K209" s="4" t="n">
        <v>769</v>
      </c>
      <c r="L209" s="4" t="n">
        <v>1473</v>
      </c>
      <c r="M209" s="2" t="n">
        <v>2.31</v>
      </c>
      <c r="N209" s="2" t="s">
        <v>21</v>
      </c>
      <c r="O209" s="2" t="s">
        <v>33</v>
      </c>
      <c r="P209" s="1" t="n">
        <v>11.8536839424653</v>
      </c>
    </row>
    <row r="210" customFormat="false" ht="18" hidden="false" customHeight="false" outlineLevel="0" collapsed="false">
      <c r="A210" s="0" t="s">
        <v>35</v>
      </c>
      <c r="B210" s="4" t="n">
        <v>82</v>
      </c>
      <c r="C210" s="4" t="n">
        <v>0</v>
      </c>
      <c r="D210" s="4" t="n">
        <v>0</v>
      </c>
      <c r="E210" s="4" t="n">
        <v>0</v>
      </c>
      <c r="F210" s="4" t="n">
        <v>0</v>
      </c>
      <c r="G210" s="4" t="n">
        <v>18</v>
      </c>
      <c r="H210" s="4" t="n">
        <v>0</v>
      </c>
      <c r="I210" s="4" t="n">
        <v>0</v>
      </c>
      <c r="J210" s="4" t="n">
        <v>0</v>
      </c>
      <c r="K210" s="4" t="n">
        <v>769</v>
      </c>
      <c r="L210" s="4" t="n">
        <v>1523</v>
      </c>
      <c r="M210" s="2" t="n">
        <v>2.09</v>
      </c>
      <c r="N210" s="2" t="s">
        <v>21</v>
      </c>
      <c r="O210" s="2" t="s">
        <v>33</v>
      </c>
      <c r="P210" s="1" t="n">
        <v>11.8536839424653</v>
      </c>
    </row>
    <row r="211" customFormat="false" ht="18" hidden="false" customHeight="false" outlineLevel="0" collapsed="false">
      <c r="A211" s="0" t="s">
        <v>35</v>
      </c>
      <c r="B211" s="4" t="n">
        <v>82</v>
      </c>
      <c r="C211" s="4" t="n">
        <v>0</v>
      </c>
      <c r="D211" s="4" t="n">
        <v>0</v>
      </c>
      <c r="E211" s="4" t="n">
        <v>0</v>
      </c>
      <c r="F211" s="4" t="n">
        <v>0</v>
      </c>
      <c r="G211" s="4" t="n">
        <v>18</v>
      </c>
      <c r="H211" s="4" t="n">
        <v>0</v>
      </c>
      <c r="I211" s="4" t="n">
        <v>0</v>
      </c>
      <c r="J211" s="4" t="n">
        <v>0</v>
      </c>
      <c r="K211" s="4" t="n">
        <v>769</v>
      </c>
      <c r="L211" s="4" t="n">
        <v>1573</v>
      </c>
      <c r="M211" s="2" t="n">
        <v>1.88</v>
      </c>
      <c r="N211" s="2" t="s">
        <v>21</v>
      </c>
      <c r="O211" s="2" t="s">
        <v>33</v>
      </c>
      <c r="P211" s="1" t="n">
        <v>11.8536839424653</v>
      </c>
    </row>
    <row r="212" customFormat="false" ht="18" hidden="false" customHeight="false" outlineLevel="0" collapsed="false">
      <c r="A212" s="0" t="s">
        <v>35</v>
      </c>
      <c r="B212" s="4" t="n">
        <v>82</v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18</v>
      </c>
      <c r="H212" s="4" t="n">
        <v>0</v>
      </c>
      <c r="I212" s="4" t="n">
        <v>0</v>
      </c>
      <c r="J212" s="4" t="n">
        <v>0</v>
      </c>
      <c r="K212" s="4" t="n">
        <v>769</v>
      </c>
      <c r="L212" s="4" t="n">
        <v>1623</v>
      </c>
      <c r="M212" s="2" t="n">
        <v>1.78</v>
      </c>
      <c r="N212" s="2" t="s">
        <v>21</v>
      </c>
      <c r="O212" s="2" t="s">
        <v>33</v>
      </c>
      <c r="P212" s="1" t="n">
        <v>11.8536839424653</v>
      </c>
    </row>
    <row r="213" customFormat="false" ht="18" hidden="false" customHeight="false" outlineLevel="0" collapsed="false">
      <c r="A213" s="0" t="s">
        <v>35</v>
      </c>
      <c r="B213" s="4" t="n">
        <v>82</v>
      </c>
      <c r="C213" s="4" t="n">
        <v>0</v>
      </c>
      <c r="D213" s="4" t="n">
        <v>0</v>
      </c>
      <c r="E213" s="4" t="n">
        <v>0</v>
      </c>
      <c r="F213" s="4" t="n">
        <v>0</v>
      </c>
      <c r="G213" s="4" t="n">
        <v>18</v>
      </c>
      <c r="H213" s="4" t="n">
        <v>0</v>
      </c>
      <c r="I213" s="4" t="n">
        <v>0</v>
      </c>
      <c r="J213" s="4" t="n">
        <v>0</v>
      </c>
      <c r="K213" s="4" t="n">
        <v>769</v>
      </c>
      <c r="L213" s="4" t="n">
        <v>1673</v>
      </c>
      <c r="M213" s="2" t="n">
        <v>1.51</v>
      </c>
      <c r="N213" s="2" t="s">
        <v>21</v>
      </c>
      <c r="O213" s="2" t="s">
        <v>33</v>
      </c>
      <c r="P213" s="1" t="n">
        <v>11.8536839424653</v>
      </c>
    </row>
    <row r="214" customFormat="false" ht="18" hidden="false" customHeight="false" outlineLevel="0" collapsed="false">
      <c r="A214" s="0" t="s">
        <v>36</v>
      </c>
      <c r="B214" s="4" t="n">
        <v>80</v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20</v>
      </c>
      <c r="H214" s="4" t="n">
        <v>0</v>
      </c>
      <c r="I214" s="4" t="n">
        <v>0</v>
      </c>
      <c r="J214" s="4" t="n">
        <v>0</v>
      </c>
      <c r="K214" s="4" t="n">
        <v>760</v>
      </c>
      <c r="L214" s="4" t="n">
        <v>751</v>
      </c>
      <c r="M214" s="2" t="n">
        <v>12.51</v>
      </c>
      <c r="N214" s="2" t="s">
        <v>21</v>
      </c>
      <c r="O214" s="2" t="s">
        <v>33</v>
      </c>
      <c r="P214" s="1" t="n">
        <v>11.6809284547946</v>
      </c>
    </row>
    <row r="215" customFormat="false" ht="18" hidden="false" customHeight="false" outlineLevel="0" collapsed="false">
      <c r="A215" s="0" t="s">
        <v>36</v>
      </c>
      <c r="B215" s="4" t="n">
        <v>80</v>
      </c>
      <c r="C215" s="4" t="n">
        <v>0</v>
      </c>
      <c r="D215" s="4" t="n">
        <v>0</v>
      </c>
      <c r="E215" s="4" t="n">
        <v>0</v>
      </c>
      <c r="F215" s="4" t="n">
        <v>0</v>
      </c>
      <c r="G215" s="4" t="n">
        <v>20</v>
      </c>
      <c r="H215" s="4" t="n">
        <v>0</v>
      </c>
      <c r="I215" s="4" t="n">
        <v>0</v>
      </c>
      <c r="J215" s="4" t="n">
        <v>0</v>
      </c>
      <c r="K215" s="4" t="n">
        <v>760</v>
      </c>
      <c r="L215" s="4" t="n">
        <v>762</v>
      </c>
      <c r="M215" s="2" t="n">
        <v>12.06</v>
      </c>
      <c r="N215" s="2" t="s">
        <v>21</v>
      </c>
      <c r="O215" s="2" t="s">
        <v>33</v>
      </c>
      <c r="P215" s="1" t="n">
        <v>11.6809284547946</v>
      </c>
    </row>
    <row r="216" customFormat="false" ht="18" hidden="false" customHeight="false" outlineLevel="0" collapsed="false">
      <c r="A216" s="0" t="s">
        <v>36</v>
      </c>
      <c r="B216" s="4" t="n">
        <v>80</v>
      </c>
      <c r="C216" s="4" t="n">
        <v>0</v>
      </c>
      <c r="D216" s="4" t="n">
        <v>0</v>
      </c>
      <c r="E216" s="4" t="n">
        <v>0</v>
      </c>
      <c r="F216" s="4" t="n">
        <v>0</v>
      </c>
      <c r="G216" s="4" t="n">
        <v>20</v>
      </c>
      <c r="H216" s="4" t="n">
        <v>0</v>
      </c>
      <c r="I216" s="4" t="n">
        <v>0</v>
      </c>
      <c r="J216" s="4" t="n">
        <v>0</v>
      </c>
      <c r="K216" s="4" t="n">
        <v>760</v>
      </c>
      <c r="L216" s="4" t="n">
        <v>773</v>
      </c>
      <c r="M216" s="2" t="n">
        <v>11.55</v>
      </c>
      <c r="N216" s="2" t="s">
        <v>21</v>
      </c>
      <c r="O216" s="2" t="s">
        <v>33</v>
      </c>
      <c r="P216" s="1" t="n">
        <v>11.6809284547946</v>
      </c>
    </row>
    <row r="217" customFormat="false" ht="18" hidden="false" customHeight="false" outlineLevel="0" collapsed="false">
      <c r="A217" s="0" t="s">
        <v>36</v>
      </c>
      <c r="B217" s="4" t="n">
        <v>80</v>
      </c>
      <c r="C217" s="4" t="n">
        <v>0</v>
      </c>
      <c r="D217" s="4" t="n">
        <v>0</v>
      </c>
      <c r="E217" s="4" t="n">
        <v>0</v>
      </c>
      <c r="F217" s="4" t="n">
        <v>0</v>
      </c>
      <c r="G217" s="4" t="n">
        <v>20</v>
      </c>
      <c r="H217" s="4" t="n">
        <v>0</v>
      </c>
      <c r="I217" s="4" t="n">
        <v>0</v>
      </c>
      <c r="J217" s="4" t="n">
        <v>0</v>
      </c>
      <c r="K217" s="4" t="n">
        <v>760</v>
      </c>
      <c r="L217" s="4" t="n">
        <v>784</v>
      </c>
      <c r="M217" s="2" t="n">
        <v>11.07</v>
      </c>
      <c r="N217" s="2" t="s">
        <v>21</v>
      </c>
      <c r="O217" s="2" t="s">
        <v>33</v>
      </c>
      <c r="P217" s="1" t="n">
        <v>11.6809284547946</v>
      </c>
    </row>
    <row r="218" customFormat="false" ht="18" hidden="false" customHeight="false" outlineLevel="0" collapsed="false">
      <c r="A218" s="0" t="s">
        <v>36</v>
      </c>
      <c r="B218" s="4" t="n">
        <v>80</v>
      </c>
      <c r="C218" s="4" t="n">
        <v>0</v>
      </c>
      <c r="D218" s="4" t="n">
        <v>0</v>
      </c>
      <c r="E218" s="4" t="n">
        <v>0</v>
      </c>
      <c r="F218" s="4" t="n">
        <v>0</v>
      </c>
      <c r="G218" s="4" t="n">
        <v>20</v>
      </c>
      <c r="H218" s="4" t="n">
        <v>0</v>
      </c>
      <c r="I218" s="4" t="n">
        <v>0</v>
      </c>
      <c r="J218" s="4" t="n">
        <v>0</v>
      </c>
      <c r="K218" s="4" t="n">
        <v>760</v>
      </c>
      <c r="L218" s="4" t="n">
        <v>794</v>
      </c>
      <c r="M218" s="2" t="n">
        <v>10.68</v>
      </c>
      <c r="N218" s="2" t="s">
        <v>21</v>
      </c>
      <c r="O218" s="2" t="s">
        <v>33</v>
      </c>
      <c r="P218" s="1" t="n">
        <v>11.6809284547946</v>
      </c>
    </row>
    <row r="219" customFormat="false" ht="18" hidden="false" customHeight="false" outlineLevel="0" collapsed="false">
      <c r="A219" s="0" t="s">
        <v>36</v>
      </c>
      <c r="B219" s="4" t="n">
        <v>80</v>
      </c>
      <c r="C219" s="4" t="n">
        <v>0</v>
      </c>
      <c r="D219" s="4" t="n">
        <v>0</v>
      </c>
      <c r="E219" s="4" t="n">
        <v>0</v>
      </c>
      <c r="F219" s="4" t="n">
        <v>0</v>
      </c>
      <c r="G219" s="4" t="n">
        <v>20</v>
      </c>
      <c r="H219" s="4" t="n">
        <v>0</v>
      </c>
      <c r="I219" s="4" t="n">
        <v>0</v>
      </c>
      <c r="J219" s="4" t="n">
        <v>0</v>
      </c>
      <c r="K219" s="4" t="n">
        <v>760</v>
      </c>
      <c r="L219" s="4" t="n">
        <v>797</v>
      </c>
      <c r="M219" s="2" t="n">
        <v>10.61</v>
      </c>
      <c r="N219" s="2" t="s">
        <v>21</v>
      </c>
      <c r="O219" s="2" t="s">
        <v>33</v>
      </c>
      <c r="P219" s="1" t="n">
        <v>11.6809284547946</v>
      </c>
    </row>
    <row r="220" customFormat="false" ht="18" hidden="false" customHeight="false" outlineLevel="0" collapsed="false">
      <c r="A220" s="0" t="s">
        <v>36</v>
      </c>
      <c r="B220" s="4" t="n">
        <v>80</v>
      </c>
      <c r="C220" s="4" t="n">
        <v>0</v>
      </c>
      <c r="D220" s="4" t="n">
        <v>0</v>
      </c>
      <c r="E220" s="4" t="n">
        <v>0</v>
      </c>
      <c r="F220" s="4" t="n">
        <v>0</v>
      </c>
      <c r="G220" s="4" t="n">
        <v>20</v>
      </c>
      <c r="H220" s="4" t="n">
        <v>0</v>
      </c>
      <c r="I220" s="4" t="n">
        <v>0</v>
      </c>
      <c r="J220" s="4" t="n">
        <v>0</v>
      </c>
      <c r="K220" s="4" t="n">
        <v>760</v>
      </c>
      <c r="L220" s="4" t="n">
        <v>806</v>
      </c>
      <c r="M220" s="2" t="n">
        <v>10.29</v>
      </c>
      <c r="N220" s="2" t="s">
        <v>21</v>
      </c>
      <c r="O220" s="2" t="s">
        <v>33</v>
      </c>
      <c r="P220" s="1" t="n">
        <v>11.6809284547946</v>
      </c>
    </row>
    <row r="221" customFormat="false" ht="18" hidden="false" customHeight="false" outlineLevel="0" collapsed="false">
      <c r="A221" s="0" t="s">
        <v>36</v>
      </c>
      <c r="B221" s="4" t="n">
        <v>80</v>
      </c>
      <c r="C221" s="4" t="n">
        <v>0</v>
      </c>
      <c r="D221" s="4" t="n">
        <v>0</v>
      </c>
      <c r="E221" s="4" t="n">
        <v>0</v>
      </c>
      <c r="F221" s="4" t="n">
        <v>0</v>
      </c>
      <c r="G221" s="4" t="n">
        <v>20</v>
      </c>
      <c r="H221" s="4" t="n">
        <v>0</v>
      </c>
      <c r="I221" s="4" t="n">
        <v>0</v>
      </c>
      <c r="J221" s="4" t="n">
        <v>0</v>
      </c>
      <c r="K221" s="4" t="n">
        <v>760</v>
      </c>
      <c r="L221" s="4" t="n">
        <v>818</v>
      </c>
      <c r="M221" s="2" t="n">
        <v>9.89</v>
      </c>
      <c r="N221" s="2" t="s">
        <v>21</v>
      </c>
      <c r="O221" s="2" t="s">
        <v>33</v>
      </c>
      <c r="P221" s="1" t="n">
        <v>11.6809284547946</v>
      </c>
    </row>
    <row r="222" customFormat="false" ht="18" hidden="false" customHeight="false" outlineLevel="0" collapsed="false">
      <c r="A222" s="0" t="s">
        <v>36</v>
      </c>
      <c r="B222" s="4" t="n">
        <v>80</v>
      </c>
      <c r="C222" s="4" t="n">
        <v>0</v>
      </c>
      <c r="D222" s="4" t="n">
        <v>0</v>
      </c>
      <c r="E222" s="4" t="n">
        <v>0</v>
      </c>
      <c r="F222" s="4" t="n">
        <v>0</v>
      </c>
      <c r="G222" s="4" t="n">
        <v>20</v>
      </c>
      <c r="H222" s="4" t="n">
        <v>0</v>
      </c>
      <c r="I222" s="4" t="n">
        <v>0</v>
      </c>
      <c r="J222" s="4" t="n">
        <v>0</v>
      </c>
      <c r="K222" s="4" t="n">
        <v>760</v>
      </c>
      <c r="L222" s="4" t="n">
        <v>825</v>
      </c>
      <c r="M222" s="2" t="n">
        <v>9.62</v>
      </c>
      <c r="N222" s="2" t="s">
        <v>21</v>
      </c>
      <c r="O222" s="2" t="s">
        <v>33</v>
      </c>
      <c r="P222" s="1" t="n">
        <v>11.6809284547946</v>
      </c>
    </row>
    <row r="223" customFormat="false" ht="18" hidden="false" customHeight="false" outlineLevel="0" collapsed="false">
      <c r="A223" s="0" t="s">
        <v>36</v>
      </c>
      <c r="B223" s="4" t="n">
        <v>80</v>
      </c>
      <c r="C223" s="4" t="n">
        <v>0</v>
      </c>
      <c r="D223" s="4" t="n">
        <v>0</v>
      </c>
      <c r="E223" s="4" t="n">
        <v>0</v>
      </c>
      <c r="F223" s="4" t="n">
        <v>0</v>
      </c>
      <c r="G223" s="4" t="n">
        <v>20</v>
      </c>
      <c r="H223" s="4" t="n">
        <v>0</v>
      </c>
      <c r="I223" s="4" t="n">
        <v>0</v>
      </c>
      <c r="J223" s="4" t="n">
        <v>0</v>
      </c>
      <c r="K223" s="4" t="n">
        <v>760</v>
      </c>
      <c r="L223" s="4" t="n">
        <v>829</v>
      </c>
      <c r="M223" s="2" t="n">
        <v>9.55</v>
      </c>
      <c r="N223" s="2" t="s">
        <v>21</v>
      </c>
      <c r="O223" s="2" t="s">
        <v>33</v>
      </c>
      <c r="P223" s="1" t="n">
        <v>11.6809284547946</v>
      </c>
    </row>
    <row r="224" customFormat="false" ht="18" hidden="false" customHeight="false" outlineLevel="0" collapsed="false">
      <c r="A224" s="0" t="s">
        <v>36</v>
      </c>
      <c r="B224" s="4" t="n">
        <v>80</v>
      </c>
      <c r="C224" s="4" t="n">
        <v>0</v>
      </c>
      <c r="D224" s="4" t="n">
        <v>0</v>
      </c>
      <c r="E224" s="4" t="n">
        <v>0</v>
      </c>
      <c r="F224" s="4" t="n">
        <v>0</v>
      </c>
      <c r="G224" s="4" t="n">
        <v>20</v>
      </c>
      <c r="H224" s="4" t="n">
        <v>0</v>
      </c>
      <c r="I224" s="4" t="n">
        <v>0</v>
      </c>
      <c r="J224" s="4" t="n">
        <v>0</v>
      </c>
      <c r="K224" s="4" t="n">
        <v>760</v>
      </c>
      <c r="L224" s="4" t="n">
        <v>844</v>
      </c>
      <c r="M224" s="2" t="n">
        <v>9.17</v>
      </c>
      <c r="N224" s="2" t="s">
        <v>21</v>
      </c>
      <c r="O224" s="2" t="s">
        <v>33</v>
      </c>
      <c r="P224" s="1" t="n">
        <v>11.6809284547946</v>
      </c>
    </row>
    <row r="225" customFormat="false" ht="18" hidden="false" customHeight="false" outlineLevel="0" collapsed="false">
      <c r="A225" s="0" t="s">
        <v>36</v>
      </c>
      <c r="B225" s="4" t="n">
        <v>80</v>
      </c>
      <c r="C225" s="4" t="n">
        <v>0</v>
      </c>
      <c r="D225" s="4" t="n">
        <v>0</v>
      </c>
      <c r="E225" s="4" t="n">
        <v>0</v>
      </c>
      <c r="F225" s="4" t="n">
        <v>0</v>
      </c>
      <c r="G225" s="4" t="n">
        <v>20</v>
      </c>
      <c r="H225" s="4" t="n">
        <v>0</v>
      </c>
      <c r="I225" s="4" t="n">
        <v>0</v>
      </c>
      <c r="J225" s="4" t="n">
        <v>0</v>
      </c>
      <c r="K225" s="4" t="n">
        <v>760</v>
      </c>
      <c r="L225" s="4" t="n">
        <v>851</v>
      </c>
      <c r="M225" s="2" t="n">
        <v>8.98</v>
      </c>
      <c r="N225" s="2" t="s">
        <v>21</v>
      </c>
      <c r="O225" s="2" t="s">
        <v>33</v>
      </c>
      <c r="P225" s="1" t="n">
        <v>11.6809284547946</v>
      </c>
    </row>
    <row r="226" customFormat="false" ht="18" hidden="false" customHeight="false" outlineLevel="0" collapsed="false">
      <c r="A226" s="0" t="s">
        <v>36</v>
      </c>
      <c r="B226" s="4" t="n">
        <v>80</v>
      </c>
      <c r="C226" s="4" t="n">
        <v>0</v>
      </c>
      <c r="D226" s="4" t="n">
        <v>0</v>
      </c>
      <c r="E226" s="4" t="n">
        <v>0</v>
      </c>
      <c r="F226" s="4" t="n">
        <v>0</v>
      </c>
      <c r="G226" s="4" t="n">
        <v>20</v>
      </c>
      <c r="H226" s="4" t="n">
        <v>0</v>
      </c>
      <c r="I226" s="4" t="n">
        <v>0</v>
      </c>
      <c r="J226" s="4" t="n">
        <v>0</v>
      </c>
      <c r="K226" s="4" t="n">
        <v>760</v>
      </c>
      <c r="L226" s="4" t="n">
        <v>860</v>
      </c>
      <c r="M226" s="2" t="n">
        <v>8.76</v>
      </c>
      <c r="N226" s="2" t="s">
        <v>21</v>
      </c>
      <c r="O226" s="2" t="s">
        <v>33</v>
      </c>
      <c r="P226" s="1" t="n">
        <v>11.6809284547946</v>
      </c>
    </row>
    <row r="227" customFormat="false" ht="18" hidden="false" customHeight="false" outlineLevel="0" collapsed="false">
      <c r="A227" s="0" t="s">
        <v>36</v>
      </c>
      <c r="B227" s="4" t="n">
        <v>80</v>
      </c>
      <c r="C227" s="4" t="n">
        <v>0</v>
      </c>
      <c r="D227" s="4" t="n">
        <v>0</v>
      </c>
      <c r="E227" s="4" t="n">
        <v>0</v>
      </c>
      <c r="F227" s="4" t="n">
        <v>0</v>
      </c>
      <c r="G227" s="4" t="n">
        <v>20</v>
      </c>
      <c r="H227" s="4" t="n">
        <v>0</v>
      </c>
      <c r="I227" s="4" t="n">
        <v>0</v>
      </c>
      <c r="J227" s="4" t="n">
        <v>0</v>
      </c>
      <c r="K227" s="4" t="n">
        <v>760</v>
      </c>
      <c r="L227" s="4" t="n">
        <v>1373</v>
      </c>
      <c r="M227" s="2" t="n">
        <v>2.75</v>
      </c>
      <c r="N227" s="2" t="s">
        <v>21</v>
      </c>
      <c r="O227" s="2" t="s">
        <v>33</v>
      </c>
      <c r="P227" s="1" t="n">
        <v>11.6809284547946</v>
      </c>
    </row>
    <row r="228" customFormat="false" ht="18" hidden="false" customHeight="false" outlineLevel="0" collapsed="false">
      <c r="A228" s="0" t="s">
        <v>36</v>
      </c>
      <c r="B228" s="4" t="n">
        <v>80</v>
      </c>
      <c r="C228" s="4" t="n">
        <v>0</v>
      </c>
      <c r="D228" s="4" t="n">
        <v>0</v>
      </c>
      <c r="E228" s="4" t="n">
        <v>0</v>
      </c>
      <c r="F228" s="4" t="n">
        <v>0</v>
      </c>
      <c r="G228" s="4" t="n">
        <v>20</v>
      </c>
      <c r="H228" s="4" t="n">
        <v>0</v>
      </c>
      <c r="I228" s="4" t="n">
        <v>0</v>
      </c>
      <c r="J228" s="4" t="n">
        <v>0</v>
      </c>
      <c r="K228" s="4" t="n">
        <v>760</v>
      </c>
      <c r="L228" s="4" t="n">
        <v>1423</v>
      </c>
      <c r="M228" s="2" t="n">
        <v>2.56</v>
      </c>
      <c r="N228" s="2" t="s">
        <v>21</v>
      </c>
      <c r="O228" s="2" t="s">
        <v>33</v>
      </c>
      <c r="P228" s="1" t="n">
        <v>11.6809284547946</v>
      </c>
    </row>
    <row r="229" customFormat="false" ht="18" hidden="false" customHeight="false" outlineLevel="0" collapsed="false">
      <c r="A229" s="0" t="s">
        <v>36</v>
      </c>
      <c r="B229" s="4" t="n">
        <v>80</v>
      </c>
      <c r="C229" s="4" t="n">
        <v>0</v>
      </c>
      <c r="D229" s="4" t="n">
        <v>0</v>
      </c>
      <c r="E229" s="4" t="n">
        <v>0</v>
      </c>
      <c r="F229" s="4" t="n">
        <v>0</v>
      </c>
      <c r="G229" s="4" t="n">
        <v>20</v>
      </c>
      <c r="H229" s="4" t="n">
        <v>0</v>
      </c>
      <c r="I229" s="4" t="n">
        <v>0</v>
      </c>
      <c r="J229" s="4" t="n">
        <v>0</v>
      </c>
      <c r="K229" s="4" t="n">
        <v>760</v>
      </c>
      <c r="L229" s="4" t="n">
        <v>1473</v>
      </c>
      <c r="M229" s="2" t="n">
        <v>2.26</v>
      </c>
      <c r="N229" s="2" t="s">
        <v>21</v>
      </c>
      <c r="O229" s="2" t="s">
        <v>33</v>
      </c>
      <c r="P229" s="1" t="n">
        <v>11.6809284547946</v>
      </c>
    </row>
    <row r="230" customFormat="false" ht="18" hidden="false" customHeight="false" outlineLevel="0" collapsed="false">
      <c r="A230" s="0" t="s">
        <v>36</v>
      </c>
      <c r="B230" s="4" t="n">
        <v>80</v>
      </c>
      <c r="C230" s="4" t="n">
        <v>0</v>
      </c>
      <c r="D230" s="4" t="n">
        <v>0</v>
      </c>
      <c r="E230" s="4" t="n">
        <v>0</v>
      </c>
      <c r="F230" s="4" t="n">
        <v>0</v>
      </c>
      <c r="G230" s="4" t="n">
        <v>20</v>
      </c>
      <c r="H230" s="4" t="n">
        <v>0</v>
      </c>
      <c r="I230" s="4" t="n">
        <v>0</v>
      </c>
      <c r="J230" s="4" t="n">
        <v>0</v>
      </c>
      <c r="K230" s="4" t="n">
        <v>760</v>
      </c>
      <c r="L230" s="4" t="n">
        <v>1523</v>
      </c>
      <c r="M230" s="2" t="n">
        <v>2.05</v>
      </c>
      <c r="N230" s="2" t="s">
        <v>21</v>
      </c>
      <c r="O230" s="2" t="s">
        <v>33</v>
      </c>
      <c r="P230" s="1" t="n">
        <v>11.6809284547946</v>
      </c>
    </row>
    <row r="231" customFormat="false" ht="18" hidden="false" customHeight="false" outlineLevel="0" collapsed="false">
      <c r="A231" s="0" t="s">
        <v>36</v>
      </c>
      <c r="B231" s="4" t="n">
        <v>80</v>
      </c>
      <c r="C231" s="4" t="n">
        <v>0</v>
      </c>
      <c r="D231" s="4" t="n">
        <v>0</v>
      </c>
      <c r="E231" s="4" t="n">
        <v>0</v>
      </c>
      <c r="F231" s="4" t="n">
        <v>0</v>
      </c>
      <c r="G231" s="4" t="n">
        <v>20</v>
      </c>
      <c r="H231" s="4" t="n">
        <v>0</v>
      </c>
      <c r="I231" s="4" t="n">
        <v>0</v>
      </c>
      <c r="J231" s="4" t="n">
        <v>0</v>
      </c>
      <c r="K231" s="4" t="n">
        <v>760</v>
      </c>
      <c r="L231" s="4" t="n">
        <v>1573</v>
      </c>
      <c r="M231" s="2" t="n">
        <v>1.84</v>
      </c>
      <c r="N231" s="2" t="s">
        <v>21</v>
      </c>
      <c r="O231" s="2" t="s">
        <v>33</v>
      </c>
      <c r="P231" s="1" t="n">
        <v>11.6809284547946</v>
      </c>
    </row>
    <row r="232" customFormat="false" ht="18" hidden="false" customHeight="false" outlineLevel="0" collapsed="false">
      <c r="A232" s="0" t="s">
        <v>36</v>
      </c>
      <c r="B232" s="4" t="n">
        <v>80</v>
      </c>
      <c r="C232" s="4" t="n">
        <v>0</v>
      </c>
      <c r="D232" s="4" t="n">
        <v>0</v>
      </c>
      <c r="E232" s="4" t="n">
        <v>0</v>
      </c>
      <c r="F232" s="4" t="n">
        <v>0</v>
      </c>
      <c r="G232" s="4" t="n">
        <v>20</v>
      </c>
      <c r="H232" s="4" t="n">
        <v>0</v>
      </c>
      <c r="I232" s="4" t="n">
        <v>0</v>
      </c>
      <c r="J232" s="4" t="n">
        <v>0</v>
      </c>
      <c r="K232" s="4" t="n">
        <v>760</v>
      </c>
      <c r="L232" s="4" t="n">
        <v>1623</v>
      </c>
      <c r="M232" s="2" t="n">
        <v>1.71</v>
      </c>
      <c r="N232" s="2" t="s">
        <v>21</v>
      </c>
      <c r="O232" s="2" t="s">
        <v>33</v>
      </c>
      <c r="P232" s="1" t="n">
        <v>11.6809284547946</v>
      </c>
    </row>
    <row r="233" customFormat="false" ht="18" hidden="false" customHeight="false" outlineLevel="0" collapsed="false">
      <c r="A233" s="0" t="s">
        <v>36</v>
      </c>
      <c r="B233" s="4" t="n">
        <v>80</v>
      </c>
      <c r="C233" s="4" t="n">
        <v>0</v>
      </c>
      <c r="D233" s="4" t="n">
        <v>0</v>
      </c>
      <c r="E233" s="4" t="n">
        <v>0</v>
      </c>
      <c r="F233" s="4" t="n">
        <v>0</v>
      </c>
      <c r="G233" s="4" t="n">
        <v>20</v>
      </c>
      <c r="H233" s="4" t="n">
        <v>0</v>
      </c>
      <c r="I233" s="4" t="n">
        <v>0</v>
      </c>
      <c r="J233" s="4" t="n">
        <v>0</v>
      </c>
      <c r="K233" s="4" t="n">
        <v>760</v>
      </c>
      <c r="L233" s="4" t="n">
        <v>1673</v>
      </c>
      <c r="M233" s="2" t="n">
        <v>1.46</v>
      </c>
      <c r="N233" s="2" t="s">
        <v>21</v>
      </c>
      <c r="O233" s="2" t="s">
        <v>33</v>
      </c>
      <c r="P233" s="1" t="n">
        <v>11.6809284547946</v>
      </c>
    </row>
    <row r="234" customFormat="false" ht="18" hidden="false" customHeight="false" outlineLevel="0" collapsed="false">
      <c r="A234" s="0" t="s">
        <v>37</v>
      </c>
      <c r="B234" s="4" t="n">
        <v>75</v>
      </c>
      <c r="C234" s="4" t="n">
        <v>0</v>
      </c>
      <c r="D234" s="4" t="n">
        <v>0</v>
      </c>
      <c r="E234" s="4" t="n">
        <v>0</v>
      </c>
      <c r="F234" s="4" t="n">
        <v>0</v>
      </c>
      <c r="G234" s="4" t="n">
        <v>25</v>
      </c>
      <c r="H234" s="4" t="n">
        <v>0</v>
      </c>
      <c r="I234" s="4" t="n">
        <v>0</v>
      </c>
      <c r="J234" s="4" t="n">
        <v>0</v>
      </c>
      <c r="K234" s="4" t="n">
        <v>750</v>
      </c>
      <c r="L234" s="4" t="n">
        <v>834</v>
      </c>
      <c r="M234" s="2" t="n">
        <v>9.01</v>
      </c>
      <c r="N234" s="2" t="s">
        <v>21</v>
      </c>
      <c r="O234" s="2" t="s">
        <v>33</v>
      </c>
      <c r="P234" s="1" t="n">
        <v>10.7791679861716</v>
      </c>
    </row>
    <row r="235" customFormat="false" ht="18" hidden="false" customHeight="false" outlineLevel="0" collapsed="false">
      <c r="A235" s="0" t="s">
        <v>37</v>
      </c>
      <c r="B235" s="4" t="n">
        <v>75</v>
      </c>
      <c r="C235" s="4" t="n">
        <v>0</v>
      </c>
      <c r="D235" s="4" t="n">
        <v>0</v>
      </c>
      <c r="E235" s="4" t="n">
        <v>0</v>
      </c>
      <c r="F235" s="4" t="n">
        <v>0</v>
      </c>
      <c r="G235" s="4" t="n">
        <v>25</v>
      </c>
      <c r="H235" s="4" t="n">
        <v>0</v>
      </c>
      <c r="I235" s="4" t="n">
        <v>0</v>
      </c>
      <c r="J235" s="4" t="n">
        <v>0</v>
      </c>
      <c r="K235" s="4" t="n">
        <v>750</v>
      </c>
      <c r="L235" s="4" t="n">
        <v>829</v>
      </c>
      <c r="M235" s="2" t="n">
        <v>9.18</v>
      </c>
      <c r="N235" s="2" t="s">
        <v>21</v>
      </c>
      <c r="O235" s="2" t="s">
        <v>33</v>
      </c>
      <c r="P235" s="1" t="n">
        <v>10.7791679861716</v>
      </c>
    </row>
    <row r="236" customFormat="false" ht="18" hidden="false" customHeight="false" outlineLevel="0" collapsed="false">
      <c r="A236" s="0" t="s">
        <v>37</v>
      </c>
      <c r="B236" s="4" t="n">
        <v>75</v>
      </c>
      <c r="C236" s="4" t="n">
        <v>0</v>
      </c>
      <c r="D236" s="4" t="n">
        <v>0</v>
      </c>
      <c r="E236" s="4" t="n">
        <v>0</v>
      </c>
      <c r="F236" s="4" t="n">
        <v>0</v>
      </c>
      <c r="G236" s="4" t="n">
        <v>25</v>
      </c>
      <c r="H236" s="4" t="n">
        <v>0</v>
      </c>
      <c r="I236" s="4" t="n">
        <v>0</v>
      </c>
      <c r="J236" s="4" t="n">
        <v>0</v>
      </c>
      <c r="K236" s="4" t="n">
        <v>750</v>
      </c>
      <c r="L236" s="4" t="n">
        <v>814</v>
      </c>
      <c r="M236" s="2" t="n">
        <v>9.61</v>
      </c>
      <c r="N236" s="2" t="s">
        <v>21</v>
      </c>
      <c r="O236" s="2" t="s">
        <v>33</v>
      </c>
      <c r="P236" s="1" t="n">
        <v>10.7791679861716</v>
      </c>
    </row>
    <row r="237" customFormat="false" ht="18" hidden="false" customHeight="false" outlineLevel="0" collapsed="false">
      <c r="A237" s="0" t="s">
        <v>37</v>
      </c>
      <c r="B237" s="4" t="n">
        <v>75</v>
      </c>
      <c r="C237" s="4" t="n">
        <v>0</v>
      </c>
      <c r="D237" s="4" t="n">
        <v>0</v>
      </c>
      <c r="E237" s="4" t="n">
        <v>0</v>
      </c>
      <c r="F237" s="4" t="n">
        <v>0</v>
      </c>
      <c r="G237" s="4" t="n">
        <v>25</v>
      </c>
      <c r="H237" s="4" t="n">
        <v>0</v>
      </c>
      <c r="I237" s="4" t="n">
        <v>0</v>
      </c>
      <c r="J237" s="4" t="n">
        <v>0</v>
      </c>
      <c r="K237" s="4" t="n">
        <v>750</v>
      </c>
      <c r="L237" s="4" t="n">
        <v>803</v>
      </c>
      <c r="M237" s="2" t="n">
        <v>9.94</v>
      </c>
      <c r="N237" s="2" t="s">
        <v>21</v>
      </c>
      <c r="O237" s="2" t="s">
        <v>33</v>
      </c>
      <c r="P237" s="1" t="n">
        <v>10.7791679861716</v>
      </c>
    </row>
    <row r="238" customFormat="false" ht="18" hidden="false" customHeight="false" outlineLevel="0" collapsed="false">
      <c r="A238" s="0" t="s">
        <v>37</v>
      </c>
      <c r="B238" s="4" t="n">
        <v>75</v>
      </c>
      <c r="C238" s="4" t="n">
        <v>0</v>
      </c>
      <c r="D238" s="4" t="n">
        <v>0</v>
      </c>
      <c r="E238" s="4" t="n">
        <v>0</v>
      </c>
      <c r="F238" s="4" t="n">
        <v>0</v>
      </c>
      <c r="G238" s="4" t="n">
        <v>25</v>
      </c>
      <c r="H238" s="4" t="n">
        <v>0</v>
      </c>
      <c r="I238" s="4" t="n">
        <v>0</v>
      </c>
      <c r="J238" s="4" t="n">
        <v>0</v>
      </c>
      <c r="K238" s="4" t="n">
        <v>750</v>
      </c>
      <c r="L238" s="4" t="n">
        <v>799</v>
      </c>
      <c r="M238" s="2" t="n">
        <v>10.09</v>
      </c>
      <c r="N238" s="2" t="s">
        <v>21</v>
      </c>
      <c r="O238" s="2" t="s">
        <v>33</v>
      </c>
      <c r="P238" s="1" t="n">
        <v>10.7791679861716</v>
      </c>
    </row>
    <row r="239" customFormat="false" ht="18" hidden="false" customHeight="false" outlineLevel="0" collapsed="false">
      <c r="A239" s="0" t="s">
        <v>37</v>
      </c>
      <c r="B239" s="4" t="n">
        <v>75</v>
      </c>
      <c r="C239" s="4" t="n">
        <v>0</v>
      </c>
      <c r="D239" s="4" t="n">
        <v>0</v>
      </c>
      <c r="E239" s="4" t="n">
        <v>0</v>
      </c>
      <c r="F239" s="4" t="n">
        <v>0</v>
      </c>
      <c r="G239" s="4" t="n">
        <v>25</v>
      </c>
      <c r="H239" s="4" t="n">
        <v>0</v>
      </c>
      <c r="I239" s="4" t="n">
        <v>0</v>
      </c>
      <c r="J239" s="4" t="n">
        <v>0</v>
      </c>
      <c r="K239" s="4" t="n">
        <v>750</v>
      </c>
      <c r="L239" s="4" t="n">
        <v>788</v>
      </c>
      <c r="M239" s="2" t="n">
        <v>10.5</v>
      </c>
      <c r="N239" s="2" t="s">
        <v>21</v>
      </c>
      <c r="O239" s="2" t="s">
        <v>33</v>
      </c>
      <c r="P239" s="1" t="n">
        <v>10.7791679861716</v>
      </c>
    </row>
    <row r="240" customFormat="false" ht="18" hidden="false" customHeight="false" outlineLevel="0" collapsed="false">
      <c r="A240" s="0" t="s">
        <v>37</v>
      </c>
      <c r="B240" s="4" t="n">
        <v>75</v>
      </c>
      <c r="C240" s="4" t="n">
        <v>0</v>
      </c>
      <c r="D240" s="4" t="n">
        <v>0</v>
      </c>
      <c r="E240" s="4" t="n">
        <v>0</v>
      </c>
      <c r="F240" s="4" t="n">
        <v>0</v>
      </c>
      <c r="G240" s="4" t="n">
        <v>25</v>
      </c>
      <c r="H240" s="4" t="n">
        <v>0</v>
      </c>
      <c r="I240" s="4" t="n">
        <v>0</v>
      </c>
      <c r="J240" s="4" t="n">
        <v>0</v>
      </c>
      <c r="K240" s="4" t="n">
        <v>750</v>
      </c>
      <c r="L240" s="4" t="n">
        <v>780</v>
      </c>
      <c r="M240" s="2" t="n">
        <v>10.81</v>
      </c>
      <c r="N240" s="2" t="s">
        <v>21</v>
      </c>
      <c r="O240" s="2" t="s">
        <v>33</v>
      </c>
      <c r="P240" s="1" t="n">
        <v>10.7791679861716</v>
      </c>
    </row>
    <row r="241" customFormat="false" ht="18" hidden="false" customHeight="false" outlineLevel="0" collapsed="false">
      <c r="A241" s="0" t="s">
        <v>37</v>
      </c>
      <c r="B241" s="4" t="n">
        <v>75</v>
      </c>
      <c r="C241" s="4" t="n">
        <v>0</v>
      </c>
      <c r="D241" s="4" t="n">
        <v>0</v>
      </c>
      <c r="E241" s="4" t="n">
        <v>0</v>
      </c>
      <c r="F241" s="4" t="n">
        <v>0</v>
      </c>
      <c r="G241" s="4" t="n">
        <v>25</v>
      </c>
      <c r="H241" s="4" t="n">
        <v>0</v>
      </c>
      <c r="I241" s="4" t="n">
        <v>0</v>
      </c>
      <c r="J241" s="4" t="n">
        <v>0</v>
      </c>
      <c r="K241" s="4" t="n">
        <v>750</v>
      </c>
      <c r="L241" s="4" t="n">
        <v>774</v>
      </c>
      <c r="M241" s="2" t="n">
        <v>11.07</v>
      </c>
      <c r="N241" s="2" t="s">
        <v>21</v>
      </c>
      <c r="O241" s="2" t="s">
        <v>33</v>
      </c>
      <c r="P241" s="1" t="n">
        <v>10.7791679861716</v>
      </c>
    </row>
    <row r="242" customFormat="false" ht="18" hidden="false" customHeight="false" outlineLevel="0" collapsed="false">
      <c r="A242" s="0" t="s">
        <v>37</v>
      </c>
      <c r="B242" s="4" t="n">
        <v>75</v>
      </c>
      <c r="C242" s="4" t="n">
        <v>0</v>
      </c>
      <c r="D242" s="4" t="n">
        <v>0</v>
      </c>
      <c r="E242" s="4" t="n">
        <v>0</v>
      </c>
      <c r="F242" s="4" t="n">
        <v>0</v>
      </c>
      <c r="G242" s="4" t="n">
        <v>25</v>
      </c>
      <c r="H242" s="4" t="n">
        <v>0</v>
      </c>
      <c r="I242" s="4" t="n">
        <v>0</v>
      </c>
      <c r="J242" s="4" t="n">
        <v>0</v>
      </c>
      <c r="K242" s="4" t="n">
        <v>750</v>
      </c>
      <c r="L242" s="4" t="n">
        <v>773</v>
      </c>
      <c r="M242" s="2" t="n">
        <v>11.07</v>
      </c>
      <c r="N242" s="2" t="s">
        <v>21</v>
      </c>
      <c r="O242" s="2" t="s">
        <v>33</v>
      </c>
      <c r="P242" s="1" t="n">
        <v>10.7791679861716</v>
      </c>
    </row>
    <row r="243" customFormat="false" ht="18" hidden="false" customHeight="false" outlineLevel="0" collapsed="false">
      <c r="A243" s="0" t="s">
        <v>37</v>
      </c>
      <c r="B243" s="4" t="n">
        <v>75</v>
      </c>
      <c r="C243" s="4" t="n">
        <v>0</v>
      </c>
      <c r="D243" s="4" t="n">
        <v>0</v>
      </c>
      <c r="E243" s="4" t="n">
        <v>0</v>
      </c>
      <c r="F243" s="4" t="n">
        <v>0</v>
      </c>
      <c r="G243" s="4" t="n">
        <v>25</v>
      </c>
      <c r="H243" s="4" t="n">
        <v>0</v>
      </c>
      <c r="I243" s="4" t="n">
        <v>0</v>
      </c>
      <c r="J243" s="4" t="n">
        <v>0</v>
      </c>
      <c r="K243" s="4" t="n">
        <v>750</v>
      </c>
      <c r="L243" s="4" t="n">
        <v>763</v>
      </c>
      <c r="M243" s="2" t="n">
        <v>11.52</v>
      </c>
      <c r="N243" s="2" t="s">
        <v>21</v>
      </c>
      <c r="O243" s="2" t="s">
        <v>33</v>
      </c>
      <c r="P243" s="1" t="n">
        <v>10.7791679861716</v>
      </c>
    </row>
    <row r="244" customFormat="false" ht="18" hidden="false" customHeight="false" outlineLevel="0" collapsed="false">
      <c r="A244" s="0" t="s">
        <v>37</v>
      </c>
      <c r="B244" s="4" t="n">
        <v>75</v>
      </c>
      <c r="C244" s="4" t="n">
        <v>0</v>
      </c>
      <c r="D244" s="4" t="n">
        <v>0</v>
      </c>
      <c r="E244" s="4" t="n">
        <v>0</v>
      </c>
      <c r="F244" s="4" t="n">
        <v>0</v>
      </c>
      <c r="G244" s="4" t="n">
        <v>25</v>
      </c>
      <c r="H244" s="4" t="n">
        <v>0</v>
      </c>
      <c r="I244" s="4" t="n">
        <v>0</v>
      </c>
      <c r="J244" s="4" t="n">
        <v>0</v>
      </c>
      <c r="K244" s="4" t="n">
        <v>750</v>
      </c>
      <c r="L244" s="4" t="n">
        <v>756</v>
      </c>
      <c r="M244" s="2" t="n">
        <v>11.74</v>
      </c>
      <c r="N244" s="2" t="s">
        <v>21</v>
      </c>
      <c r="O244" s="2" t="s">
        <v>33</v>
      </c>
      <c r="P244" s="1" t="n">
        <v>10.7791679861716</v>
      </c>
    </row>
    <row r="245" customFormat="false" ht="18" hidden="false" customHeight="false" outlineLevel="0" collapsed="false">
      <c r="A245" s="0" t="s">
        <v>37</v>
      </c>
      <c r="B245" s="4" t="n">
        <v>75</v>
      </c>
      <c r="C245" s="4" t="n">
        <v>0</v>
      </c>
      <c r="D245" s="4" t="n">
        <v>0</v>
      </c>
      <c r="E245" s="4" t="n">
        <v>0</v>
      </c>
      <c r="F245" s="4" t="n">
        <v>0</v>
      </c>
      <c r="G245" s="4" t="n">
        <v>25</v>
      </c>
      <c r="H245" s="4" t="n">
        <v>0</v>
      </c>
      <c r="I245" s="4" t="n">
        <v>0</v>
      </c>
      <c r="J245" s="4" t="n">
        <v>0</v>
      </c>
      <c r="K245" s="4" t="n">
        <v>750</v>
      </c>
      <c r="L245" s="4" t="n">
        <v>752</v>
      </c>
      <c r="M245" s="2" t="n">
        <v>11.95</v>
      </c>
      <c r="N245" s="2" t="s">
        <v>21</v>
      </c>
      <c r="O245" s="2" t="s">
        <v>33</v>
      </c>
      <c r="P245" s="1" t="n">
        <v>10.7791679861716</v>
      </c>
    </row>
    <row r="246" customFormat="false" ht="18" hidden="false" customHeight="false" outlineLevel="0" collapsed="false">
      <c r="A246" s="0" t="s">
        <v>37</v>
      </c>
      <c r="B246" s="4" t="n">
        <v>75</v>
      </c>
      <c r="C246" s="4" t="n">
        <v>0</v>
      </c>
      <c r="D246" s="4" t="n">
        <v>0</v>
      </c>
      <c r="E246" s="4" t="n">
        <v>0</v>
      </c>
      <c r="F246" s="4" t="n">
        <v>0</v>
      </c>
      <c r="G246" s="4" t="n">
        <v>25</v>
      </c>
      <c r="H246" s="4" t="n">
        <v>0</v>
      </c>
      <c r="I246" s="4" t="n">
        <v>0</v>
      </c>
      <c r="J246" s="4" t="n">
        <v>0</v>
      </c>
      <c r="K246" s="4" t="n">
        <v>750</v>
      </c>
      <c r="L246" s="4" t="n">
        <v>1373</v>
      </c>
      <c r="M246" s="2" t="n">
        <v>2.43</v>
      </c>
      <c r="N246" s="2" t="s">
        <v>21</v>
      </c>
      <c r="O246" s="2" t="s">
        <v>33</v>
      </c>
      <c r="P246" s="1" t="n">
        <v>10.7791679861716</v>
      </c>
    </row>
    <row r="247" customFormat="false" ht="18" hidden="false" customHeight="false" outlineLevel="0" collapsed="false">
      <c r="A247" s="0" t="s">
        <v>37</v>
      </c>
      <c r="B247" s="4" t="n">
        <v>75</v>
      </c>
      <c r="C247" s="4" t="n">
        <v>0</v>
      </c>
      <c r="D247" s="4" t="n">
        <v>0</v>
      </c>
      <c r="E247" s="4" t="n">
        <v>0</v>
      </c>
      <c r="F247" s="4" t="n">
        <v>0</v>
      </c>
      <c r="G247" s="4" t="n">
        <v>25</v>
      </c>
      <c r="H247" s="4" t="n">
        <v>0</v>
      </c>
      <c r="I247" s="4" t="n">
        <v>0</v>
      </c>
      <c r="J247" s="4" t="n">
        <v>0</v>
      </c>
      <c r="K247" s="4" t="n">
        <v>750</v>
      </c>
      <c r="L247" s="4" t="n">
        <v>1423</v>
      </c>
      <c r="M247" s="2" t="n">
        <v>2.18</v>
      </c>
      <c r="N247" s="2" t="s">
        <v>21</v>
      </c>
      <c r="O247" s="2" t="s">
        <v>33</v>
      </c>
      <c r="P247" s="1" t="n">
        <v>10.7791679861716</v>
      </c>
    </row>
    <row r="248" customFormat="false" ht="18" hidden="false" customHeight="false" outlineLevel="0" collapsed="false">
      <c r="A248" s="0" t="s">
        <v>37</v>
      </c>
      <c r="B248" s="4" t="n">
        <v>75</v>
      </c>
      <c r="C248" s="4" t="n">
        <v>0</v>
      </c>
      <c r="D248" s="4" t="n">
        <v>0</v>
      </c>
      <c r="E248" s="4" t="n">
        <v>0</v>
      </c>
      <c r="F248" s="4" t="n">
        <v>0</v>
      </c>
      <c r="G248" s="4" t="n">
        <v>25</v>
      </c>
      <c r="H248" s="4" t="n">
        <v>0</v>
      </c>
      <c r="I248" s="4" t="n">
        <v>0</v>
      </c>
      <c r="J248" s="4" t="n">
        <v>0</v>
      </c>
      <c r="K248" s="4" t="n">
        <v>750</v>
      </c>
      <c r="L248" s="4" t="n">
        <v>1473</v>
      </c>
      <c r="M248" s="2" t="n">
        <v>1.94</v>
      </c>
      <c r="N248" s="2" t="s">
        <v>21</v>
      </c>
      <c r="O248" s="2" t="s">
        <v>33</v>
      </c>
      <c r="P248" s="1" t="n">
        <v>10.7791679861716</v>
      </c>
    </row>
    <row r="249" customFormat="false" ht="18" hidden="false" customHeight="false" outlineLevel="0" collapsed="false">
      <c r="A249" s="0" t="s">
        <v>37</v>
      </c>
      <c r="B249" s="4" t="n">
        <v>75</v>
      </c>
      <c r="C249" s="4" t="n">
        <v>0</v>
      </c>
      <c r="D249" s="4" t="n">
        <v>0</v>
      </c>
      <c r="E249" s="4" t="n">
        <v>0</v>
      </c>
      <c r="F249" s="4" t="n">
        <v>0</v>
      </c>
      <c r="G249" s="4" t="n">
        <v>25</v>
      </c>
      <c r="H249" s="4" t="n">
        <v>0</v>
      </c>
      <c r="I249" s="4" t="n">
        <v>0</v>
      </c>
      <c r="J249" s="4" t="n">
        <v>0</v>
      </c>
      <c r="K249" s="4" t="n">
        <v>750</v>
      </c>
      <c r="L249" s="4" t="n">
        <v>1523</v>
      </c>
      <c r="M249" s="2" t="n">
        <v>1.65</v>
      </c>
      <c r="N249" s="2" t="s">
        <v>21</v>
      </c>
      <c r="O249" s="2" t="s">
        <v>33</v>
      </c>
      <c r="P249" s="1" t="n">
        <v>10.7791679861716</v>
      </c>
    </row>
    <row r="250" customFormat="false" ht="18" hidden="false" customHeight="false" outlineLevel="0" collapsed="false">
      <c r="A250" s="0" t="s">
        <v>37</v>
      </c>
      <c r="B250" s="4" t="n">
        <v>75</v>
      </c>
      <c r="C250" s="4" t="n">
        <v>0</v>
      </c>
      <c r="D250" s="4" t="n">
        <v>0</v>
      </c>
      <c r="E250" s="4" t="n">
        <v>0</v>
      </c>
      <c r="F250" s="4" t="n">
        <v>0</v>
      </c>
      <c r="G250" s="4" t="n">
        <v>25</v>
      </c>
      <c r="H250" s="4" t="n">
        <v>0</v>
      </c>
      <c r="I250" s="4" t="n">
        <v>0</v>
      </c>
      <c r="J250" s="4" t="n">
        <v>0</v>
      </c>
      <c r="K250" s="4" t="n">
        <v>750</v>
      </c>
      <c r="L250" s="4" t="n">
        <v>1573</v>
      </c>
      <c r="M250" s="2" t="n">
        <v>1.52</v>
      </c>
      <c r="N250" s="2" t="s">
        <v>21</v>
      </c>
      <c r="O250" s="2" t="s">
        <v>33</v>
      </c>
      <c r="P250" s="1" t="n">
        <v>10.7791679861716</v>
      </c>
    </row>
    <row r="251" customFormat="false" ht="18" hidden="false" customHeight="false" outlineLevel="0" collapsed="false">
      <c r="A251" s="0" t="s">
        <v>37</v>
      </c>
      <c r="B251" s="4" t="n">
        <v>75</v>
      </c>
      <c r="C251" s="4" t="n">
        <v>0</v>
      </c>
      <c r="D251" s="4" t="n">
        <v>0</v>
      </c>
      <c r="E251" s="4" t="n">
        <v>0</v>
      </c>
      <c r="F251" s="4" t="n">
        <v>0</v>
      </c>
      <c r="G251" s="4" t="n">
        <v>25</v>
      </c>
      <c r="H251" s="4" t="n">
        <v>0</v>
      </c>
      <c r="I251" s="4" t="n">
        <v>0</v>
      </c>
      <c r="J251" s="4" t="n">
        <v>0</v>
      </c>
      <c r="K251" s="4" t="n">
        <v>750</v>
      </c>
      <c r="L251" s="4" t="n">
        <v>1623</v>
      </c>
      <c r="M251" s="2" t="n">
        <v>1.31</v>
      </c>
      <c r="N251" s="2" t="s">
        <v>21</v>
      </c>
      <c r="O251" s="2" t="s">
        <v>33</v>
      </c>
      <c r="P251" s="1" t="n">
        <v>10.7791679861716</v>
      </c>
    </row>
    <row r="252" customFormat="false" ht="18" hidden="false" customHeight="false" outlineLevel="0" collapsed="false">
      <c r="A252" s="0" t="s">
        <v>37</v>
      </c>
      <c r="B252" s="4" t="n">
        <v>75</v>
      </c>
      <c r="C252" s="4" t="n">
        <v>0</v>
      </c>
      <c r="D252" s="4" t="n">
        <v>0</v>
      </c>
      <c r="E252" s="4" t="n">
        <v>0</v>
      </c>
      <c r="F252" s="4" t="n">
        <v>0</v>
      </c>
      <c r="G252" s="4" t="n">
        <v>25</v>
      </c>
      <c r="H252" s="4" t="n">
        <v>0</v>
      </c>
      <c r="I252" s="4" t="n">
        <v>0</v>
      </c>
      <c r="J252" s="4" t="n">
        <v>0</v>
      </c>
      <c r="K252" s="4" t="n">
        <v>750</v>
      </c>
      <c r="L252" s="4" t="n">
        <v>1673</v>
      </c>
      <c r="M252" s="2" t="n">
        <v>1.15</v>
      </c>
      <c r="N252" s="2" t="s">
        <v>21</v>
      </c>
      <c r="O252" s="2" t="s">
        <v>33</v>
      </c>
      <c r="P252" s="1" t="n">
        <v>10.7791679861716</v>
      </c>
    </row>
    <row r="253" customFormat="false" ht="18" hidden="false" customHeight="false" outlineLevel="0" collapsed="false">
      <c r="A253" s="0" t="s">
        <v>38</v>
      </c>
      <c r="B253" s="4" t="n">
        <v>71</v>
      </c>
      <c r="C253" s="4" t="n">
        <v>0</v>
      </c>
      <c r="D253" s="4" t="n">
        <v>0</v>
      </c>
      <c r="E253" s="4" t="n">
        <v>0</v>
      </c>
      <c r="F253" s="4" t="n">
        <v>0</v>
      </c>
      <c r="G253" s="4" t="n">
        <v>29</v>
      </c>
      <c r="H253" s="4" t="n">
        <v>0</v>
      </c>
      <c r="I253" s="4" t="n">
        <v>0</v>
      </c>
      <c r="J253" s="4" t="n">
        <v>0</v>
      </c>
      <c r="K253" s="4" t="n">
        <v>727</v>
      </c>
      <c r="L253" s="4" t="n">
        <v>750</v>
      </c>
      <c r="M253" s="2" t="n">
        <v>11.07</v>
      </c>
      <c r="N253" s="2" t="s">
        <v>21</v>
      </c>
      <c r="O253" s="2" t="s">
        <v>33</v>
      </c>
      <c r="P253" s="1" t="n">
        <v>9.60972373494957</v>
      </c>
    </row>
    <row r="254" customFormat="false" ht="18" hidden="false" customHeight="false" outlineLevel="0" collapsed="false">
      <c r="A254" s="0" t="s">
        <v>38</v>
      </c>
      <c r="B254" s="4" t="n">
        <v>71</v>
      </c>
      <c r="C254" s="4" t="n">
        <v>0</v>
      </c>
      <c r="D254" s="4" t="n">
        <v>0</v>
      </c>
      <c r="E254" s="4" t="n">
        <v>0</v>
      </c>
      <c r="F254" s="4" t="n">
        <v>0</v>
      </c>
      <c r="G254" s="4" t="n">
        <v>29</v>
      </c>
      <c r="H254" s="4" t="n">
        <v>0</v>
      </c>
      <c r="I254" s="4" t="n">
        <v>0</v>
      </c>
      <c r="J254" s="4" t="n">
        <v>0</v>
      </c>
      <c r="K254" s="4" t="n">
        <v>727</v>
      </c>
      <c r="L254" s="4" t="n">
        <v>770</v>
      </c>
      <c r="M254" s="2" t="n">
        <v>10.27</v>
      </c>
      <c r="N254" s="2" t="s">
        <v>21</v>
      </c>
      <c r="O254" s="2" t="s">
        <v>33</v>
      </c>
      <c r="P254" s="1" t="n">
        <v>9.60972373494957</v>
      </c>
    </row>
    <row r="255" customFormat="false" ht="18" hidden="false" customHeight="false" outlineLevel="0" collapsed="false">
      <c r="A255" s="0" t="s">
        <v>38</v>
      </c>
      <c r="B255" s="4" t="n">
        <v>71</v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29</v>
      </c>
      <c r="H255" s="4" t="n">
        <v>0</v>
      </c>
      <c r="I255" s="4" t="n">
        <v>0</v>
      </c>
      <c r="J255" s="4" t="n">
        <v>0</v>
      </c>
      <c r="K255" s="4" t="n">
        <v>727</v>
      </c>
      <c r="L255" s="4" t="n">
        <v>790</v>
      </c>
      <c r="M255" s="2" t="n">
        <v>9.51</v>
      </c>
      <c r="N255" s="2" t="s">
        <v>21</v>
      </c>
      <c r="O255" s="2" t="s">
        <v>33</v>
      </c>
      <c r="P255" s="1" t="n">
        <v>9.60972373494957</v>
      </c>
    </row>
    <row r="256" customFormat="false" ht="18" hidden="false" customHeight="false" outlineLevel="0" collapsed="false">
      <c r="A256" s="0" t="s">
        <v>38</v>
      </c>
      <c r="B256" s="4" t="n">
        <v>71</v>
      </c>
      <c r="C256" s="4" t="n">
        <v>0</v>
      </c>
      <c r="D256" s="4" t="n">
        <v>0</v>
      </c>
      <c r="E256" s="4" t="n">
        <v>0</v>
      </c>
      <c r="F256" s="4" t="n">
        <v>0</v>
      </c>
      <c r="G256" s="4" t="n">
        <v>29</v>
      </c>
      <c r="H256" s="4" t="n">
        <v>0</v>
      </c>
      <c r="I256" s="4" t="n">
        <v>0</v>
      </c>
      <c r="J256" s="4" t="n">
        <v>0</v>
      </c>
      <c r="K256" s="4" t="n">
        <v>727</v>
      </c>
      <c r="L256" s="4" t="n">
        <v>810</v>
      </c>
      <c r="M256" s="2" t="n">
        <v>8.79</v>
      </c>
      <c r="N256" s="2" t="s">
        <v>21</v>
      </c>
      <c r="O256" s="2" t="s">
        <v>33</v>
      </c>
      <c r="P256" s="1" t="n">
        <v>9.60972373494957</v>
      </c>
    </row>
    <row r="257" customFormat="false" ht="18" hidden="false" customHeight="false" outlineLevel="0" collapsed="false">
      <c r="A257" s="0" t="s">
        <v>38</v>
      </c>
      <c r="B257" s="4" t="n">
        <v>71</v>
      </c>
      <c r="C257" s="4" t="n">
        <v>0</v>
      </c>
      <c r="D257" s="4" t="n">
        <v>0</v>
      </c>
      <c r="E257" s="4" t="n">
        <v>0</v>
      </c>
      <c r="F257" s="4" t="n">
        <v>0</v>
      </c>
      <c r="G257" s="4" t="n">
        <v>29</v>
      </c>
      <c r="H257" s="4" t="n">
        <v>0</v>
      </c>
      <c r="I257" s="4" t="n">
        <v>0</v>
      </c>
      <c r="J257" s="4" t="n">
        <v>0</v>
      </c>
      <c r="K257" s="4" t="n">
        <v>727</v>
      </c>
      <c r="L257" s="4" t="n">
        <v>830</v>
      </c>
      <c r="M257" s="2" t="n">
        <v>8.11</v>
      </c>
      <c r="N257" s="2" t="s">
        <v>21</v>
      </c>
      <c r="O257" s="2" t="s">
        <v>33</v>
      </c>
      <c r="P257" s="1" t="n">
        <v>9.60972373494957</v>
      </c>
    </row>
    <row r="258" customFormat="false" ht="18" hidden="false" customHeight="false" outlineLevel="0" collapsed="false">
      <c r="A258" s="0" t="s">
        <v>38</v>
      </c>
      <c r="B258" s="4" t="n">
        <v>71</v>
      </c>
      <c r="C258" s="4" t="n">
        <v>0</v>
      </c>
      <c r="D258" s="4" t="n">
        <v>0</v>
      </c>
      <c r="E258" s="4" t="n">
        <v>0</v>
      </c>
      <c r="F258" s="4" t="n">
        <v>0</v>
      </c>
      <c r="G258" s="4" t="n">
        <v>29</v>
      </c>
      <c r="H258" s="4" t="n">
        <v>0</v>
      </c>
      <c r="I258" s="4" t="n">
        <v>0</v>
      </c>
      <c r="J258" s="4" t="n">
        <v>0</v>
      </c>
      <c r="K258" s="4" t="n">
        <v>727</v>
      </c>
      <c r="L258" s="4" t="n">
        <v>1373</v>
      </c>
      <c r="M258" s="2" t="n">
        <v>2.26</v>
      </c>
      <c r="N258" s="2" t="s">
        <v>21</v>
      </c>
      <c r="O258" s="2" t="s">
        <v>33</v>
      </c>
      <c r="P258" s="1" t="n">
        <v>9.60972373494957</v>
      </c>
    </row>
    <row r="259" customFormat="false" ht="18" hidden="false" customHeight="false" outlineLevel="0" collapsed="false">
      <c r="A259" s="0" t="s">
        <v>38</v>
      </c>
      <c r="B259" s="4" t="n">
        <v>71</v>
      </c>
      <c r="C259" s="4" t="n">
        <v>0</v>
      </c>
      <c r="D259" s="4" t="n">
        <v>0</v>
      </c>
      <c r="E259" s="4" t="n">
        <v>0</v>
      </c>
      <c r="F259" s="4" t="n">
        <v>0</v>
      </c>
      <c r="G259" s="4" t="n">
        <v>29</v>
      </c>
      <c r="H259" s="4" t="n">
        <v>0</v>
      </c>
      <c r="I259" s="4" t="n">
        <v>0</v>
      </c>
      <c r="J259" s="4" t="n">
        <v>0</v>
      </c>
      <c r="K259" s="4" t="n">
        <v>727</v>
      </c>
      <c r="L259" s="4" t="n">
        <v>1423</v>
      </c>
      <c r="M259" s="2" t="n">
        <v>1.98</v>
      </c>
      <c r="N259" s="2" t="s">
        <v>21</v>
      </c>
      <c r="O259" s="2" t="s">
        <v>33</v>
      </c>
      <c r="P259" s="1" t="n">
        <v>9.60972373494957</v>
      </c>
    </row>
    <row r="260" customFormat="false" ht="18" hidden="false" customHeight="false" outlineLevel="0" collapsed="false">
      <c r="A260" s="0" t="s">
        <v>38</v>
      </c>
      <c r="B260" s="4" t="n">
        <v>71</v>
      </c>
      <c r="C260" s="4" t="n">
        <v>0</v>
      </c>
      <c r="D260" s="4" t="n">
        <v>0</v>
      </c>
      <c r="E260" s="4" t="n">
        <v>0</v>
      </c>
      <c r="F260" s="4" t="n">
        <v>0</v>
      </c>
      <c r="G260" s="4" t="n">
        <v>29</v>
      </c>
      <c r="H260" s="4" t="n">
        <v>0</v>
      </c>
      <c r="I260" s="4" t="n">
        <v>0</v>
      </c>
      <c r="J260" s="4" t="n">
        <v>0</v>
      </c>
      <c r="K260" s="4" t="n">
        <v>727</v>
      </c>
      <c r="L260" s="4" t="n">
        <v>1473</v>
      </c>
      <c r="M260" s="2" t="n">
        <v>1.76</v>
      </c>
      <c r="N260" s="2" t="s">
        <v>21</v>
      </c>
      <c r="O260" s="2" t="s">
        <v>33</v>
      </c>
      <c r="P260" s="1" t="n">
        <v>9.60972373494957</v>
      </c>
    </row>
    <row r="261" customFormat="false" ht="18" hidden="false" customHeight="false" outlineLevel="0" collapsed="false">
      <c r="A261" s="0" t="s">
        <v>38</v>
      </c>
      <c r="B261" s="4" t="n">
        <v>71</v>
      </c>
      <c r="C261" s="4" t="n">
        <v>0</v>
      </c>
      <c r="D261" s="4" t="n">
        <v>0</v>
      </c>
      <c r="E261" s="4" t="n">
        <v>0</v>
      </c>
      <c r="F261" s="4" t="n">
        <v>0</v>
      </c>
      <c r="G261" s="4" t="n">
        <v>29</v>
      </c>
      <c r="H261" s="4" t="n">
        <v>0</v>
      </c>
      <c r="I261" s="4" t="n">
        <v>0</v>
      </c>
      <c r="J261" s="4" t="n">
        <v>0</v>
      </c>
      <c r="K261" s="4" t="n">
        <v>727</v>
      </c>
      <c r="L261" s="4" t="n">
        <v>1523</v>
      </c>
      <c r="M261" s="2" t="n">
        <v>1.47</v>
      </c>
      <c r="N261" s="2" t="s">
        <v>21</v>
      </c>
      <c r="O261" s="2" t="s">
        <v>33</v>
      </c>
      <c r="P261" s="1" t="n">
        <v>9.60972373494957</v>
      </c>
    </row>
    <row r="262" customFormat="false" ht="18" hidden="false" customHeight="false" outlineLevel="0" collapsed="false">
      <c r="A262" s="0" t="s">
        <v>38</v>
      </c>
      <c r="B262" s="4" t="n">
        <v>71</v>
      </c>
      <c r="C262" s="4" t="n">
        <v>0</v>
      </c>
      <c r="D262" s="4" t="n">
        <v>0</v>
      </c>
      <c r="E262" s="4" t="n">
        <v>0</v>
      </c>
      <c r="F262" s="4" t="n">
        <v>0</v>
      </c>
      <c r="G262" s="4" t="n">
        <v>29</v>
      </c>
      <c r="H262" s="4" t="n">
        <v>0</v>
      </c>
      <c r="I262" s="4" t="n">
        <v>0</v>
      </c>
      <c r="J262" s="4" t="n">
        <v>0</v>
      </c>
      <c r="K262" s="4" t="n">
        <v>727</v>
      </c>
      <c r="L262" s="4" t="n">
        <v>1573</v>
      </c>
      <c r="M262" s="2" t="n">
        <v>1.34</v>
      </c>
      <c r="N262" s="2" t="s">
        <v>21</v>
      </c>
      <c r="O262" s="2" t="s">
        <v>33</v>
      </c>
      <c r="P262" s="1" t="n">
        <v>9.60972373494957</v>
      </c>
    </row>
    <row r="263" customFormat="false" ht="18" hidden="false" customHeight="false" outlineLevel="0" collapsed="false">
      <c r="A263" s="0" t="s">
        <v>38</v>
      </c>
      <c r="B263" s="4" t="n">
        <v>71</v>
      </c>
      <c r="C263" s="4" t="n">
        <v>0</v>
      </c>
      <c r="D263" s="4" t="n">
        <v>0</v>
      </c>
      <c r="E263" s="4" t="n">
        <v>0</v>
      </c>
      <c r="F263" s="4" t="n">
        <v>0</v>
      </c>
      <c r="G263" s="4" t="n">
        <v>29</v>
      </c>
      <c r="H263" s="4" t="n">
        <v>0</v>
      </c>
      <c r="I263" s="4" t="n">
        <v>0</v>
      </c>
      <c r="J263" s="4" t="n">
        <v>0</v>
      </c>
      <c r="K263" s="4" t="n">
        <v>727</v>
      </c>
      <c r="L263" s="4" t="n">
        <v>1623</v>
      </c>
      <c r="M263" s="2" t="n">
        <v>1.1</v>
      </c>
      <c r="N263" s="2" t="s">
        <v>21</v>
      </c>
      <c r="O263" s="2" t="s">
        <v>33</v>
      </c>
      <c r="P263" s="1" t="n">
        <v>9.60972373494957</v>
      </c>
    </row>
    <row r="264" customFormat="false" ht="18" hidden="false" customHeight="false" outlineLevel="0" collapsed="false">
      <c r="A264" s="0" t="s">
        <v>38</v>
      </c>
      <c r="B264" s="4" t="n">
        <v>71</v>
      </c>
      <c r="C264" s="4" t="n">
        <v>0</v>
      </c>
      <c r="D264" s="4" t="n">
        <v>0</v>
      </c>
      <c r="E264" s="4" t="n">
        <v>0</v>
      </c>
      <c r="F264" s="4" t="n">
        <v>0</v>
      </c>
      <c r="G264" s="4" t="n">
        <v>29</v>
      </c>
      <c r="H264" s="4" t="n">
        <v>0</v>
      </c>
      <c r="I264" s="4" t="n">
        <v>0</v>
      </c>
      <c r="J264" s="4" t="n">
        <v>0</v>
      </c>
      <c r="K264" s="4" t="n">
        <v>727</v>
      </c>
      <c r="L264" s="4" t="n">
        <v>1673</v>
      </c>
      <c r="M264" s="2" t="n">
        <v>0.97</v>
      </c>
      <c r="N264" s="2" t="s">
        <v>21</v>
      </c>
      <c r="O264" s="2" t="s">
        <v>33</v>
      </c>
      <c r="P264" s="1" t="n">
        <v>9.60972373494957</v>
      </c>
    </row>
    <row r="265" customFormat="false" ht="18" hidden="false" customHeight="false" outlineLevel="0" collapsed="false">
      <c r="A265" s="0" t="s">
        <v>39</v>
      </c>
      <c r="B265" s="4" t="n">
        <v>66</v>
      </c>
      <c r="C265" s="4" t="n">
        <v>0</v>
      </c>
      <c r="D265" s="4" t="n">
        <v>0</v>
      </c>
      <c r="E265" s="4" t="n">
        <v>0</v>
      </c>
      <c r="F265" s="4" t="n">
        <v>0</v>
      </c>
      <c r="G265" s="4" t="n">
        <v>34</v>
      </c>
      <c r="H265" s="4" t="n">
        <v>0</v>
      </c>
      <c r="I265" s="4" t="n">
        <v>0</v>
      </c>
      <c r="J265" s="4" t="n">
        <v>0</v>
      </c>
      <c r="K265" s="4" t="n">
        <v>721</v>
      </c>
      <c r="L265" s="4" t="n">
        <v>725</v>
      </c>
      <c r="M265" s="2" t="n">
        <v>11.76</v>
      </c>
      <c r="N265" s="2" t="s">
        <v>21</v>
      </c>
      <c r="O265" s="2" t="s">
        <v>33</v>
      </c>
      <c r="P265" s="1" t="n">
        <v>8.89547543915773</v>
      </c>
    </row>
    <row r="266" customFormat="false" ht="18" hidden="false" customHeight="false" outlineLevel="0" collapsed="false">
      <c r="A266" s="0" t="s">
        <v>39</v>
      </c>
      <c r="B266" s="4" t="n">
        <v>66</v>
      </c>
      <c r="C266" s="4" t="n">
        <v>0</v>
      </c>
      <c r="D266" s="4" t="n">
        <v>0</v>
      </c>
      <c r="E266" s="4" t="n">
        <v>0</v>
      </c>
      <c r="F266" s="4" t="n">
        <v>0</v>
      </c>
      <c r="G266" s="4" t="n">
        <v>34</v>
      </c>
      <c r="H266" s="4" t="n">
        <v>0</v>
      </c>
      <c r="I266" s="4" t="n">
        <v>0</v>
      </c>
      <c r="J266" s="4" t="n">
        <v>0</v>
      </c>
      <c r="K266" s="4" t="n">
        <v>721</v>
      </c>
      <c r="L266" s="4" t="n">
        <v>745</v>
      </c>
      <c r="M266" s="2" t="n">
        <v>10.63</v>
      </c>
      <c r="N266" s="2" t="s">
        <v>21</v>
      </c>
      <c r="O266" s="2" t="s">
        <v>33</v>
      </c>
      <c r="P266" s="1" t="n">
        <v>8.89547543915773</v>
      </c>
    </row>
    <row r="267" customFormat="false" ht="18" hidden="false" customHeight="false" outlineLevel="0" collapsed="false">
      <c r="A267" s="0" t="s">
        <v>39</v>
      </c>
      <c r="B267" s="4" t="n">
        <v>66</v>
      </c>
      <c r="C267" s="4" t="n">
        <v>0</v>
      </c>
      <c r="D267" s="4" t="n">
        <v>0</v>
      </c>
      <c r="E267" s="4" t="n">
        <v>0</v>
      </c>
      <c r="F267" s="4" t="n">
        <v>0</v>
      </c>
      <c r="G267" s="4" t="n">
        <v>34</v>
      </c>
      <c r="H267" s="4" t="n">
        <v>0</v>
      </c>
      <c r="I267" s="4" t="n">
        <v>0</v>
      </c>
      <c r="J267" s="4" t="n">
        <v>0</v>
      </c>
      <c r="K267" s="4" t="n">
        <v>721</v>
      </c>
      <c r="L267" s="4" t="n">
        <v>765</v>
      </c>
      <c r="M267" s="2" t="n">
        <v>9.57</v>
      </c>
      <c r="N267" s="2" t="s">
        <v>21</v>
      </c>
      <c r="O267" s="2" t="s">
        <v>33</v>
      </c>
      <c r="P267" s="1" t="n">
        <v>8.89547543915773</v>
      </c>
    </row>
    <row r="268" customFormat="false" ht="18" hidden="false" customHeight="false" outlineLevel="0" collapsed="false">
      <c r="A268" s="0" t="s">
        <v>39</v>
      </c>
      <c r="B268" s="4" t="n">
        <v>66</v>
      </c>
      <c r="C268" s="4" t="n">
        <v>0</v>
      </c>
      <c r="D268" s="4" t="n">
        <v>0</v>
      </c>
      <c r="E268" s="4" t="n">
        <v>0</v>
      </c>
      <c r="F268" s="4" t="n">
        <v>0</v>
      </c>
      <c r="G268" s="4" t="n">
        <v>34</v>
      </c>
      <c r="H268" s="4" t="n">
        <v>0</v>
      </c>
      <c r="I268" s="4" t="n">
        <v>0</v>
      </c>
      <c r="J268" s="4" t="n">
        <v>0</v>
      </c>
      <c r="K268" s="4" t="n">
        <v>721</v>
      </c>
      <c r="L268" s="4" t="n">
        <v>775</v>
      </c>
      <c r="M268" s="2" t="n">
        <v>9.06</v>
      </c>
      <c r="N268" s="2" t="s">
        <v>21</v>
      </c>
      <c r="O268" s="2" t="s">
        <v>33</v>
      </c>
      <c r="P268" s="1" t="n">
        <v>8.89547543915773</v>
      </c>
    </row>
    <row r="269" customFormat="false" ht="18" hidden="false" customHeight="false" outlineLevel="0" collapsed="false">
      <c r="A269" s="0" t="s">
        <v>39</v>
      </c>
      <c r="B269" s="4" t="n">
        <v>66</v>
      </c>
      <c r="C269" s="4" t="n">
        <v>0</v>
      </c>
      <c r="D269" s="4" t="n">
        <v>0</v>
      </c>
      <c r="E269" s="4" t="n">
        <v>0</v>
      </c>
      <c r="F269" s="4" t="n">
        <v>0</v>
      </c>
      <c r="G269" s="4" t="n">
        <v>34</v>
      </c>
      <c r="H269" s="4" t="n">
        <v>0</v>
      </c>
      <c r="I269" s="4" t="n">
        <v>0</v>
      </c>
      <c r="J269" s="4" t="n">
        <v>0</v>
      </c>
      <c r="K269" s="4" t="n">
        <v>721</v>
      </c>
      <c r="L269" s="4" t="n">
        <v>1373</v>
      </c>
      <c r="M269" s="2" t="n">
        <v>2.1</v>
      </c>
      <c r="N269" s="2" t="s">
        <v>21</v>
      </c>
      <c r="O269" s="2" t="s">
        <v>33</v>
      </c>
      <c r="P269" s="1" t="n">
        <v>8.89547543915773</v>
      </c>
    </row>
    <row r="270" customFormat="false" ht="18" hidden="false" customHeight="false" outlineLevel="0" collapsed="false">
      <c r="A270" s="0" t="s">
        <v>39</v>
      </c>
      <c r="B270" s="4" t="n">
        <v>66</v>
      </c>
      <c r="C270" s="4" t="n">
        <v>0</v>
      </c>
      <c r="D270" s="4" t="n">
        <v>0</v>
      </c>
      <c r="E270" s="4" t="n">
        <v>0</v>
      </c>
      <c r="F270" s="4" t="n">
        <v>0</v>
      </c>
      <c r="G270" s="4" t="n">
        <v>34</v>
      </c>
      <c r="H270" s="4" t="n">
        <v>0</v>
      </c>
      <c r="I270" s="4" t="n">
        <v>0</v>
      </c>
      <c r="J270" s="4" t="n">
        <v>0</v>
      </c>
      <c r="K270" s="4" t="n">
        <v>721</v>
      </c>
      <c r="L270" s="4" t="n">
        <v>1423</v>
      </c>
      <c r="M270" s="2" t="n">
        <v>1.83</v>
      </c>
      <c r="N270" s="2" t="s">
        <v>21</v>
      </c>
      <c r="O270" s="2" t="s">
        <v>33</v>
      </c>
      <c r="P270" s="1" t="n">
        <v>8.89547543915773</v>
      </c>
    </row>
    <row r="271" customFormat="false" ht="18" hidden="false" customHeight="false" outlineLevel="0" collapsed="false">
      <c r="A271" s="0" t="s">
        <v>39</v>
      </c>
      <c r="B271" s="4" t="n">
        <v>66</v>
      </c>
      <c r="C271" s="4" t="n">
        <v>0</v>
      </c>
      <c r="D271" s="4" t="n">
        <v>0</v>
      </c>
      <c r="E271" s="4" t="n">
        <v>0</v>
      </c>
      <c r="F271" s="4" t="n">
        <v>0</v>
      </c>
      <c r="G271" s="4" t="n">
        <v>34</v>
      </c>
      <c r="H271" s="4" t="n">
        <v>0</v>
      </c>
      <c r="I271" s="4" t="n">
        <v>0</v>
      </c>
      <c r="J271" s="4" t="n">
        <v>0</v>
      </c>
      <c r="K271" s="4" t="n">
        <v>721</v>
      </c>
      <c r="L271" s="4" t="n">
        <v>1473</v>
      </c>
      <c r="M271" s="2" t="n">
        <v>1.59</v>
      </c>
      <c r="N271" s="2" t="s">
        <v>21</v>
      </c>
      <c r="O271" s="2" t="s">
        <v>33</v>
      </c>
      <c r="P271" s="1" t="n">
        <v>8.89547543915773</v>
      </c>
    </row>
    <row r="272" customFormat="false" ht="18" hidden="false" customHeight="false" outlineLevel="0" collapsed="false">
      <c r="A272" s="0" t="s">
        <v>39</v>
      </c>
      <c r="B272" s="4" t="n">
        <v>66</v>
      </c>
      <c r="C272" s="4" t="n">
        <v>0</v>
      </c>
      <c r="D272" s="4" t="n">
        <v>0</v>
      </c>
      <c r="E272" s="4" t="n">
        <v>0</v>
      </c>
      <c r="F272" s="4" t="n">
        <v>0</v>
      </c>
      <c r="G272" s="4" t="n">
        <v>34</v>
      </c>
      <c r="H272" s="4" t="n">
        <v>0</v>
      </c>
      <c r="I272" s="4" t="n">
        <v>0</v>
      </c>
      <c r="J272" s="4" t="n">
        <v>0</v>
      </c>
      <c r="K272" s="4" t="n">
        <v>721</v>
      </c>
      <c r="L272" s="4" t="n">
        <v>1523</v>
      </c>
      <c r="M272" s="2" t="n">
        <v>1.35</v>
      </c>
      <c r="N272" s="2" t="s">
        <v>21</v>
      </c>
      <c r="O272" s="2" t="s">
        <v>33</v>
      </c>
      <c r="P272" s="1" t="n">
        <v>8.89547543915773</v>
      </c>
    </row>
    <row r="273" customFormat="false" ht="18" hidden="false" customHeight="false" outlineLevel="0" collapsed="false">
      <c r="A273" s="0" t="s">
        <v>39</v>
      </c>
      <c r="B273" s="4" t="n">
        <v>66</v>
      </c>
      <c r="C273" s="4" t="n">
        <v>0</v>
      </c>
      <c r="D273" s="4" t="n">
        <v>0</v>
      </c>
      <c r="E273" s="4" t="n">
        <v>0</v>
      </c>
      <c r="F273" s="4" t="n">
        <v>0</v>
      </c>
      <c r="G273" s="4" t="n">
        <v>34</v>
      </c>
      <c r="H273" s="4" t="n">
        <v>0</v>
      </c>
      <c r="I273" s="4" t="n">
        <v>0</v>
      </c>
      <c r="J273" s="4" t="n">
        <v>0</v>
      </c>
      <c r="K273" s="4" t="n">
        <v>721</v>
      </c>
      <c r="L273" s="4" t="n">
        <v>1573</v>
      </c>
      <c r="M273" s="2" t="n">
        <v>1.16</v>
      </c>
      <c r="N273" s="2" t="s">
        <v>21</v>
      </c>
      <c r="O273" s="2" t="s">
        <v>33</v>
      </c>
      <c r="P273" s="1" t="n">
        <v>8.89547543915773</v>
      </c>
    </row>
    <row r="274" customFormat="false" ht="18" hidden="false" customHeight="false" outlineLevel="0" collapsed="false">
      <c r="A274" s="0" t="s">
        <v>39</v>
      </c>
      <c r="B274" s="4" t="n">
        <v>66</v>
      </c>
      <c r="C274" s="4" t="n">
        <v>0</v>
      </c>
      <c r="D274" s="4" t="n">
        <v>0</v>
      </c>
      <c r="E274" s="4" t="n">
        <v>0</v>
      </c>
      <c r="F274" s="4" t="n">
        <v>0</v>
      </c>
      <c r="G274" s="4" t="n">
        <v>34</v>
      </c>
      <c r="H274" s="4" t="n">
        <v>0</v>
      </c>
      <c r="I274" s="4" t="n">
        <v>0</v>
      </c>
      <c r="J274" s="4" t="n">
        <v>0</v>
      </c>
      <c r="K274" s="4" t="n">
        <v>721</v>
      </c>
      <c r="L274" s="4" t="n">
        <v>1623</v>
      </c>
      <c r="M274" s="2" t="n">
        <v>0.92</v>
      </c>
      <c r="N274" s="2" t="s">
        <v>21</v>
      </c>
      <c r="O274" s="2" t="s">
        <v>33</v>
      </c>
      <c r="P274" s="1" t="n">
        <v>8.89547543915773</v>
      </c>
    </row>
    <row r="275" customFormat="false" ht="18" hidden="false" customHeight="false" outlineLevel="0" collapsed="false">
      <c r="A275" s="0" t="s">
        <v>39</v>
      </c>
      <c r="B275" s="4" t="n">
        <v>66</v>
      </c>
      <c r="C275" s="4" t="n">
        <v>0</v>
      </c>
      <c r="D275" s="4" t="n">
        <v>0</v>
      </c>
      <c r="E275" s="4" t="n">
        <v>0</v>
      </c>
      <c r="F275" s="4" t="n">
        <v>0</v>
      </c>
      <c r="G275" s="4" t="n">
        <v>34</v>
      </c>
      <c r="H275" s="4" t="n">
        <v>0</v>
      </c>
      <c r="I275" s="4" t="n">
        <v>0</v>
      </c>
      <c r="J275" s="4" t="n">
        <v>0</v>
      </c>
      <c r="K275" s="4" t="n">
        <v>721</v>
      </c>
      <c r="L275" s="4" t="n">
        <v>1673</v>
      </c>
      <c r="M275" s="2" t="n">
        <v>0.78</v>
      </c>
      <c r="N275" s="2" t="s">
        <v>21</v>
      </c>
      <c r="O275" s="2" t="s">
        <v>33</v>
      </c>
      <c r="P275" s="1" t="n">
        <v>8.89547543915773</v>
      </c>
    </row>
    <row r="276" customFormat="false" ht="18" hidden="false" customHeight="false" outlineLevel="0" collapsed="false">
      <c r="A276" s="0" t="s">
        <v>40</v>
      </c>
      <c r="B276" s="4" t="n">
        <v>60</v>
      </c>
      <c r="C276" s="4" t="n">
        <v>0</v>
      </c>
      <c r="D276" s="4" t="n">
        <v>0</v>
      </c>
      <c r="E276" s="4" t="n">
        <v>0</v>
      </c>
      <c r="F276" s="4" t="n">
        <v>0</v>
      </c>
      <c r="G276" s="4" t="n">
        <v>40</v>
      </c>
      <c r="H276" s="4" t="n">
        <v>0</v>
      </c>
      <c r="I276" s="4" t="n">
        <v>0</v>
      </c>
      <c r="J276" s="4" t="n">
        <v>0</v>
      </c>
      <c r="K276" s="4" t="n">
        <v>698</v>
      </c>
      <c r="L276" s="4" t="n">
        <v>698</v>
      </c>
      <c r="M276" s="2" t="n">
        <v>12</v>
      </c>
      <c r="N276" s="2" t="s">
        <v>21</v>
      </c>
      <c r="O276" s="2" t="s">
        <v>33</v>
      </c>
      <c r="P276" s="1" t="n">
        <v>12.0400971607973</v>
      </c>
    </row>
    <row r="277" customFormat="false" ht="18" hidden="false" customHeight="false" outlineLevel="0" collapsed="false">
      <c r="A277" s="0" t="s">
        <v>40</v>
      </c>
      <c r="B277" s="4" t="n">
        <v>60</v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40</v>
      </c>
      <c r="H277" s="4" t="n">
        <v>0</v>
      </c>
      <c r="I277" s="4" t="n">
        <v>0</v>
      </c>
      <c r="J277" s="4" t="n">
        <v>0</v>
      </c>
      <c r="K277" s="4" t="n">
        <v>698</v>
      </c>
      <c r="L277" s="4" t="n">
        <v>698</v>
      </c>
      <c r="M277" s="2" t="n">
        <v>12</v>
      </c>
      <c r="N277" s="2" t="s">
        <v>21</v>
      </c>
      <c r="O277" s="2" t="s">
        <v>33</v>
      </c>
      <c r="P277" s="1" t="n">
        <v>12.0400971607973</v>
      </c>
    </row>
    <row r="278" customFormat="false" ht="18" hidden="false" customHeight="false" outlineLevel="0" collapsed="false">
      <c r="A278" s="0" t="s">
        <v>40</v>
      </c>
      <c r="B278" s="4" t="n">
        <v>60</v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40</v>
      </c>
      <c r="H278" s="4" t="n">
        <v>0</v>
      </c>
      <c r="I278" s="4" t="n">
        <v>0</v>
      </c>
      <c r="J278" s="4" t="n">
        <v>0</v>
      </c>
      <c r="K278" s="4" t="n">
        <v>698</v>
      </c>
      <c r="L278" s="4" t="n">
        <v>698</v>
      </c>
      <c r="M278" s="2" t="n">
        <v>12</v>
      </c>
      <c r="N278" s="2" t="s">
        <v>21</v>
      </c>
      <c r="O278" s="2" t="s">
        <v>33</v>
      </c>
      <c r="P278" s="1" t="n">
        <v>12.0400971607973</v>
      </c>
    </row>
    <row r="279" customFormat="false" ht="18" hidden="false" customHeight="false" outlineLevel="0" collapsed="false">
      <c r="A279" s="0" t="s">
        <v>40</v>
      </c>
      <c r="B279" s="4" t="n">
        <v>60</v>
      </c>
      <c r="C279" s="4" t="n">
        <v>0</v>
      </c>
      <c r="D279" s="4" t="n">
        <v>0</v>
      </c>
      <c r="E279" s="4" t="n">
        <v>0</v>
      </c>
      <c r="F279" s="4" t="n">
        <v>0</v>
      </c>
      <c r="G279" s="4" t="n">
        <v>40</v>
      </c>
      <c r="H279" s="4" t="n">
        <v>0</v>
      </c>
      <c r="I279" s="4" t="n">
        <v>0</v>
      </c>
      <c r="J279" s="4" t="n">
        <v>0</v>
      </c>
      <c r="K279" s="4" t="n">
        <v>698</v>
      </c>
      <c r="L279" s="4" t="n">
        <v>698</v>
      </c>
      <c r="M279" s="2" t="n">
        <v>12</v>
      </c>
      <c r="N279" s="2" t="s">
        <v>21</v>
      </c>
      <c r="O279" s="2" t="s">
        <v>33</v>
      </c>
      <c r="P279" s="1" t="n">
        <v>12.0400971607973</v>
      </c>
    </row>
    <row r="280" customFormat="false" ht="18" hidden="false" customHeight="false" outlineLevel="0" collapsed="false">
      <c r="A280" s="0" t="s">
        <v>40</v>
      </c>
      <c r="B280" s="4" t="n">
        <v>60</v>
      </c>
      <c r="C280" s="4" t="n">
        <v>0</v>
      </c>
      <c r="D280" s="4" t="n">
        <v>0</v>
      </c>
      <c r="E280" s="4" t="n">
        <v>0</v>
      </c>
      <c r="F280" s="4" t="n">
        <v>0</v>
      </c>
      <c r="G280" s="4" t="n">
        <v>40</v>
      </c>
      <c r="H280" s="4" t="n">
        <v>0</v>
      </c>
      <c r="I280" s="4" t="n">
        <v>0</v>
      </c>
      <c r="J280" s="4" t="n">
        <v>0</v>
      </c>
      <c r="K280" s="4" t="n">
        <v>698</v>
      </c>
      <c r="L280" s="4" t="n">
        <v>1373</v>
      </c>
      <c r="M280" s="2" t="n">
        <v>1.9</v>
      </c>
      <c r="N280" s="2" t="s">
        <v>21</v>
      </c>
      <c r="O280" s="2" t="s">
        <v>33</v>
      </c>
      <c r="P280" s="1" t="n">
        <v>12.0400971607973</v>
      </c>
    </row>
    <row r="281" customFormat="false" ht="18" hidden="false" customHeight="false" outlineLevel="0" collapsed="false">
      <c r="A281" s="0" t="s">
        <v>40</v>
      </c>
      <c r="B281" s="4" t="n">
        <v>60</v>
      </c>
      <c r="C281" s="4" t="n">
        <v>0</v>
      </c>
      <c r="D281" s="4" t="n">
        <v>0</v>
      </c>
      <c r="E281" s="4" t="n">
        <v>0</v>
      </c>
      <c r="F281" s="4" t="n">
        <v>0</v>
      </c>
      <c r="G281" s="4" t="n">
        <v>40</v>
      </c>
      <c r="H281" s="4" t="n">
        <v>0</v>
      </c>
      <c r="I281" s="4" t="n">
        <v>0</v>
      </c>
      <c r="J281" s="4" t="n">
        <v>0</v>
      </c>
      <c r="K281" s="4" t="n">
        <v>698</v>
      </c>
      <c r="L281" s="4" t="n">
        <v>1423</v>
      </c>
      <c r="M281" s="2" t="n">
        <v>1.68</v>
      </c>
      <c r="N281" s="2" t="s">
        <v>21</v>
      </c>
      <c r="O281" s="2" t="s">
        <v>33</v>
      </c>
      <c r="P281" s="1" t="n">
        <v>12.0400971607973</v>
      </c>
    </row>
    <row r="282" customFormat="false" ht="18" hidden="false" customHeight="false" outlineLevel="0" collapsed="false">
      <c r="A282" s="0" t="s">
        <v>40</v>
      </c>
      <c r="B282" s="4" t="n">
        <v>60</v>
      </c>
      <c r="C282" s="4" t="n">
        <v>0</v>
      </c>
      <c r="D282" s="4" t="n">
        <v>0</v>
      </c>
      <c r="E282" s="4" t="n">
        <v>0</v>
      </c>
      <c r="F282" s="4" t="n">
        <v>0</v>
      </c>
      <c r="G282" s="4" t="n">
        <v>40</v>
      </c>
      <c r="H282" s="4" t="n">
        <v>0</v>
      </c>
      <c r="I282" s="4" t="n">
        <v>0</v>
      </c>
      <c r="J282" s="4" t="n">
        <v>0</v>
      </c>
      <c r="K282" s="4" t="n">
        <v>698</v>
      </c>
      <c r="L282" s="4" t="n">
        <v>1473</v>
      </c>
      <c r="M282" s="2" t="n">
        <v>1.35</v>
      </c>
      <c r="N282" s="2" t="s">
        <v>21</v>
      </c>
      <c r="O282" s="2" t="s">
        <v>33</v>
      </c>
      <c r="P282" s="1" t="n">
        <v>12.0400971607973</v>
      </c>
    </row>
    <row r="283" customFormat="false" ht="18" hidden="false" customHeight="false" outlineLevel="0" collapsed="false">
      <c r="A283" s="0" t="s">
        <v>40</v>
      </c>
      <c r="B283" s="4" t="n">
        <v>60</v>
      </c>
      <c r="C283" s="4" t="n">
        <v>0</v>
      </c>
      <c r="D283" s="4" t="n">
        <v>0</v>
      </c>
      <c r="E283" s="4" t="n">
        <v>0</v>
      </c>
      <c r="F283" s="4" t="n">
        <v>0</v>
      </c>
      <c r="G283" s="4" t="n">
        <v>40</v>
      </c>
      <c r="H283" s="4" t="n">
        <v>0</v>
      </c>
      <c r="I283" s="4" t="n">
        <v>0</v>
      </c>
      <c r="J283" s="4" t="n">
        <v>0</v>
      </c>
      <c r="K283" s="4" t="n">
        <v>698</v>
      </c>
      <c r="L283" s="4" t="n">
        <v>1523</v>
      </c>
      <c r="M283" s="2" t="n">
        <v>1.24</v>
      </c>
      <c r="N283" s="2" t="s">
        <v>21</v>
      </c>
      <c r="O283" s="2" t="s">
        <v>33</v>
      </c>
      <c r="P283" s="1" t="n">
        <v>12.0400971607973</v>
      </c>
    </row>
    <row r="284" customFormat="false" ht="18" hidden="false" customHeight="false" outlineLevel="0" collapsed="false">
      <c r="A284" s="0" t="s">
        <v>40</v>
      </c>
      <c r="B284" s="4" t="n">
        <v>60</v>
      </c>
      <c r="C284" s="4" t="n">
        <v>0</v>
      </c>
      <c r="D284" s="4" t="n">
        <v>0</v>
      </c>
      <c r="E284" s="4" t="n">
        <v>0</v>
      </c>
      <c r="F284" s="4" t="n">
        <v>0</v>
      </c>
      <c r="G284" s="4" t="n">
        <v>40</v>
      </c>
      <c r="H284" s="4" t="n">
        <v>0</v>
      </c>
      <c r="I284" s="4" t="n">
        <v>0</v>
      </c>
      <c r="J284" s="4" t="n">
        <v>0</v>
      </c>
      <c r="K284" s="4" t="n">
        <v>698</v>
      </c>
      <c r="L284" s="4" t="n">
        <v>1573</v>
      </c>
      <c r="M284" s="2" t="n">
        <v>0.9</v>
      </c>
      <c r="N284" s="2" t="s">
        <v>21</v>
      </c>
      <c r="O284" s="2" t="s">
        <v>33</v>
      </c>
      <c r="P284" s="1" t="n">
        <v>12.0400971607973</v>
      </c>
    </row>
    <row r="285" customFormat="false" ht="18" hidden="false" customHeight="false" outlineLevel="0" collapsed="false">
      <c r="A285" s="0" t="s">
        <v>40</v>
      </c>
      <c r="B285" s="4" t="n">
        <v>60</v>
      </c>
      <c r="C285" s="4" t="n">
        <v>0</v>
      </c>
      <c r="D285" s="4" t="n">
        <v>0</v>
      </c>
      <c r="E285" s="4" t="n">
        <v>0</v>
      </c>
      <c r="F285" s="4" t="n">
        <v>0</v>
      </c>
      <c r="G285" s="4" t="n">
        <v>40</v>
      </c>
      <c r="H285" s="4" t="n">
        <v>0</v>
      </c>
      <c r="I285" s="4" t="n">
        <v>0</v>
      </c>
      <c r="J285" s="4" t="n">
        <v>0</v>
      </c>
      <c r="K285" s="4" t="n">
        <v>698</v>
      </c>
      <c r="L285" s="4" t="n">
        <v>1623</v>
      </c>
      <c r="M285" s="2" t="n">
        <v>0.72</v>
      </c>
      <c r="N285" s="2" t="s">
        <v>21</v>
      </c>
      <c r="O285" s="2" t="s">
        <v>33</v>
      </c>
      <c r="P285" s="1" t="n">
        <v>12.0400971607973</v>
      </c>
    </row>
    <row r="286" customFormat="false" ht="18" hidden="false" customHeight="false" outlineLevel="0" collapsed="false">
      <c r="A286" s="0" t="s">
        <v>40</v>
      </c>
      <c r="B286" s="4" t="n">
        <v>60</v>
      </c>
      <c r="C286" s="4" t="n">
        <v>0</v>
      </c>
      <c r="D286" s="4" t="n">
        <v>0</v>
      </c>
      <c r="E286" s="4" t="n">
        <v>0</v>
      </c>
      <c r="F286" s="4" t="n">
        <v>0</v>
      </c>
      <c r="G286" s="4" t="n">
        <v>40</v>
      </c>
      <c r="H286" s="4" t="n">
        <v>0</v>
      </c>
      <c r="I286" s="4" t="n">
        <v>0</v>
      </c>
      <c r="J286" s="4" t="n">
        <v>0</v>
      </c>
      <c r="K286" s="4" t="n">
        <v>698</v>
      </c>
      <c r="L286" s="4" t="n">
        <v>1673</v>
      </c>
      <c r="M286" s="2" t="n">
        <v>0.5</v>
      </c>
      <c r="N286" s="2" t="s">
        <v>21</v>
      </c>
      <c r="O286" s="2" t="s">
        <v>33</v>
      </c>
      <c r="P286" s="1" t="n">
        <v>12.0400971607973</v>
      </c>
    </row>
    <row r="287" customFormat="false" ht="18" hidden="false" customHeight="false" outlineLevel="0" collapsed="false">
      <c r="A287" s="0" t="s">
        <v>41</v>
      </c>
      <c r="B287" s="4" t="n">
        <v>77.1</v>
      </c>
      <c r="C287" s="4" t="n">
        <v>0</v>
      </c>
      <c r="D287" s="4" t="n">
        <v>0</v>
      </c>
      <c r="E287" s="4" t="n">
        <v>0</v>
      </c>
      <c r="F287" s="4" t="n">
        <v>18.7</v>
      </c>
      <c r="G287" s="4" t="n">
        <v>4.1</v>
      </c>
      <c r="H287" s="4" t="n">
        <v>0</v>
      </c>
      <c r="I287" s="4" t="n">
        <v>0</v>
      </c>
      <c r="J287" s="4" t="n">
        <v>0</v>
      </c>
      <c r="K287" s="4" t="n">
        <v>710</v>
      </c>
      <c r="L287" s="4" t="n">
        <v>710</v>
      </c>
      <c r="M287" s="2" t="n">
        <v>12</v>
      </c>
      <c r="N287" s="2" t="s">
        <v>21</v>
      </c>
      <c r="O287" s="2" t="s">
        <v>42</v>
      </c>
      <c r="P287" s="1" t="n">
        <v>11.6719022715042</v>
      </c>
    </row>
    <row r="288" customFormat="false" ht="18" hidden="false" customHeight="false" outlineLevel="0" collapsed="false">
      <c r="A288" s="0" t="s">
        <v>41</v>
      </c>
      <c r="B288" s="4" t="n">
        <v>77.1</v>
      </c>
      <c r="C288" s="4" t="n">
        <v>0</v>
      </c>
      <c r="D288" s="4" t="n">
        <v>0</v>
      </c>
      <c r="E288" s="4" t="n">
        <v>0</v>
      </c>
      <c r="F288" s="4" t="n">
        <v>18.7</v>
      </c>
      <c r="G288" s="4" t="n">
        <v>4.1</v>
      </c>
      <c r="H288" s="4" t="n">
        <v>0</v>
      </c>
      <c r="I288" s="4" t="n">
        <v>0</v>
      </c>
      <c r="J288" s="4" t="n">
        <v>0</v>
      </c>
      <c r="K288" s="4" t="n">
        <v>710</v>
      </c>
      <c r="L288" s="4" t="n">
        <v>730</v>
      </c>
      <c r="M288" s="2" t="n">
        <v>11.17</v>
      </c>
      <c r="N288" s="2" t="s">
        <v>21</v>
      </c>
      <c r="O288" s="2" t="s">
        <v>42</v>
      </c>
      <c r="P288" s="1" t="n">
        <v>11.6719022715042</v>
      </c>
    </row>
    <row r="289" customFormat="false" ht="18" hidden="false" customHeight="false" outlineLevel="0" collapsed="false">
      <c r="A289" s="0" t="s">
        <v>41</v>
      </c>
      <c r="B289" s="4" t="n">
        <v>77.1</v>
      </c>
      <c r="C289" s="4" t="n">
        <v>0</v>
      </c>
      <c r="D289" s="4" t="n">
        <v>0</v>
      </c>
      <c r="E289" s="4" t="n">
        <v>0</v>
      </c>
      <c r="F289" s="4" t="n">
        <v>18.7</v>
      </c>
      <c r="G289" s="4" t="n">
        <v>4.1</v>
      </c>
      <c r="H289" s="4" t="n">
        <v>0</v>
      </c>
      <c r="I289" s="4" t="n">
        <v>0</v>
      </c>
      <c r="J289" s="4" t="n">
        <v>0</v>
      </c>
      <c r="K289" s="4" t="n">
        <v>710</v>
      </c>
      <c r="L289" s="4" t="n">
        <v>750</v>
      </c>
      <c r="M289" s="2" t="n">
        <v>10.39</v>
      </c>
      <c r="N289" s="2" t="s">
        <v>21</v>
      </c>
      <c r="O289" s="2" t="s">
        <v>42</v>
      </c>
      <c r="P289" s="1" t="n">
        <v>11.6719022715042</v>
      </c>
    </row>
    <row r="290" customFormat="false" ht="18" hidden="false" customHeight="false" outlineLevel="0" collapsed="false">
      <c r="A290" s="0" t="s">
        <v>41</v>
      </c>
      <c r="B290" s="4" t="n">
        <v>77.1</v>
      </c>
      <c r="C290" s="4" t="n">
        <v>0</v>
      </c>
      <c r="D290" s="4" t="n">
        <v>0</v>
      </c>
      <c r="E290" s="4" t="n">
        <v>0</v>
      </c>
      <c r="F290" s="4" t="n">
        <v>18.7</v>
      </c>
      <c r="G290" s="4" t="n">
        <v>4.1</v>
      </c>
      <c r="H290" s="4" t="n">
        <v>0</v>
      </c>
      <c r="I290" s="4" t="n">
        <v>0</v>
      </c>
      <c r="J290" s="4" t="n">
        <v>0</v>
      </c>
      <c r="K290" s="4" t="n">
        <v>710</v>
      </c>
      <c r="L290" s="4" t="n">
        <v>770</v>
      </c>
      <c r="M290" s="2" t="n">
        <v>9.65</v>
      </c>
      <c r="N290" s="2" t="s">
        <v>21</v>
      </c>
      <c r="O290" s="2" t="s">
        <v>42</v>
      </c>
      <c r="P290" s="1" t="n">
        <v>11.6719022715042</v>
      </c>
    </row>
    <row r="291" customFormat="false" ht="18" hidden="false" customHeight="false" outlineLevel="0" collapsed="false">
      <c r="A291" s="0" t="s">
        <v>41</v>
      </c>
      <c r="B291" s="4" t="n">
        <v>77.1</v>
      </c>
      <c r="C291" s="4" t="n">
        <v>0</v>
      </c>
      <c r="D291" s="4" t="n">
        <v>0</v>
      </c>
      <c r="E291" s="4" t="n">
        <v>0</v>
      </c>
      <c r="F291" s="4" t="n">
        <v>18.7</v>
      </c>
      <c r="G291" s="4" t="n">
        <v>4.1</v>
      </c>
      <c r="H291" s="4" t="n">
        <v>0</v>
      </c>
      <c r="I291" s="4" t="n">
        <v>0</v>
      </c>
      <c r="J291" s="4" t="n">
        <v>0</v>
      </c>
      <c r="K291" s="4" t="n">
        <v>710</v>
      </c>
      <c r="L291" s="4" t="n">
        <v>790</v>
      </c>
      <c r="M291" s="2" t="n">
        <v>8.95</v>
      </c>
      <c r="N291" s="2" t="s">
        <v>21</v>
      </c>
      <c r="O291" s="2" t="s">
        <v>42</v>
      </c>
      <c r="P291" s="1" t="n">
        <v>11.6719022715042</v>
      </c>
    </row>
    <row r="292" customFormat="false" ht="18" hidden="false" customHeight="false" outlineLevel="0" collapsed="false">
      <c r="A292" s="0" t="s">
        <v>41</v>
      </c>
      <c r="B292" s="4" t="n">
        <v>77.1</v>
      </c>
      <c r="C292" s="4" t="n">
        <v>0</v>
      </c>
      <c r="D292" s="4" t="n">
        <v>0</v>
      </c>
      <c r="E292" s="4" t="n">
        <v>0</v>
      </c>
      <c r="F292" s="4" t="n">
        <v>18.7</v>
      </c>
      <c r="G292" s="4" t="n">
        <v>4.1</v>
      </c>
      <c r="H292" s="4" t="n">
        <v>0</v>
      </c>
      <c r="I292" s="4" t="n">
        <v>0</v>
      </c>
      <c r="J292" s="4" t="n">
        <v>0</v>
      </c>
      <c r="K292" s="4" t="n">
        <v>710</v>
      </c>
      <c r="L292" s="4" t="n">
        <v>810</v>
      </c>
      <c r="M292" s="2" t="n">
        <v>8.29</v>
      </c>
      <c r="N292" s="2" t="s">
        <v>21</v>
      </c>
      <c r="O292" s="2" t="s">
        <v>42</v>
      </c>
      <c r="P292" s="1" t="n">
        <v>11.6719022715042</v>
      </c>
    </row>
    <row r="293" customFormat="false" ht="18" hidden="false" customHeight="false" outlineLevel="0" collapsed="false">
      <c r="A293" s="0" t="s">
        <v>43</v>
      </c>
      <c r="B293" s="4" t="n">
        <v>75.8</v>
      </c>
      <c r="C293" s="4" t="n">
        <v>0</v>
      </c>
      <c r="D293" s="4" t="n">
        <v>0</v>
      </c>
      <c r="E293" s="4" t="n">
        <v>0</v>
      </c>
      <c r="F293" s="4" t="n">
        <v>12.9</v>
      </c>
      <c r="G293" s="4" t="n">
        <v>11.3</v>
      </c>
      <c r="H293" s="4" t="n">
        <v>0</v>
      </c>
      <c r="I293" s="4" t="n">
        <v>0</v>
      </c>
      <c r="J293" s="4" t="n">
        <v>0</v>
      </c>
      <c r="K293" s="4" t="n">
        <v>705</v>
      </c>
      <c r="L293" s="4" t="n">
        <v>710</v>
      </c>
      <c r="M293" s="2" t="n">
        <v>11.81</v>
      </c>
      <c r="N293" s="2" t="s">
        <v>21</v>
      </c>
      <c r="O293" s="2" t="s">
        <v>42</v>
      </c>
      <c r="P293" s="1" t="n">
        <v>13.0329855650268</v>
      </c>
    </row>
    <row r="294" customFormat="false" ht="18" hidden="false" customHeight="false" outlineLevel="0" collapsed="false">
      <c r="A294" s="0" t="s">
        <v>43</v>
      </c>
      <c r="B294" s="4" t="n">
        <v>75.8</v>
      </c>
      <c r="C294" s="4" t="n">
        <v>0</v>
      </c>
      <c r="D294" s="4" t="n">
        <v>0</v>
      </c>
      <c r="E294" s="4" t="n">
        <v>0</v>
      </c>
      <c r="F294" s="4" t="n">
        <v>12.9</v>
      </c>
      <c r="G294" s="4" t="n">
        <v>11.3</v>
      </c>
      <c r="H294" s="4" t="n">
        <v>0</v>
      </c>
      <c r="I294" s="4" t="n">
        <v>0</v>
      </c>
      <c r="J294" s="4" t="n">
        <v>0</v>
      </c>
      <c r="K294" s="4" t="n">
        <v>705</v>
      </c>
      <c r="L294" s="4" t="n">
        <v>730</v>
      </c>
      <c r="M294" s="2" t="n">
        <v>11.03</v>
      </c>
      <c r="N294" s="2" t="s">
        <v>21</v>
      </c>
      <c r="O294" s="2" t="s">
        <v>42</v>
      </c>
      <c r="P294" s="1" t="n">
        <v>13.0329855650268</v>
      </c>
    </row>
    <row r="295" customFormat="false" ht="18" hidden="false" customHeight="false" outlineLevel="0" collapsed="false">
      <c r="A295" s="0" t="s">
        <v>43</v>
      </c>
      <c r="B295" s="4" t="n">
        <v>75.8</v>
      </c>
      <c r="C295" s="4" t="n">
        <v>0</v>
      </c>
      <c r="D295" s="4" t="n">
        <v>0</v>
      </c>
      <c r="E295" s="4" t="n">
        <v>0</v>
      </c>
      <c r="F295" s="4" t="n">
        <v>12.9</v>
      </c>
      <c r="G295" s="4" t="n">
        <v>11.3</v>
      </c>
      <c r="H295" s="4" t="n">
        <v>0</v>
      </c>
      <c r="I295" s="4" t="n">
        <v>0</v>
      </c>
      <c r="J295" s="4" t="n">
        <v>0</v>
      </c>
      <c r="K295" s="4" t="n">
        <v>705</v>
      </c>
      <c r="L295" s="4" t="n">
        <v>750</v>
      </c>
      <c r="M295" s="2" t="n">
        <v>10.29</v>
      </c>
      <c r="N295" s="2" t="s">
        <v>21</v>
      </c>
      <c r="O295" s="2" t="s">
        <v>42</v>
      </c>
      <c r="P295" s="1" t="n">
        <v>13.0329855650268</v>
      </c>
    </row>
    <row r="296" customFormat="false" ht="18" hidden="false" customHeight="false" outlineLevel="0" collapsed="false">
      <c r="A296" s="0" t="s">
        <v>43</v>
      </c>
      <c r="B296" s="4" t="n">
        <v>75.8</v>
      </c>
      <c r="C296" s="4" t="n">
        <v>0</v>
      </c>
      <c r="D296" s="4" t="n">
        <v>0</v>
      </c>
      <c r="E296" s="4" t="n">
        <v>0</v>
      </c>
      <c r="F296" s="4" t="n">
        <v>12.9</v>
      </c>
      <c r="G296" s="4" t="n">
        <v>11.3</v>
      </c>
      <c r="H296" s="4" t="n">
        <v>0</v>
      </c>
      <c r="I296" s="4" t="n">
        <v>0</v>
      </c>
      <c r="J296" s="4" t="n">
        <v>0</v>
      </c>
      <c r="K296" s="4" t="n">
        <v>705</v>
      </c>
      <c r="L296" s="4" t="n">
        <v>770</v>
      </c>
      <c r="M296" s="2" t="n">
        <v>9.59</v>
      </c>
      <c r="N296" s="2" t="s">
        <v>21</v>
      </c>
      <c r="O296" s="2" t="s">
        <v>42</v>
      </c>
      <c r="P296" s="1" t="n">
        <v>13.0329855650268</v>
      </c>
    </row>
    <row r="297" customFormat="false" ht="18" hidden="false" customHeight="false" outlineLevel="0" collapsed="false">
      <c r="A297" s="0" t="s">
        <v>43</v>
      </c>
      <c r="B297" s="4" t="n">
        <v>75.8</v>
      </c>
      <c r="C297" s="4" t="n">
        <v>0</v>
      </c>
      <c r="D297" s="4" t="n">
        <v>0</v>
      </c>
      <c r="E297" s="4" t="n">
        <v>0</v>
      </c>
      <c r="F297" s="4" t="n">
        <v>12.9</v>
      </c>
      <c r="G297" s="4" t="n">
        <v>11.3</v>
      </c>
      <c r="H297" s="4" t="n">
        <v>0</v>
      </c>
      <c r="I297" s="4" t="n">
        <v>0</v>
      </c>
      <c r="J297" s="4" t="n">
        <v>0</v>
      </c>
      <c r="K297" s="4" t="n">
        <v>705</v>
      </c>
      <c r="L297" s="4" t="n">
        <v>790</v>
      </c>
      <c r="M297" s="2" t="n">
        <v>8.93</v>
      </c>
      <c r="N297" s="2" t="s">
        <v>21</v>
      </c>
      <c r="O297" s="2" t="s">
        <v>42</v>
      </c>
      <c r="P297" s="1" t="n">
        <v>13.0329855650268</v>
      </c>
    </row>
    <row r="298" customFormat="false" ht="18" hidden="false" customHeight="false" outlineLevel="0" collapsed="false">
      <c r="A298" s="0" t="s">
        <v>43</v>
      </c>
      <c r="B298" s="4" t="n">
        <v>75.8</v>
      </c>
      <c r="C298" s="4" t="n">
        <v>0</v>
      </c>
      <c r="D298" s="4" t="n">
        <v>0</v>
      </c>
      <c r="E298" s="4" t="n">
        <v>0</v>
      </c>
      <c r="F298" s="4" t="n">
        <v>12.9</v>
      </c>
      <c r="G298" s="4" t="n">
        <v>11.3</v>
      </c>
      <c r="H298" s="4" t="n">
        <v>0</v>
      </c>
      <c r="I298" s="4" t="n">
        <v>0</v>
      </c>
      <c r="J298" s="4" t="n">
        <v>0</v>
      </c>
      <c r="K298" s="4" t="n">
        <v>705</v>
      </c>
      <c r="L298" s="4" t="n">
        <v>810</v>
      </c>
      <c r="M298" s="2" t="n">
        <v>8.29</v>
      </c>
      <c r="N298" s="2" t="s">
        <v>21</v>
      </c>
      <c r="O298" s="2" t="s">
        <v>42</v>
      </c>
      <c r="P298" s="1" t="n">
        <v>13.0329855650268</v>
      </c>
    </row>
    <row r="299" customFormat="false" ht="18" hidden="false" customHeight="false" outlineLevel="0" collapsed="false">
      <c r="A299" s="0" t="s">
        <v>44</v>
      </c>
      <c r="B299" s="4" t="n">
        <v>76.8</v>
      </c>
      <c r="C299" s="4" t="n">
        <v>0</v>
      </c>
      <c r="D299" s="4" t="n">
        <v>0</v>
      </c>
      <c r="E299" s="4" t="n">
        <v>0</v>
      </c>
      <c r="F299" s="4" t="n">
        <v>6.6</v>
      </c>
      <c r="G299" s="4" t="n">
        <v>16.6</v>
      </c>
      <c r="H299" s="4" t="n">
        <v>0</v>
      </c>
      <c r="I299" s="4" t="n">
        <v>0</v>
      </c>
      <c r="J299" s="4" t="n">
        <v>0</v>
      </c>
      <c r="K299" s="4" t="n">
        <v>721</v>
      </c>
      <c r="L299" s="4" t="n">
        <v>710</v>
      </c>
      <c r="M299" s="2" t="n">
        <v>12.44</v>
      </c>
      <c r="N299" s="2" t="s">
        <v>21</v>
      </c>
      <c r="O299" s="2" t="s">
        <v>42</v>
      </c>
      <c r="P299" s="1" t="n">
        <v>13.227128335771</v>
      </c>
    </row>
    <row r="300" customFormat="false" ht="18" hidden="false" customHeight="false" outlineLevel="0" collapsed="false">
      <c r="A300" s="0" t="s">
        <v>44</v>
      </c>
      <c r="B300" s="4" t="n">
        <v>76.8</v>
      </c>
      <c r="C300" s="4" t="n">
        <v>0</v>
      </c>
      <c r="D300" s="4" t="n">
        <v>0</v>
      </c>
      <c r="E300" s="4" t="n">
        <v>0</v>
      </c>
      <c r="F300" s="4" t="n">
        <v>6.6</v>
      </c>
      <c r="G300" s="4" t="n">
        <v>16.6</v>
      </c>
      <c r="H300" s="4" t="n">
        <v>0</v>
      </c>
      <c r="I300" s="4" t="n">
        <v>0</v>
      </c>
      <c r="J300" s="4" t="n">
        <v>0</v>
      </c>
      <c r="K300" s="4" t="n">
        <v>721</v>
      </c>
      <c r="L300" s="4" t="n">
        <v>730</v>
      </c>
      <c r="M300" s="2" t="n">
        <v>11.62</v>
      </c>
      <c r="N300" s="2" t="s">
        <v>21</v>
      </c>
      <c r="O300" s="2" t="s">
        <v>42</v>
      </c>
      <c r="P300" s="1" t="n">
        <v>13.227128335771</v>
      </c>
    </row>
    <row r="301" customFormat="false" ht="18" hidden="false" customHeight="false" outlineLevel="0" collapsed="false">
      <c r="A301" s="0" t="s">
        <v>44</v>
      </c>
      <c r="B301" s="4" t="n">
        <v>76.8</v>
      </c>
      <c r="C301" s="4" t="n">
        <v>0</v>
      </c>
      <c r="D301" s="4" t="n">
        <v>0</v>
      </c>
      <c r="E301" s="4" t="n">
        <v>0</v>
      </c>
      <c r="F301" s="4" t="n">
        <v>6.6</v>
      </c>
      <c r="G301" s="4" t="n">
        <v>16.6</v>
      </c>
      <c r="H301" s="4" t="n">
        <v>0</v>
      </c>
      <c r="I301" s="4" t="n">
        <v>0</v>
      </c>
      <c r="J301" s="4" t="n">
        <v>0</v>
      </c>
      <c r="K301" s="4" t="n">
        <v>721</v>
      </c>
      <c r="L301" s="4" t="n">
        <v>750</v>
      </c>
      <c r="M301" s="2" t="n">
        <v>10.86</v>
      </c>
      <c r="N301" s="2" t="s">
        <v>21</v>
      </c>
      <c r="O301" s="2" t="s">
        <v>42</v>
      </c>
      <c r="P301" s="1" t="n">
        <v>13.227128335771</v>
      </c>
    </row>
    <row r="302" customFormat="false" ht="18" hidden="false" customHeight="false" outlineLevel="0" collapsed="false">
      <c r="A302" s="0" t="s">
        <v>44</v>
      </c>
      <c r="B302" s="4" t="n">
        <v>76.8</v>
      </c>
      <c r="C302" s="4" t="n">
        <v>0</v>
      </c>
      <c r="D302" s="4" t="n">
        <v>0</v>
      </c>
      <c r="E302" s="4" t="n">
        <v>0</v>
      </c>
      <c r="F302" s="4" t="n">
        <v>6.6</v>
      </c>
      <c r="G302" s="4" t="n">
        <v>16.6</v>
      </c>
      <c r="H302" s="4" t="n">
        <v>0</v>
      </c>
      <c r="I302" s="4" t="n">
        <v>0</v>
      </c>
      <c r="J302" s="4" t="n">
        <v>0</v>
      </c>
      <c r="K302" s="4" t="n">
        <v>721</v>
      </c>
      <c r="L302" s="4" t="n">
        <v>770</v>
      </c>
      <c r="M302" s="2" t="n">
        <v>10.13</v>
      </c>
      <c r="N302" s="2" t="s">
        <v>21</v>
      </c>
      <c r="O302" s="2" t="s">
        <v>42</v>
      </c>
      <c r="P302" s="1" t="n">
        <v>13.227128335771</v>
      </c>
    </row>
    <row r="303" customFormat="false" ht="18" hidden="false" customHeight="false" outlineLevel="0" collapsed="false">
      <c r="A303" s="0" t="s">
        <v>44</v>
      </c>
      <c r="B303" s="4" t="n">
        <v>76.8</v>
      </c>
      <c r="C303" s="4" t="n">
        <v>0</v>
      </c>
      <c r="D303" s="4" t="n">
        <v>0</v>
      </c>
      <c r="E303" s="4" t="n">
        <v>0</v>
      </c>
      <c r="F303" s="4" t="n">
        <v>6.6</v>
      </c>
      <c r="G303" s="4" t="n">
        <v>16.6</v>
      </c>
      <c r="H303" s="4" t="n">
        <v>0</v>
      </c>
      <c r="I303" s="4" t="n">
        <v>0</v>
      </c>
      <c r="J303" s="4" t="n">
        <v>0</v>
      </c>
      <c r="K303" s="4" t="n">
        <v>721</v>
      </c>
      <c r="L303" s="4" t="n">
        <v>790</v>
      </c>
      <c r="M303" s="2" t="n">
        <v>9.44</v>
      </c>
      <c r="N303" s="2" t="s">
        <v>21</v>
      </c>
      <c r="O303" s="2" t="s">
        <v>42</v>
      </c>
      <c r="P303" s="1" t="n">
        <v>13.227128335771</v>
      </c>
    </row>
    <row r="304" customFormat="false" ht="18" hidden="false" customHeight="false" outlineLevel="0" collapsed="false">
      <c r="A304" s="0" t="s">
        <v>44</v>
      </c>
      <c r="B304" s="4" t="n">
        <v>76.8</v>
      </c>
      <c r="C304" s="4" t="n">
        <v>0</v>
      </c>
      <c r="D304" s="4" t="n">
        <v>0</v>
      </c>
      <c r="E304" s="4" t="n">
        <v>0</v>
      </c>
      <c r="F304" s="4" t="n">
        <v>6.6</v>
      </c>
      <c r="G304" s="4" t="n">
        <v>16.6</v>
      </c>
      <c r="H304" s="4" t="n">
        <v>0</v>
      </c>
      <c r="I304" s="4" t="n">
        <v>0</v>
      </c>
      <c r="J304" s="4" t="n">
        <v>0</v>
      </c>
      <c r="K304" s="4" t="n">
        <v>721</v>
      </c>
      <c r="L304" s="4" t="n">
        <v>810</v>
      </c>
      <c r="M304" s="2" t="n">
        <v>8.78</v>
      </c>
      <c r="N304" s="2" t="s">
        <v>21</v>
      </c>
      <c r="O304" s="2" t="s">
        <v>42</v>
      </c>
      <c r="P304" s="1" t="n">
        <v>13.227128335771</v>
      </c>
    </row>
    <row r="305" customFormat="false" ht="18" hidden="false" customHeight="false" outlineLevel="0" collapsed="false">
      <c r="A305" s="0" t="s">
        <v>45</v>
      </c>
      <c r="B305" s="4" t="n">
        <v>82.5</v>
      </c>
      <c r="C305" s="4" t="n">
        <v>0</v>
      </c>
      <c r="D305" s="4" t="n">
        <v>0</v>
      </c>
      <c r="E305" s="4" t="n">
        <v>0</v>
      </c>
      <c r="F305" s="4" t="n">
        <v>14.3</v>
      </c>
      <c r="G305" s="4" t="n">
        <v>3.2</v>
      </c>
      <c r="H305" s="4" t="n">
        <v>0</v>
      </c>
      <c r="I305" s="4" t="n">
        <v>0</v>
      </c>
      <c r="J305" s="4" t="n">
        <v>0</v>
      </c>
      <c r="K305" s="4" t="n">
        <v>731</v>
      </c>
      <c r="L305" s="4" t="n">
        <v>730</v>
      </c>
      <c r="M305" s="2" t="n">
        <v>12.05</v>
      </c>
      <c r="N305" s="2" t="s">
        <v>21</v>
      </c>
      <c r="O305" s="2" t="s">
        <v>42</v>
      </c>
      <c r="P305" s="1" t="n">
        <v>12.1997938951416</v>
      </c>
    </row>
    <row r="306" customFormat="false" ht="18" hidden="false" customHeight="false" outlineLevel="0" collapsed="false">
      <c r="A306" s="0" t="s">
        <v>45</v>
      </c>
      <c r="B306" s="4" t="n">
        <v>82.5</v>
      </c>
      <c r="C306" s="4" t="n">
        <v>0</v>
      </c>
      <c r="D306" s="4" t="n">
        <v>0</v>
      </c>
      <c r="E306" s="4" t="n">
        <v>0</v>
      </c>
      <c r="F306" s="4" t="n">
        <v>14.3</v>
      </c>
      <c r="G306" s="4" t="n">
        <v>3.2</v>
      </c>
      <c r="H306" s="4" t="n">
        <v>0</v>
      </c>
      <c r="I306" s="4" t="n">
        <v>0</v>
      </c>
      <c r="J306" s="4" t="n">
        <v>0</v>
      </c>
      <c r="K306" s="4" t="n">
        <v>731</v>
      </c>
      <c r="L306" s="4" t="n">
        <v>755</v>
      </c>
      <c r="M306" s="2" t="n">
        <v>11.2</v>
      </c>
      <c r="N306" s="2" t="s">
        <v>21</v>
      </c>
      <c r="O306" s="2" t="s">
        <v>42</v>
      </c>
      <c r="P306" s="1" t="n">
        <v>12.1997938951416</v>
      </c>
    </row>
    <row r="307" customFormat="false" ht="18" hidden="false" customHeight="false" outlineLevel="0" collapsed="false">
      <c r="A307" s="0" t="s">
        <v>45</v>
      </c>
      <c r="B307" s="4" t="n">
        <v>82.5</v>
      </c>
      <c r="C307" s="4" t="n">
        <v>0</v>
      </c>
      <c r="D307" s="4" t="n">
        <v>0</v>
      </c>
      <c r="E307" s="4" t="n">
        <v>0</v>
      </c>
      <c r="F307" s="4" t="n">
        <v>14.3</v>
      </c>
      <c r="G307" s="4" t="n">
        <v>3.2</v>
      </c>
      <c r="H307" s="4" t="n">
        <v>0</v>
      </c>
      <c r="I307" s="4" t="n">
        <v>0</v>
      </c>
      <c r="J307" s="4" t="n">
        <v>0</v>
      </c>
      <c r="K307" s="4" t="n">
        <v>731</v>
      </c>
      <c r="L307" s="4" t="n">
        <v>780</v>
      </c>
      <c r="M307" s="2" t="n">
        <v>10.41</v>
      </c>
      <c r="N307" s="2" t="s">
        <v>21</v>
      </c>
      <c r="O307" s="2" t="s">
        <v>42</v>
      </c>
      <c r="P307" s="1" t="n">
        <v>12.1997938951416</v>
      </c>
    </row>
    <row r="308" customFormat="false" ht="18" hidden="false" customHeight="false" outlineLevel="0" collapsed="false">
      <c r="A308" s="0" t="s">
        <v>45</v>
      </c>
      <c r="B308" s="4" t="n">
        <v>82.5</v>
      </c>
      <c r="C308" s="4" t="n">
        <v>0</v>
      </c>
      <c r="D308" s="4" t="n">
        <v>0</v>
      </c>
      <c r="E308" s="4" t="n">
        <v>0</v>
      </c>
      <c r="F308" s="4" t="n">
        <v>14.3</v>
      </c>
      <c r="G308" s="4" t="n">
        <v>3.2</v>
      </c>
      <c r="H308" s="4" t="n">
        <v>0</v>
      </c>
      <c r="I308" s="4" t="n">
        <v>0</v>
      </c>
      <c r="J308" s="4" t="n">
        <v>0</v>
      </c>
      <c r="K308" s="4" t="n">
        <v>731</v>
      </c>
      <c r="L308" s="4" t="n">
        <v>805</v>
      </c>
      <c r="M308" s="2" t="n">
        <v>9.67</v>
      </c>
      <c r="N308" s="2" t="s">
        <v>21</v>
      </c>
      <c r="O308" s="2" t="s">
        <v>42</v>
      </c>
      <c r="P308" s="1" t="n">
        <v>12.1997938951416</v>
      </c>
    </row>
    <row r="309" customFormat="false" ht="18" hidden="false" customHeight="false" outlineLevel="0" collapsed="false">
      <c r="A309" s="0" t="s">
        <v>45</v>
      </c>
      <c r="B309" s="4" t="n">
        <v>82.5</v>
      </c>
      <c r="C309" s="4" t="n">
        <v>0</v>
      </c>
      <c r="D309" s="4" t="n">
        <v>0</v>
      </c>
      <c r="E309" s="4" t="n">
        <v>0</v>
      </c>
      <c r="F309" s="4" t="n">
        <v>14.3</v>
      </c>
      <c r="G309" s="4" t="n">
        <v>3.2</v>
      </c>
      <c r="H309" s="4" t="n">
        <v>0</v>
      </c>
      <c r="I309" s="4" t="n">
        <v>0</v>
      </c>
      <c r="J309" s="4" t="n">
        <v>0</v>
      </c>
      <c r="K309" s="4" t="n">
        <v>731</v>
      </c>
      <c r="L309" s="4" t="n">
        <v>830</v>
      </c>
      <c r="M309" s="2" t="n">
        <v>8.97</v>
      </c>
      <c r="N309" s="2" t="s">
        <v>21</v>
      </c>
      <c r="O309" s="2" t="s">
        <v>42</v>
      </c>
      <c r="P309" s="1" t="n">
        <v>12.1997938951416</v>
      </c>
    </row>
    <row r="310" customFormat="false" ht="18" hidden="false" customHeight="false" outlineLevel="0" collapsed="false">
      <c r="A310" s="0" t="s">
        <v>45</v>
      </c>
      <c r="B310" s="4" t="n">
        <v>82.5</v>
      </c>
      <c r="C310" s="4" t="n">
        <v>0</v>
      </c>
      <c r="D310" s="4" t="n">
        <v>0</v>
      </c>
      <c r="E310" s="4" t="n">
        <v>0</v>
      </c>
      <c r="F310" s="4" t="n">
        <v>14.3</v>
      </c>
      <c r="G310" s="4" t="n">
        <v>3.2</v>
      </c>
      <c r="H310" s="4" t="n">
        <v>0</v>
      </c>
      <c r="I310" s="4" t="n">
        <v>0</v>
      </c>
      <c r="J310" s="4" t="n">
        <v>0</v>
      </c>
      <c r="K310" s="4" t="n">
        <v>731</v>
      </c>
      <c r="L310" s="4" t="n">
        <v>855</v>
      </c>
      <c r="M310" s="2" t="n">
        <v>8.32</v>
      </c>
      <c r="N310" s="2" t="s">
        <v>21</v>
      </c>
      <c r="O310" s="2" t="s">
        <v>42</v>
      </c>
      <c r="P310" s="1" t="n">
        <v>12.1997938951416</v>
      </c>
    </row>
    <row r="311" customFormat="false" ht="18" hidden="false" customHeight="false" outlineLevel="0" collapsed="false">
      <c r="A311" s="0" t="s">
        <v>45</v>
      </c>
      <c r="B311" s="4" t="n">
        <v>82.8</v>
      </c>
      <c r="C311" s="4" t="n">
        <v>0</v>
      </c>
      <c r="D311" s="4" t="n">
        <v>0</v>
      </c>
      <c r="E311" s="4" t="n">
        <v>0</v>
      </c>
      <c r="F311" s="4" t="n">
        <v>10.2</v>
      </c>
      <c r="G311" s="4" t="n">
        <v>7</v>
      </c>
      <c r="H311" s="4" t="n">
        <v>0</v>
      </c>
      <c r="I311" s="4" t="n">
        <v>0</v>
      </c>
      <c r="J311" s="4" t="n">
        <v>0</v>
      </c>
      <c r="K311" s="4" t="n">
        <v>729</v>
      </c>
      <c r="L311" s="4" t="n">
        <v>730</v>
      </c>
      <c r="M311" s="2" t="n">
        <v>11.96</v>
      </c>
      <c r="N311" s="2" t="s">
        <v>21</v>
      </c>
      <c r="O311" s="2" t="s">
        <v>42</v>
      </c>
      <c r="P311" s="1" t="n">
        <v>13.1563900205677</v>
      </c>
    </row>
    <row r="312" customFormat="false" ht="18" hidden="false" customHeight="false" outlineLevel="0" collapsed="false">
      <c r="A312" s="0" t="s">
        <v>45</v>
      </c>
      <c r="B312" s="4" t="n">
        <v>82.8</v>
      </c>
      <c r="C312" s="4" t="n">
        <v>0</v>
      </c>
      <c r="D312" s="4" t="n">
        <v>0</v>
      </c>
      <c r="E312" s="4" t="n">
        <v>0</v>
      </c>
      <c r="F312" s="4" t="n">
        <v>10.2</v>
      </c>
      <c r="G312" s="4" t="n">
        <v>7</v>
      </c>
      <c r="H312" s="4" t="n">
        <v>0</v>
      </c>
      <c r="I312" s="4" t="n">
        <v>0</v>
      </c>
      <c r="J312" s="4" t="n">
        <v>0</v>
      </c>
      <c r="K312" s="4" t="n">
        <v>729</v>
      </c>
      <c r="L312" s="4" t="n">
        <v>755</v>
      </c>
      <c r="M312" s="2" t="n">
        <v>11.09</v>
      </c>
      <c r="N312" s="2" t="s">
        <v>21</v>
      </c>
      <c r="O312" s="2" t="s">
        <v>42</v>
      </c>
      <c r="P312" s="1" t="n">
        <v>13.1563900205677</v>
      </c>
    </row>
    <row r="313" customFormat="false" ht="18" hidden="false" customHeight="false" outlineLevel="0" collapsed="false">
      <c r="A313" s="0" t="s">
        <v>45</v>
      </c>
      <c r="B313" s="4" t="n">
        <v>82.8</v>
      </c>
      <c r="C313" s="4" t="n">
        <v>0</v>
      </c>
      <c r="D313" s="4" t="n">
        <v>0</v>
      </c>
      <c r="E313" s="4" t="n">
        <v>0</v>
      </c>
      <c r="F313" s="4" t="n">
        <v>10.2</v>
      </c>
      <c r="G313" s="4" t="n">
        <v>7</v>
      </c>
      <c r="H313" s="4" t="n">
        <v>0</v>
      </c>
      <c r="I313" s="4" t="n">
        <v>0</v>
      </c>
      <c r="J313" s="4" t="n">
        <v>0</v>
      </c>
      <c r="K313" s="4" t="n">
        <v>729</v>
      </c>
      <c r="L313" s="4" t="n">
        <v>780</v>
      </c>
      <c r="M313" s="2" t="n">
        <v>10.28</v>
      </c>
      <c r="N313" s="2" t="s">
        <v>21</v>
      </c>
      <c r="O313" s="2" t="s">
        <v>42</v>
      </c>
      <c r="P313" s="1" t="n">
        <v>13.1563900205677</v>
      </c>
    </row>
    <row r="314" customFormat="false" ht="18" hidden="false" customHeight="false" outlineLevel="0" collapsed="false">
      <c r="A314" s="0" t="s">
        <v>45</v>
      </c>
      <c r="B314" s="4" t="n">
        <v>82.8</v>
      </c>
      <c r="C314" s="4" t="n">
        <v>0</v>
      </c>
      <c r="D314" s="4" t="n">
        <v>0</v>
      </c>
      <c r="E314" s="4" t="n">
        <v>0</v>
      </c>
      <c r="F314" s="4" t="n">
        <v>10.2</v>
      </c>
      <c r="G314" s="4" t="n">
        <v>7</v>
      </c>
      <c r="H314" s="4" t="n">
        <v>0</v>
      </c>
      <c r="I314" s="4" t="n">
        <v>0</v>
      </c>
      <c r="J314" s="4" t="n">
        <v>0</v>
      </c>
      <c r="K314" s="4" t="n">
        <v>729</v>
      </c>
      <c r="L314" s="4" t="n">
        <v>805</v>
      </c>
      <c r="M314" s="2" t="n">
        <v>9.52</v>
      </c>
      <c r="N314" s="2" t="s">
        <v>21</v>
      </c>
      <c r="O314" s="2" t="s">
        <v>42</v>
      </c>
      <c r="P314" s="1" t="n">
        <v>13.1563900205677</v>
      </c>
    </row>
    <row r="315" customFormat="false" ht="18" hidden="false" customHeight="false" outlineLevel="0" collapsed="false">
      <c r="A315" s="0" t="s">
        <v>45</v>
      </c>
      <c r="B315" s="4" t="n">
        <v>82.8</v>
      </c>
      <c r="C315" s="4" t="n">
        <v>0</v>
      </c>
      <c r="D315" s="4" t="n">
        <v>0</v>
      </c>
      <c r="E315" s="4" t="n">
        <v>0</v>
      </c>
      <c r="F315" s="4" t="n">
        <v>10.2</v>
      </c>
      <c r="G315" s="4" t="n">
        <v>7</v>
      </c>
      <c r="H315" s="4" t="n">
        <v>0</v>
      </c>
      <c r="I315" s="4" t="n">
        <v>0</v>
      </c>
      <c r="J315" s="4" t="n">
        <v>0</v>
      </c>
      <c r="K315" s="4" t="n">
        <v>729</v>
      </c>
      <c r="L315" s="4" t="n">
        <v>830</v>
      </c>
      <c r="M315" s="2" t="n">
        <v>8.8</v>
      </c>
      <c r="N315" s="2" t="s">
        <v>21</v>
      </c>
      <c r="O315" s="2" t="s">
        <v>42</v>
      </c>
      <c r="P315" s="1" t="n">
        <v>13.1563900205677</v>
      </c>
    </row>
    <row r="316" customFormat="false" ht="18" hidden="false" customHeight="false" outlineLevel="0" collapsed="false">
      <c r="A316" s="0" t="s">
        <v>45</v>
      </c>
      <c r="B316" s="4" t="n">
        <v>82.8</v>
      </c>
      <c r="C316" s="4" t="n">
        <v>0</v>
      </c>
      <c r="D316" s="4" t="n">
        <v>0</v>
      </c>
      <c r="E316" s="4" t="n">
        <v>0</v>
      </c>
      <c r="F316" s="4" t="n">
        <v>10.2</v>
      </c>
      <c r="G316" s="4" t="n">
        <v>7</v>
      </c>
      <c r="H316" s="4" t="n">
        <v>0</v>
      </c>
      <c r="I316" s="4" t="n">
        <v>0</v>
      </c>
      <c r="J316" s="4" t="n">
        <v>0</v>
      </c>
      <c r="K316" s="4" t="n">
        <v>729</v>
      </c>
      <c r="L316" s="4" t="n">
        <v>855</v>
      </c>
      <c r="M316" s="2" t="n">
        <v>8.13</v>
      </c>
      <c r="N316" s="2" t="s">
        <v>21</v>
      </c>
      <c r="O316" s="2" t="s">
        <v>42</v>
      </c>
      <c r="P316" s="1" t="n">
        <v>13.1563900205677</v>
      </c>
    </row>
    <row r="317" customFormat="false" ht="18" hidden="false" customHeight="false" outlineLevel="0" collapsed="false">
      <c r="A317" s="0" t="s">
        <v>46</v>
      </c>
      <c r="B317" s="4" t="n">
        <v>83.2</v>
      </c>
      <c r="C317" s="4" t="n">
        <v>0</v>
      </c>
      <c r="D317" s="4" t="n">
        <v>0</v>
      </c>
      <c r="E317" s="4" t="n">
        <v>0</v>
      </c>
      <c r="F317" s="4" t="n">
        <v>4.8</v>
      </c>
      <c r="G317" s="4" t="n">
        <v>12</v>
      </c>
      <c r="H317" s="4" t="n">
        <v>0</v>
      </c>
      <c r="I317" s="4" t="n">
        <v>0</v>
      </c>
      <c r="J317" s="4" t="n">
        <v>0</v>
      </c>
      <c r="K317" s="4" t="n">
        <v>739</v>
      </c>
      <c r="L317" s="4" t="n">
        <v>740</v>
      </c>
      <c r="M317" s="2" t="n">
        <v>11.96</v>
      </c>
      <c r="N317" s="2" t="s">
        <v>21</v>
      </c>
      <c r="O317" s="2" t="s">
        <v>42</v>
      </c>
      <c r="P317" s="1" t="n">
        <v>13.3331786551224</v>
      </c>
    </row>
    <row r="318" customFormat="false" ht="18" hidden="false" customHeight="false" outlineLevel="0" collapsed="false">
      <c r="A318" s="0" t="s">
        <v>46</v>
      </c>
      <c r="B318" s="4" t="n">
        <v>83.2</v>
      </c>
      <c r="C318" s="4" t="n">
        <v>0</v>
      </c>
      <c r="D318" s="4" t="n">
        <v>0</v>
      </c>
      <c r="E318" s="4" t="n">
        <v>0</v>
      </c>
      <c r="F318" s="4" t="n">
        <v>4.8</v>
      </c>
      <c r="G318" s="4" t="n">
        <v>12</v>
      </c>
      <c r="H318" s="4" t="n">
        <v>0</v>
      </c>
      <c r="I318" s="4" t="n">
        <v>0</v>
      </c>
      <c r="J318" s="4" t="n">
        <v>0</v>
      </c>
      <c r="K318" s="4" t="n">
        <v>739</v>
      </c>
      <c r="L318" s="4" t="n">
        <v>765</v>
      </c>
      <c r="M318" s="2" t="n">
        <v>11.09</v>
      </c>
      <c r="N318" s="2" t="s">
        <v>21</v>
      </c>
      <c r="O318" s="2" t="s">
        <v>42</v>
      </c>
      <c r="P318" s="1" t="n">
        <v>13.3331786551224</v>
      </c>
    </row>
    <row r="319" customFormat="false" ht="18" hidden="false" customHeight="false" outlineLevel="0" collapsed="false">
      <c r="A319" s="0" t="s">
        <v>46</v>
      </c>
      <c r="B319" s="4" t="n">
        <v>83.2</v>
      </c>
      <c r="C319" s="4" t="n">
        <v>0</v>
      </c>
      <c r="D319" s="4" t="n">
        <v>0</v>
      </c>
      <c r="E319" s="4" t="n">
        <v>0</v>
      </c>
      <c r="F319" s="4" t="n">
        <v>4.8</v>
      </c>
      <c r="G319" s="4" t="n">
        <v>12</v>
      </c>
      <c r="H319" s="4" t="n">
        <v>0</v>
      </c>
      <c r="I319" s="4" t="n">
        <v>0</v>
      </c>
      <c r="J319" s="4" t="n">
        <v>0</v>
      </c>
      <c r="K319" s="4" t="n">
        <v>739</v>
      </c>
      <c r="L319" s="4" t="n">
        <v>790</v>
      </c>
      <c r="M319" s="2" t="n">
        <v>10.28</v>
      </c>
      <c r="N319" s="2" t="s">
        <v>21</v>
      </c>
      <c r="O319" s="2" t="s">
        <v>42</v>
      </c>
      <c r="P319" s="1" t="n">
        <v>13.3331786551224</v>
      </c>
    </row>
    <row r="320" customFormat="false" ht="18" hidden="false" customHeight="false" outlineLevel="0" collapsed="false">
      <c r="A320" s="0" t="s">
        <v>46</v>
      </c>
      <c r="B320" s="4" t="n">
        <v>83.2</v>
      </c>
      <c r="C320" s="4" t="n">
        <v>0</v>
      </c>
      <c r="D320" s="4" t="n">
        <v>0</v>
      </c>
      <c r="E320" s="4" t="n">
        <v>0</v>
      </c>
      <c r="F320" s="4" t="n">
        <v>4.8</v>
      </c>
      <c r="G320" s="4" t="n">
        <v>12</v>
      </c>
      <c r="H320" s="4" t="n">
        <v>0</v>
      </c>
      <c r="I320" s="4" t="n">
        <v>0</v>
      </c>
      <c r="J320" s="4" t="n">
        <v>0</v>
      </c>
      <c r="K320" s="4" t="n">
        <v>739</v>
      </c>
      <c r="L320" s="4" t="n">
        <v>815</v>
      </c>
      <c r="M320" s="2" t="n">
        <v>9.51</v>
      </c>
      <c r="N320" s="2" t="s">
        <v>21</v>
      </c>
      <c r="O320" s="2" t="s">
        <v>42</v>
      </c>
      <c r="P320" s="1" t="n">
        <v>13.3331786551224</v>
      </c>
    </row>
    <row r="321" customFormat="false" ht="18" hidden="false" customHeight="false" outlineLevel="0" collapsed="false">
      <c r="A321" s="0" t="s">
        <v>46</v>
      </c>
      <c r="B321" s="4" t="n">
        <v>83.2</v>
      </c>
      <c r="C321" s="4" t="n">
        <v>0</v>
      </c>
      <c r="D321" s="4" t="n">
        <v>0</v>
      </c>
      <c r="E321" s="4" t="n">
        <v>0</v>
      </c>
      <c r="F321" s="4" t="n">
        <v>4.8</v>
      </c>
      <c r="G321" s="4" t="n">
        <v>12</v>
      </c>
      <c r="H321" s="4" t="n">
        <v>0</v>
      </c>
      <c r="I321" s="4" t="n">
        <v>0</v>
      </c>
      <c r="J321" s="4" t="n">
        <v>0</v>
      </c>
      <c r="K321" s="4" t="n">
        <v>739</v>
      </c>
      <c r="L321" s="4" t="n">
        <v>840</v>
      </c>
      <c r="M321" s="2" t="n">
        <v>8.79</v>
      </c>
      <c r="N321" s="2" t="s">
        <v>21</v>
      </c>
      <c r="O321" s="2" t="s">
        <v>42</v>
      </c>
      <c r="P321" s="1" t="n">
        <v>13.3331786551224</v>
      </c>
    </row>
    <row r="322" customFormat="false" ht="18" hidden="false" customHeight="false" outlineLevel="0" collapsed="false">
      <c r="A322" s="0" t="s">
        <v>46</v>
      </c>
      <c r="B322" s="4" t="n">
        <v>83.2</v>
      </c>
      <c r="C322" s="4" t="n">
        <v>0</v>
      </c>
      <c r="D322" s="4" t="n">
        <v>0</v>
      </c>
      <c r="E322" s="4" t="n">
        <v>0</v>
      </c>
      <c r="F322" s="4" t="n">
        <v>4.8</v>
      </c>
      <c r="G322" s="4" t="n">
        <v>12</v>
      </c>
      <c r="H322" s="4" t="n">
        <v>0</v>
      </c>
      <c r="I322" s="4" t="n">
        <v>0</v>
      </c>
      <c r="J322" s="4" t="n">
        <v>0</v>
      </c>
      <c r="K322" s="4" t="n">
        <v>739</v>
      </c>
      <c r="L322" s="4" t="n">
        <v>855</v>
      </c>
      <c r="M322" s="2" t="n">
        <v>8.38</v>
      </c>
      <c r="N322" s="2" t="s">
        <v>21</v>
      </c>
      <c r="O322" s="2" t="s">
        <v>42</v>
      </c>
      <c r="P322" s="1" t="n">
        <v>13.3331786551224</v>
      </c>
    </row>
    <row r="323" customFormat="false" ht="18" hidden="false" customHeight="false" outlineLevel="0" collapsed="false">
      <c r="A323" s="0" t="s">
        <v>47</v>
      </c>
      <c r="B323" s="4" t="n">
        <v>66.1</v>
      </c>
      <c r="C323" s="4" t="n">
        <v>0</v>
      </c>
      <c r="D323" s="4" t="n">
        <v>0</v>
      </c>
      <c r="E323" s="4" t="n">
        <v>0</v>
      </c>
      <c r="F323" s="4" t="n">
        <v>31.1</v>
      </c>
      <c r="G323" s="4" t="n">
        <v>2.8</v>
      </c>
      <c r="H323" s="4" t="n">
        <v>0</v>
      </c>
      <c r="I323" s="4" t="n">
        <v>0</v>
      </c>
      <c r="J323" s="4" t="n">
        <v>0</v>
      </c>
      <c r="K323" s="4" t="n">
        <v>680</v>
      </c>
      <c r="L323" s="4" t="n">
        <v>680</v>
      </c>
      <c r="M323" s="2" t="n">
        <v>12</v>
      </c>
      <c r="N323" s="2" t="s">
        <v>21</v>
      </c>
      <c r="O323" s="2" t="s">
        <v>42</v>
      </c>
      <c r="P323" s="1" t="n">
        <v>8.22351291700539</v>
      </c>
    </row>
    <row r="324" customFormat="false" ht="18" hidden="false" customHeight="false" outlineLevel="0" collapsed="false">
      <c r="A324" s="0" t="s">
        <v>47</v>
      </c>
      <c r="B324" s="4" t="n">
        <v>66.1</v>
      </c>
      <c r="C324" s="4" t="n">
        <v>0</v>
      </c>
      <c r="D324" s="4" t="n">
        <v>0</v>
      </c>
      <c r="E324" s="4" t="n">
        <v>0</v>
      </c>
      <c r="F324" s="4" t="n">
        <v>31.1</v>
      </c>
      <c r="G324" s="4" t="n">
        <v>2.8</v>
      </c>
      <c r="H324" s="4" t="n">
        <v>0</v>
      </c>
      <c r="I324" s="4" t="n">
        <v>0</v>
      </c>
      <c r="J324" s="4" t="n">
        <v>0</v>
      </c>
      <c r="K324" s="4" t="n">
        <v>680</v>
      </c>
      <c r="L324" s="4" t="n">
        <v>705</v>
      </c>
      <c r="M324" s="2" t="n">
        <v>10.95</v>
      </c>
      <c r="N324" s="2" t="s">
        <v>21</v>
      </c>
      <c r="O324" s="2" t="s">
        <v>42</v>
      </c>
      <c r="P324" s="1" t="n">
        <v>8.22351291700539</v>
      </c>
    </row>
    <row r="325" customFormat="false" ht="18" hidden="false" customHeight="false" outlineLevel="0" collapsed="false">
      <c r="A325" s="0" t="s">
        <v>47</v>
      </c>
      <c r="B325" s="4" t="n">
        <v>66.1</v>
      </c>
      <c r="C325" s="4" t="n">
        <v>0</v>
      </c>
      <c r="D325" s="4" t="n">
        <v>0</v>
      </c>
      <c r="E325" s="4" t="n">
        <v>0</v>
      </c>
      <c r="F325" s="4" t="n">
        <v>31.1</v>
      </c>
      <c r="G325" s="4" t="n">
        <v>2.8</v>
      </c>
      <c r="H325" s="4" t="n">
        <v>0</v>
      </c>
      <c r="I325" s="4" t="n">
        <v>0</v>
      </c>
      <c r="J325" s="4" t="n">
        <v>0</v>
      </c>
      <c r="K325" s="4" t="n">
        <v>680</v>
      </c>
      <c r="L325" s="4" t="n">
        <v>730</v>
      </c>
      <c r="M325" s="2" t="n">
        <v>9.97</v>
      </c>
      <c r="N325" s="2" t="s">
        <v>21</v>
      </c>
      <c r="O325" s="2" t="s">
        <v>42</v>
      </c>
      <c r="P325" s="1" t="n">
        <v>8.22351291700539</v>
      </c>
    </row>
    <row r="326" customFormat="false" ht="18" hidden="false" customHeight="false" outlineLevel="0" collapsed="false">
      <c r="A326" s="0" t="s">
        <v>47</v>
      </c>
      <c r="B326" s="4" t="n">
        <v>66.1</v>
      </c>
      <c r="C326" s="4" t="n">
        <v>0</v>
      </c>
      <c r="D326" s="4" t="n">
        <v>0</v>
      </c>
      <c r="E326" s="4" t="n">
        <v>0</v>
      </c>
      <c r="F326" s="4" t="n">
        <v>31.1</v>
      </c>
      <c r="G326" s="4" t="n">
        <v>2.8</v>
      </c>
      <c r="H326" s="4" t="n">
        <v>0</v>
      </c>
      <c r="I326" s="4" t="n">
        <v>0</v>
      </c>
      <c r="J326" s="4" t="n">
        <v>0</v>
      </c>
      <c r="K326" s="4" t="n">
        <v>680</v>
      </c>
      <c r="L326" s="4" t="n">
        <v>755</v>
      </c>
      <c r="M326" s="2" t="n">
        <v>9.05</v>
      </c>
      <c r="N326" s="2" t="s">
        <v>21</v>
      </c>
      <c r="O326" s="2" t="s">
        <v>42</v>
      </c>
      <c r="P326" s="1" t="n">
        <v>8.22351291700539</v>
      </c>
    </row>
    <row r="327" customFormat="false" ht="18" hidden="false" customHeight="false" outlineLevel="0" collapsed="false">
      <c r="A327" s="0" t="s">
        <v>47</v>
      </c>
      <c r="B327" s="4" t="n">
        <v>66.1</v>
      </c>
      <c r="C327" s="4" t="n">
        <v>0</v>
      </c>
      <c r="D327" s="4" t="n">
        <v>0</v>
      </c>
      <c r="E327" s="4" t="n">
        <v>0</v>
      </c>
      <c r="F327" s="4" t="n">
        <v>31.1</v>
      </c>
      <c r="G327" s="4" t="n">
        <v>2.8</v>
      </c>
      <c r="H327" s="4" t="n">
        <v>0</v>
      </c>
      <c r="I327" s="4" t="n">
        <v>0</v>
      </c>
      <c r="J327" s="4" t="n">
        <v>0</v>
      </c>
      <c r="K327" s="4" t="n">
        <v>680</v>
      </c>
      <c r="L327" s="4" t="n">
        <v>780</v>
      </c>
      <c r="M327" s="2" t="n">
        <v>8.2</v>
      </c>
      <c r="N327" s="2" t="s">
        <v>21</v>
      </c>
      <c r="O327" s="2" t="s">
        <v>42</v>
      </c>
      <c r="P327" s="1" t="n">
        <v>8.22351291700539</v>
      </c>
    </row>
    <row r="328" customFormat="false" ht="18" hidden="false" customHeight="false" outlineLevel="0" collapsed="false">
      <c r="A328" s="0" t="s">
        <v>47</v>
      </c>
      <c r="B328" s="4" t="n">
        <v>66.1</v>
      </c>
      <c r="C328" s="4" t="n">
        <v>0</v>
      </c>
      <c r="D328" s="4" t="n">
        <v>0</v>
      </c>
      <c r="E328" s="4" t="n">
        <v>0</v>
      </c>
      <c r="F328" s="4" t="n">
        <v>31.1</v>
      </c>
      <c r="G328" s="4" t="n">
        <v>2.8</v>
      </c>
      <c r="H328" s="4" t="n">
        <v>0</v>
      </c>
      <c r="I328" s="4" t="n">
        <v>0</v>
      </c>
      <c r="J328" s="4" t="n">
        <v>0</v>
      </c>
      <c r="K328" s="4" t="n">
        <v>680</v>
      </c>
      <c r="L328" s="4" t="n">
        <v>805</v>
      </c>
      <c r="M328" s="2" t="n">
        <v>7.4</v>
      </c>
      <c r="N328" s="2" t="s">
        <v>21</v>
      </c>
      <c r="O328" s="2" t="s">
        <v>42</v>
      </c>
      <c r="P328" s="1" t="n">
        <v>8.22351291700539</v>
      </c>
    </row>
    <row r="329" customFormat="false" ht="18" hidden="false" customHeight="false" outlineLevel="0" collapsed="false">
      <c r="A329" s="0" t="s">
        <v>48</v>
      </c>
      <c r="B329" s="4" t="n">
        <v>67.2</v>
      </c>
      <c r="C329" s="4" t="n">
        <v>0</v>
      </c>
      <c r="D329" s="4" t="n">
        <v>0</v>
      </c>
      <c r="E329" s="4" t="n">
        <v>0</v>
      </c>
      <c r="F329" s="4" t="n">
        <v>26.3</v>
      </c>
      <c r="G329" s="4" t="n">
        <v>6.5</v>
      </c>
      <c r="H329" s="4" t="n">
        <v>0</v>
      </c>
      <c r="I329" s="4" t="n">
        <v>0</v>
      </c>
      <c r="J329" s="4" t="n">
        <v>0</v>
      </c>
      <c r="K329" s="4" t="n">
        <v>664</v>
      </c>
      <c r="L329" s="4" t="n">
        <v>670</v>
      </c>
      <c r="M329" s="2" t="n">
        <v>11.75</v>
      </c>
      <c r="N329" s="2" t="s">
        <v>21</v>
      </c>
      <c r="O329" s="2" t="s">
        <v>42</v>
      </c>
      <c r="P329" s="1" t="n">
        <v>9.93509026415194</v>
      </c>
    </row>
    <row r="330" customFormat="false" ht="18" hidden="false" customHeight="false" outlineLevel="0" collapsed="false">
      <c r="A330" s="0" t="s">
        <v>48</v>
      </c>
      <c r="B330" s="4" t="n">
        <v>67.2</v>
      </c>
      <c r="C330" s="4" t="n">
        <v>0</v>
      </c>
      <c r="D330" s="4" t="n">
        <v>0</v>
      </c>
      <c r="E330" s="4" t="n">
        <v>0</v>
      </c>
      <c r="F330" s="4" t="n">
        <v>26.3</v>
      </c>
      <c r="G330" s="4" t="n">
        <v>6.5</v>
      </c>
      <c r="H330" s="4" t="n">
        <v>0</v>
      </c>
      <c r="I330" s="4" t="n">
        <v>0</v>
      </c>
      <c r="J330" s="4" t="n">
        <v>0</v>
      </c>
      <c r="K330" s="4" t="n">
        <v>664</v>
      </c>
      <c r="L330" s="4" t="n">
        <v>695</v>
      </c>
      <c r="M330" s="2" t="n">
        <v>10.78</v>
      </c>
      <c r="N330" s="2" t="s">
        <v>21</v>
      </c>
      <c r="O330" s="2" t="s">
        <v>42</v>
      </c>
      <c r="P330" s="1" t="n">
        <v>9.93509026415194</v>
      </c>
    </row>
    <row r="331" customFormat="false" ht="18" hidden="false" customHeight="false" outlineLevel="0" collapsed="false">
      <c r="A331" s="0" t="s">
        <v>48</v>
      </c>
      <c r="B331" s="4" t="n">
        <v>67.2</v>
      </c>
      <c r="C331" s="4" t="n">
        <v>0</v>
      </c>
      <c r="D331" s="4" t="n">
        <v>0</v>
      </c>
      <c r="E331" s="4" t="n">
        <v>0</v>
      </c>
      <c r="F331" s="4" t="n">
        <v>26.3</v>
      </c>
      <c r="G331" s="4" t="n">
        <v>6.5</v>
      </c>
      <c r="H331" s="4" t="n">
        <v>0</v>
      </c>
      <c r="I331" s="4" t="n">
        <v>0</v>
      </c>
      <c r="J331" s="4" t="n">
        <v>0</v>
      </c>
      <c r="K331" s="4" t="n">
        <v>664</v>
      </c>
      <c r="L331" s="4" t="n">
        <v>720</v>
      </c>
      <c r="M331" s="2" t="n">
        <v>9.88</v>
      </c>
      <c r="N331" s="2" t="s">
        <v>21</v>
      </c>
      <c r="O331" s="2" t="s">
        <v>42</v>
      </c>
      <c r="P331" s="1" t="n">
        <v>9.93509026415194</v>
      </c>
    </row>
    <row r="332" customFormat="false" ht="18" hidden="false" customHeight="false" outlineLevel="0" collapsed="false">
      <c r="A332" s="0" t="s">
        <v>48</v>
      </c>
      <c r="B332" s="4" t="n">
        <v>67.2</v>
      </c>
      <c r="C332" s="4" t="n">
        <v>0</v>
      </c>
      <c r="D332" s="4" t="n">
        <v>0</v>
      </c>
      <c r="E332" s="4" t="n">
        <v>0</v>
      </c>
      <c r="F332" s="4" t="n">
        <v>26.3</v>
      </c>
      <c r="G332" s="4" t="n">
        <v>6.5</v>
      </c>
      <c r="H332" s="4" t="n">
        <v>0</v>
      </c>
      <c r="I332" s="4" t="n">
        <v>0</v>
      </c>
      <c r="J332" s="4" t="n">
        <v>0</v>
      </c>
      <c r="K332" s="4" t="n">
        <v>664</v>
      </c>
      <c r="L332" s="4" t="n">
        <v>745</v>
      </c>
      <c r="M332" s="2" t="n">
        <v>9.04</v>
      </c>
      <c r="N332" s="2" t="s">
        <v>21</v>
      </c>
      <c r="O332" s="2" t="s">
        <v>42</v>
      </c>
      <c r="P332" s="1" t="n">
        <v>9.93509026415194</v>
      </c>
    </row>
    <row r="333" customFormat="false" ht="18" hidden="false" customHeight="false" outlineLevel="0" collapsed="false">
      <c r="A333" s="0" t="s">
        <v>48</v>
      </c>
      <c r="B333" s="4" t="n">
        <v>67.2</v>
      </c>
      <c r="C333" s="4" t="n">
        <v>0</v>
      </c>
      <c r="D333" s="4" t="n">
        <v>0</v>
      </c>
      <c r="E333" s="4" t="n">
        <v>0</v>
      </c>
      <c r="F333" s="4" t="n">
        <v>26.3</v>
      </c>
      <c r="G333" s="4" t="n">
        <v>6.5</v>
      </c>
      <c r="H333" s="4" t="n">
        <v>0</v>
      </c>
      <c r="I333" s="4" t="n">
        <v>0</v>
      </c>
      <c r="J333" s="4" t="n">
        <v>0</v>
      </c>
      <c r="K333" s="4" t="n">
        <v>664</v>
      </c>
      <c r="L333" s="4" t="n">
        <v>770</v>
      </c>
      <c r="M333" s="2" t="n">
        <v>8.26</v>
      </c>
      <c r="N333" s="2" t="s">
        <v>21</v>
      </c>
      <c r="O333" s="2" t="s">
        <v>42</v>
      </c>
      <c r="P333" s="1" t="n">
        <v>9.93509026415194</v>
      </c>
    </row>
    <row r="334" customFormat="false" ht="18" hidden="false" customHeight="false" outlineLevel="0" collapsed="false">
      <c r="A334" s="0" t="s">
        <v>48</v>
      </c>
      <c r="B334" s="4" t="n">
        <v>67.2</v>
      </c>
      <c r="C334" s="4" t="n">
        <v>0</v>
      </c>
      <c r="D334" s="4" t="n">
        <v>0</v>
      </c>
      <c r="E334" s="4" t="n">
        <v>0</v>
      </c>
      <c r="F334" s="4" t="n">
        <v>26.3</v>
      </c>
      <c r="G334" s="4" t="n">
        <v>6.5</v>
      </c>
      <c r="H334" s="4" t="n">
        <v>0</v>
      </c>
      <c r="I334" s="4" t="n">
        <v>0</v>
      </c>
      <c r="J334" s="4" t="n">
        <v>0</v>
      </c>
      <c r="K334" s="4" t="n">
        <v>664</v>
      </c>
      <c r="L334" s="4" t="n">
        <v>795</v>
      </c>
      <c r="M334" s="2" t="n">
        <v>7.52</v>
      </c>
      <c r="N334" s="2" t="s">
        <v>21</v>
      </c>
      <c r="O334" s="2" t="s">
        <v>42</v>
      </c>
      <c r="P334" s="1" t="n">
        <v>9.93509026415194</v>
      </c>
    </row>
    <row r="335" customFormat="false" ht="18" hidden="false" customHeight="false" outlineLevel="0" collapsed="false">
      <c r="A335" s="0" t="s">
        <v>49</v>
      </c>
      <c r="B335" s="4" t="n">
        <v>66.8</v>
      </c>
      <c r="C335" s="4" t="n">
        <v>0</v>
      </c>
      <c r="D335" s="4" t="n">
        <v>0</v>
      </c>
      <c r="E335" s="4" t="n">
        <v>0</v>
      </c>
      <c r="F335" s="4" t="n">
        <v>17.8</v>
      </c>
      <c r="G335" s="4" t="n">
        <v>15.4</v>
      </c>
      <c r="H335" s="4" t="n">
        <v>0</v>
      </c>
      <c r="I335" s="4" t="n">
        <v>0</v>
      </c>
      <c r="J335" s="4" t="n">
        <v>0</v>
      </c>
      <c r="K335" s="4" t="n">
        <v>665</v>
      </c>
      <c r="L335" s="4" t="n">
        <v>670</v>
      </c>
      <c r="M335" s="2" t="n">
        <v>11.77</v>
      </c>
      <c r="N335" s="2" t="s">
        <v>21</v>
      </c>
      <c r="O335" s="2" t="s">
        <v>42</v>
      </c>
      <c r="P335" s="1" t="n">
        <v>11.9656914873475</v>
      </c>
    </row>
    <row r="336" customFormat="false" ht="18" hidden="false" customHeight="false" outlineLevel="0" collapsed="false">
      <c r="A336" s="0" t="s">
        <v>49</v>
      </c>
      <c r="B336" s="4" t="n">
        <v>66.8</v>
      </c>
      <c r="C336" s="4" t="n">
        <v>0</v>
      </c>
      <c r="D336" s="4" t="n">
        <v>0</v>
      </c>
      <c r="E336" s="4" t="n">
        <v>0</v>
      </c>
      <c r="F336" s="4" t="n">
        <v>17.8</v>
      </c>
      <c r="G336" s="4" t="n">
        <v>15.4</v>
      </c>
      <c r="H336" s="4" t="n">
        <v>0</v>
      </c>
      <c r="I336" s="4" t="n">
        <v>0</v>
      </c>
      <c r="J336" s="4" t="n">
        <v>0</v>
      </c>
      <c r="K336" s="4" t="n">
        <v>665</v>
      </c>
      <c r="L336" s="4" t="n">
        <v>695</v>
      </c>
      <c r="M336" s="2" t="n">
        <v>10.78</v>
      </c>
      <c r="N336" s="2" t="s">
        <v>21</v>
      </c>
      <c r="O336" s="2" t="s">
        <v>42</v>
      </c>
      <c r="P336" s="1" t="n">
        <v>11.9656914873475</v>
      </c>
    </row>
    <row r="337" customFormat="false" ht="18" hidden="false" customHeight="false" outlineLevel="0" collapsed="false">
      <c r="A337" s="0" t="s">
        <v>49</v>
      </c>
      <c r="B337" s="4" t="n">
        <v>66.8</v>
      </c>
      <c r="C337" s="4" t="n">
        <v>0</v>
      </c>
      <c r="D337" s="4" t="n">
        <v>0</v>
      </c>
      <c r="E337" s="4" t="n">
        <v>0</v>
      </c>
      <c r="F337" s="4" t="n">
        <v>17.8</v>
      </c>
      <c r="G337" s="4" t="n">
        <v>15.4</v>
      </c>
      <c r="H337" s="4" t="n">
        <v>0</v>
      </c>
      <c r="I337" s="4" t="n">
        <v>0</v>
      </c>
      <c r="J337" s="4" t="n">
        <v>0</v>
      </c>
      <c r="K337" s="4" t="n">
        <v>665</v>
      </c>
      <c r="L337" s="4" t="n">
        <v>720</v>
      </c>
      <c r="M337" s="2" t="n">
        <v>9.85</v>
      </c>
      <c r="N337" s="2" t="s">
        <v>21</v>
      </c>
      <c r="O337" s="2" t="s">
        <v>42</v>
      </c>
      <c r="P337" s="1" t="n">
        <v>11.9656914873475</v>
      </c>
    </row>
    <row r="338" customFormat="false" ht="18" hidden="false" customHeight="false" outlineLevel="0" collapsed="false">
      <c r="A338" s="0" t="s">
        <v>49</v>
      </c>
      <c r="B338" s="4" t="n">
        <v>66.8</v>
      </c>
      <c r="C338" s="4" t="n">
        <v>0</v>
      </c>
      <c r="D338" s="4" t="n">
        <v>0</v>
      </c>
      <c r="E338" s="4" t="n">
        <v>0</v>
      </c>
      <c r="F338" s="4" t="n">
        <v>17.8</v>
      </c>
      <c r="G338" s="4" t="n">
        <v>15.4</v>
      </c>
      <c r="H338" s="4" t="n">
        <v>0</v>
      </c>
      <c r="I338" s="4" t="n">
        <v>0</v>
      </c>
      <c r="J338" s="4" t="n">
        <v>0</v>
      </c>
      <c r="K338" s="4" t="n">
        <v>665</v>
      </c>
      <c r="L338" s="4" t="n">
        <v>745</v>
      </c>
      <c r="M338" s="2" t="n">
        <v>8.98</v>
      </c>
      <c r="N338" s="2" t="s">
        <v>21</v>
      </c>
      <c r="O338" s="2" t="s">
        <v>42</v>
      </c>
      <c r="P338" s="1" t="n">
        <v>11.9656914873475</v>
      </c>
    </row>
    <row r="339" customFormat="false" ht="18" hidden="false" customHeight="false" outlineLevel="0" collapsed="false">
      <c r="A339" s="0" t="s">
        <v>49</v>
      </c>
      <c r="B339" s="4" t="n">
        <v>66.8</v>
      </c>
      <c r="C339" s="4" t="n">
        <v>0</v>
      </c>
      <c r="D339" s="4" t="n">
        <v>0</v>
      </c>
      <c r="E339" s="4" t="n">
        <v>0</v>
      </c>
      <c r="F339" s="4" t="n">
        <v>17.8</v>
      </c>
      <c r="G339" s="4" t="n">
        <v>15.4</v>
      </c>
      <c r="H339" s="4" t="n">
        <v>0</v>
      </c>
      <c r="I339" s="4" t="n">
        <v>0</v>
      </c>
      <c r="J339" s="4" t="n">
        <v>0</v>
      </c>
      <c r="K339" s="4" t="n">
        <v>665</v>
      </c>
      <c r="L339" s="4" t="n">
        <v>770</v>
      </c>
      <c r="M339" s="2" t="n">
        <v>8.17</v>
      </c>
      <c r="N339" s="2" t="s">
        <v>21</v>
      </c>
      <c r="O339" s="2" t="s">
        <v>42</v>
      </c>
      <c r="P339" s="1" t="n">
        <v>11.9656914873475</v>
      </c>
    </row>
    <row r="340" customFormat="false" ht="18" hidden="false" customHeight="false" outlineLevel="0" collapsed="false">
      <c r="A340" s="0" t="s">
        <v>49</v>
      </c>
      <c r="B340" s="4" t="n">
        <v>66.8</v>
      </c>
      <c r="C340" s="4" t="n">
        <v>0</v>
      </c>
      <c r="D340" s="4" t="n">
        <v>0</v>
      </c>
      <c r="E340" s="4" t="n">
        <v>0</v>
      </c>
      <c r="F340" s="4" t="n">
        <v>17.8</v>
      </c>
      <c r="G340" s="4" t="n">
        <v>15.4</v>
      </c>
      <c r="H340" s="4" t="n">
        <v>0</v>
      </c>
      <c r="I340" s="4" t="n">
        <v>0</v>
      </c>
      <c r="J340" s="4" t="n">
        <v>0</v>
      </c>
      <c r="K340" s="4" t="n">
        <v>665</v>
      </c>
      <c r="L340" s="4" t="n">
        <v>795</v>
      </c>
      <c r="M340" s="2" t="n">
        <v>7.41</v>
      </c>
      <c r="N340" s="2" t="s">
        <v>21</v>
      </c>
      <c r="O340" s="2" t="s">
        <v>42</v>
      </c>
      <c r="P340" s="1" t="n">
        <v>11.9656914873475</v>
      </c>
    </row>
    <row r="341" customFormat="false" ht="18" hidden="false" customHeight="false" outlineLevel="0" collapsed="false">
      <c r="A341" s="0" t="s">
        <v>50</v>
      </c>
      <c r="B341" s="4" t="n">
        <v>63.6</v>
      </c>
      <c r="C341" s="4" t="n">
        <v>0</v>
      </c>
      <c r="D341" s="4" t="n">
        <v>0</v>
      </c>
      <c r="E341" s="4" t="n">
        <v>0</v>
      </c>
      <c r="F341" s="4" t="n">
        <v>8.4</v>
      </c>
      <c r="G341" s="4" t="n">
        <v>28.1</v>
      </c>
      <c r="H341" s="4" t="n">
        <v>0</v>
      </c>
      <c r="I341" s="4" t="n">
        <v>0</v>
      </c>
      <c r="J341" s="4" t="n">
        <v>0</v>
      </c>
      <c r="K341" s="4" t="n">
        <v>673</v>
      </c>
      <c r="L341" s="4" t="n">
        <v>680</v>
      </c>
      <c r="M341" s="2" t="n">
        <v>11.71</v>
      </c>
      <c r="N341" s="2" t="s">
        <v>21</v>
      </c>
      <c r="O341" s="2" t="s">
        <v>42</v>
      </c>
      <c r="P341" s="1" t="n">
        <v>13.1355341186756</v>
      </c>
    </row>
    <row r="342" customFormat="false" ht="18" hidden="false" customHeight="false" outlineLevel="0" collapsed="false">
      <c r="A342" s="0" t="s">
        <v>50</v>
      </c>
      <c r="B342" s="4" t="n">
        <v>63.6</v>
      </c>
      <c r="C342" s="4" t="n">
        <v>0</v>
      </c>
      <c r="D342" s="4" t="n">
        <v>0</v>
      </c>
      <c r="E342" s="4" t="n">
        <v>0</v>
      </c>
      <c r="F342" s="4" t="n">
        <v>8.4</v>
      </c>
      <c r="G342" s="4" t="n">
        <v>28.1</v>
      </c>
      <c r="H342" s="4" t="n">
        <v>0</v>
      </c>
      <c r="I342" s="4" t="n">
        <v>0</v>
      </c>
      <c r="J342" s="4" t="n">
        <v>0</v>
      </c>
      <c r="K342" s="4" t="n">
        <v>673</v>
      </c>
      <c r="L342" s="4" t="n">
        <v>705</v>
      </c>
      <c r="M342" s="2" t="n">
        <v>10.7</v>
      </c>
      <c r="N342" s="2" t="s">
        <v>21</v>
      </c>
      <c r="O342" s="2" t="s">
        <v>42</v>
      </c>
      <c r="P342" s="1" t="n">
        <v>13.1355341186756</v>
      </c>
    </row>
    <row r="343" customFormat="false" ht="18" hidden="false" customHeight="false" outlineLevel="0" collapsed="false">
      <c r="A343" s="0" t="s">
        <v>50</v>
      </c>
      <c r="B343" s="4" t="n">
        <v>63.6</v>
      </c>
      <c r="C343" s="4" t="n">
        <v>0</v>
      </c>
      <c r="D343" s="4" t="n">
        <v>0</v>
      </c>
      <c r="E343" s="4" t="n">
        <v>0</v>
      </c>
      <c r="F343" s="4" t="n">
        <v>8.4</v>
      </c>
      <c r="G343" s="4" t="n">
        <v>28.1</v>
      </c>
      <c r="H343" s="4" t="n">
        <v>0</v>
      </c>
      <c r="I343" s="4" t="n">
        <v>0</v>
      </c>
      <c r="J343" s="4" t="n">
        <v>0</v>
      </c>
      <c r="K343" s="4" t="n">
        <v>673</v>
      </c>
      <c r="L343" s="4" t="n">
        <v>730</v>
      </c>
      <c r="M343" s="2" t="n">
        <v>9.75</v>
      </c>
      <c r="N343" s="2" t="s">
        <v>21</v>
      </c>
      <c r="O343" s="2" t="s">
        <v>42</v>
      </c>
      <c r="P343" s="1" t="n">
        <v>13.1355341186756</v>
      </c>
    </row>
    <row r="344" customFormat="false" ht="18" hidden="false" customHeight="false" outlineLevel="0" collapsed="false">
      <c r="A344" s="0" t="s">
        <v>50</v>
      </c>
      <c r="B344" s="4" t="n">
        <v>63.6</v>
      </c>
      <c r="C344" s="4" t="n">
        <v>0</v>
      </c>
      <c r="D344" s="4" t="n">
        <v>0</v>
      </c>
      <c r="E344" s="4" t="n">
        <v>0</v>
      </c>
      <c r="F344" s="4" t="n">
        <v>8.4</v>
      </c>
      <c r="G344" s="4" t="n">
        <v>28.1</v>
      </c>
      <c r="H344" s="4" t="n">
        <v>0</v>
      </c>
      <c r="I344" s="4" t="n">
        <v>0</v>
      </c>
      <c r="J344" s="4" t="n">
        <v>0</v>
      </c>
      <c r="K344" s="4" t="n">
        <v>673</v>
      </c>
      <c r="L344" s="4" t="n">
        <v>755</v>
      </c>
      <c r="M344" s="2" t="n">
        <v>8.86</v>
      </c>
      <c r="N344" s="2" t="s">
        <v>21</v>
      </c>
      <c r="O344" s="2" t="s">
        <v>42</v>
      </c>
      <c r="P344" s="1" t="n">
        <v>13.1355341186756</v>
      </c>
    </row>
    <row r="345" customFormat="false" ht="18" hidden="false" customHeight="false" outlineLevel="0" collapsed="false">
      <c r="A345" s="0" t="s">
        <v>50</v>
      </c>
      <c r="B345" s="4" t="n">
        <v>63.6</v>
      </c>
      <c r="C345" s="4" t="n">
        <v>0</v>
      </c>
      <c r="D345" s="4" t="n">
        <v>0</v>
      </c>
      <c r="E345" s="4" t="n">
        <v>0</v>
      </c>
      <c r="F345" s="4" t="n">
        <v>8.4</v>
      </c>
      <c r="G345" s="4" t="n">
        <v>28.1</v>
      </c>
      <c r="H345" s="4" t="n">
        <v>0</v>
      </c>
      <c r="I345" s="4" t="n">
        <v>0</v>
      </c>
      <c r="J345" s="4" t="n">
        <v>0</v>
      </c>
      <c r="K345" s="4" t="n">
        <v>673</v>
      </c>
      <c r="L345" s="4" t="n">
        <v>780</v>
      </c>
      <c r="M345" s="2" t="n">
        <v>8.03</v>
      </c>
      <c r="N345" s="2" t="s">
        <v>21</v>
      </c>
      <c r="O345" s="2" t="s">
        <v>42</v>
      </c>
      <c r="P345" s="1" t="n">
        <v>13.1355341186756</v>
      </c>
    </row>
    <row r="346" customFormat="false" ht="18" hidden="false" customHeight="false" outlineLevel="0" collapsed="false">
      <c r="A346" s="0" t="s">
        <v>50</v>
      </c>
      <c r="B346" s="4" t="n">
        <v>63.6</v>
      </c>
      <c r="C346" s="4" t="n">
        <v>0</v>
      </c>
      <c r="D346" s="4" t="n">
        <v>0</v>
      </c>
      <c r="E346" s="4" t="n">
        <v>0</v>
      </c>
      <c r="F346" s="4" t="n">
        <v>8.4</v>
      </c>
      <c r="G346" s="4" t="n">
        <v>28.1</v>
      </c>
      <c r="H346" s="4" t="n">
        <v>0</v>
      </c>
      <c r="I346" s="4" t="n">
        <v>0</v>
      </c>
      <c r="J346" s="4" t="n">
        <v>0</v>
      </c>
      <c r="K346" s="4" t="n">
        <v>673</v>
      </c>
      <c r="L346" s="4" t="n">
        <v>805</v>
      </c>
      <c r="M346" s="2" t="n">
        <v>7.26</v>
      </c>
      <c r="N346" s="2" t="s">
        <v>21</v>
      </c>
      <c r="O346" s="2" t="s">
        <v>42</v>
      </c>
      <c r="P346" s="1" t="n">
        <v>13.1355341186756</v>
      </c>
    </row>
    <row r="347" customFormat="false" ht="18" hidden="false" customHeight="false" outlineLevel="0" collapsed="false">
      <c r="A347" s="0" t="s">
        <v>51</v>
      </c>
      <c r="B347" s="4" t="n">
        <v>83</v>
      </c>
      <c r="C347" s="4" t="n">
        <v>8.5</v>
      </c>
      <c r="D347" s="4" t="n">
        <v>0</v>
      </c>
      <c r="E347" s="4" t="n">
        <v>0</v>
      </c>
      <c r="F347" s="4" t="n">
        <v>8.5</v>
      </c>
      <c r="G347" s="4" t="n">
        <v>0</v>
      </c>
      <c r="H347" s="4" t="n">
        <v>0</v>
      </c>
      <c r="I347" s="4" t="n">
        <v>0</v>
      </c>
      <c r="J347" s="4" t="n">
        <v>0</v>
      </c>
      <c r="K347" s="4" t="n">
        <v>1114.5</v>
      </c>
      <c r="L347" s="4" t="n">
        <v>1112.4</v>
      </c>
      <c r="M347" s="2" t="n">
        <v>12.05</v>
      </c>
      <c r="N347" s="2" t="s">
        <v>52</v>
      </c>
      <c r="O347" s="2" t="s">
        <v>53</v>
      </c>
    </row>
    <row r="348" customFormat="false" ht="18" hidden="false" customHeight="false" outlineLevel="0" collapsed="false">
      <c r="A348" s="0" t="s">
        <v>51</v>
      </c>
      <c r="B348" s="4" t="n">
        <v>83</v>
      </c>
      <c r="C348" s="4" t="n">
        <v>8.5</v>
      </c>
      <c r="D348" s="4" t="n">
        <v>0</v>
      </c>
      <c r="E348" s="4" t="n">
        <v>0</v>
      </c>
      <c r="F348" s="4" t="n">
        <v>8.5</v>
      </c>
      <c r="G348" s="4" t="n">
        <v>0</v>
      </c>
      <c r="H348" s="4" t="n">
        <v>0</v>
      </c>
      <c r="I348" s="4" t="n">
        <v>0</v>
      </c>
      <c r="J348" s="4" t="n">
        <v>0</v>
      </c>
      <c r="K348" s="4" t="n">
        <v>1114.5</v>
      </c>
      <c r="L348" s="4" t="n">
        <v>1132.8</v>
      </c>
      <c r="M348" s="2" t="n">
        <v>11.61</v>
      </c>
      <c r="N348" s="2" t="s">
        <v>52</v>
      </c>
      <c r="O348" s="2" t="s">
        <v>53</v>
      </c>
    </row>
    <row r="349" customFormat="false" ht="18" hidden="false" customHeight="false" outlineLevel="0" collapsed="false">
      <c r="A349" s="0" t="s">
        <v>51</v>
      </c>
      <c r="B349" s="4" t="n">
        <v>83</v>
      </c>
      <c r="C349" s="4" t="n">
        <v>8.5</v>
      </c>
      <c r="D349" s="4" t="n">
        <v>0</v>
      </c>
      <c r="E349" s="4" t="n">
        <v>0</v>
      </c>
      <c r="F349" s="4" t="n">
        <v>8.5</v>
      </c>
      <c r="G349" s="4" t="n">
        <v>0</v>
      </c>
      <c r="H349" s="4" t="n">
        <v>0</v>
      </c>
      <c r="I349" s="4" t="n">
        <v>0</v>
      </c>
      <c r="J349" s="4" t="n">
        <v>0</v>
      </c>
      <c r="K349" s="4" t="n">
        <v>1114.5</v>
      </c>
      <c r="L349" s="4" t="n">
        <v>1148.4</v>
      </c>
      <c r="M349" s="2" t="n">
        <v>11.31</v>
      </c>
      <c r="N349" s="2" t="s">
        <v>52</v>
      </c>
      <c r="O349" s="2" t="s">
        <v>53</v>
      </c>
    </row>
    <row r="350" customFormat="false" ht="18" hidden="false" customHeight="false" outlineLevel="0" collapsed="false">
      <c r="A350" s="0" t="s">
        <v>51</v>
      </c>
      <c r="B350" s="4" t="n">
        <v>83</v>
      </c>
      <c r="C350" s="4" t="n">
        <v>8.5</v>
      </c>
      <c r="D350" s="4" t="n">
        <v>0</v>
      </c>
      <c r="E350" s="4" t="n">
        <v>0</v>
      </c>
      <c r="F350" s="4" t="n">
        <v>8.5</v>
      </c>
      <c r="G350" s="4" t="n">
        <v>0</v>
      </c>
      <c r="H350" s="4" t="n">
        <v>0</v>
      </c>
      <c r="I350" s="4" t="n">
        <v>0</v>
      </c>
      <c r="J350" s="4" t="n">
        <v>0</v>
      </c>
      <c r="K350" s="4" t="n">
        <v>1114.5</v>
      </c>
      <c r="L350" s="4" t="n">
        <v>1170.5</v>
      </c>
      <c r="M350" s="2" t="n">
        <v>10.98</v>
      </c>
      <c r="N350" s="2" t="s">
        <v>52</v>
      </c>
      <c r="O350" s="2" t="s">
        <v>53</v>
      </c>
    </row>
    <row r="351" customFormat="false" ht="18" hidden="false" customHeight="false" outlineLevel="0" collapsed="false">
      <c r="A351" s="0" t="s">
        <v>51</v>
      </c>
      <c r="B351" s="4" t="n">
        <v>83</v>
      </c>
      <c r="C351" s="4" t="n">
        <v>8.5</v>
      </c>
      <c r="D351" s="4" t="n">
        <v>0</v>
      </c>
      <c r="E351" s="4" t="n">
        <v>0</v>
      </c>
      <c r="F351" s="4" t="n">
        <v>8.5</v>
      </c>
      <c r="G351" s="4" t="n">
        <v>0</v>
      </c>
      <c r="H351" s="4" t="n">
        <v>0</v>
      </c>
      <c r="I351" s="4" t="n">
        <v>0</v>
      </c>
      <c r="J351" s="4" t="n">
        <v>0</v>
      </c>
      <c r="K351" s="4" t="n">
        <v>1114.5</v>
      </c>
      <c r="L351" s="4" t="n">
        <v>1185</v>
      </c>
      <c r="M351" s="2" t="n">
        <v>10.65</v>
      </c>
      <c r="N351" s="2" t="s">
        <v>52</v>
      </c>
      <c r="O351" s="2" t="s">
        <v>53</v>
      </c>
    </row>
    <row r="352" customFormat="false" ht="18" hidden="false" customHeight="false" outlineLevel="0" collapsed="false">
      <c r="A352" s="0" t="s">
        <v>51</v>
      </c>
      <c r="B352" s="4" t="n">
        <v>83</v>
      </c>
      <c r="C352" s="4" t="n">
        <v>8.5</v>
      </c>
      <c r="D352" s="4" t="n">
        <v>0</v>
      </c>
      <c r="E352" s="4" t="n">
        <v>0</v>
      </c>
      <c r="F352" s="4" t="n">
        <v>8.5</v>
      </c>
      <c r="G352" s="4" t="n">
        <v>0</v>
      </c>
      <c r="H352" s="4" t="n">
        <v>0</v>
      </c>
      <c r="I352" s="4" t="n">
        <v>0</v>
      </c>
      <c r="J352" s="4" t="n">
        <v>0</v>
      </c>
      <c r="K352" s="4" t="n">
        <v>1114.5</v>
      </c>
      <c r="L352" s="4" t="n">
        <v>1190.3</v>
      </c>
      <c r="M352" s="2" t="n">
        <v>10.58</v>
      </c>
      <c r="N352" s="2" t="s">
        <v>52</v>
      </c>
      <c r="O352" s="2" t="s">
        <v>53</v>
      </c>
    </row>
    <row r="353" customFormat="false" ht="18" hidden="false" customHeight="false" outlineLevel="0" collapsed="false">
      <c r="A353" s="0" t="s">
        <v>51</v>
      </c>
      <c r="B353" s="4" t="n">
        <v>83</v>
      </c>
      <c r="C353" s="4" t="n">
        <v>8.5</v>
      </c>
      <c r="D353" s="4" t="n">
        <v>0</v>
      </c>
      <c r="E353" s="4" t="n">
        <v>0</v>
      </c>
      <c r="F353" s="4" t="n">
        <v>8.5</v>
      </c>
      <c r="G353" s="4" t="n">
        <v>0</v>
      </c>
      <c r="H353" s="4" t="n">
        <v>0</v>
      </c>
      <c r="I353" s="4" t="n">
        <v>0</v>
      </c>
      <c r="J353" s="4" t="n">
        <v>0</v>
      </c>
      <c r="K353" s="4" t="n">
        <v>1114.5</v>
      </c>
      <c r="L353" s="4" t="n">
        <v>1201.7</v>
      </c>
      <c r="M353" s="2" t="n">
        <v>10.38</v>
      </c>
      <c r="N353" s="2" t="s">
        <v>52</v>
      </c>
      <c r="O353" s="2" t="s">
        <v>53</v>
      </c>
    </row>
    <row r="354" customFormat="false" ht="18" hidden="false" customHeight="false" outlineLevel="0" collapsed="false">
      <c r="A354" s="0" t="s">
        <v>51</v>
      </c>
      <c r="B354" s="4" t="n">
        <v>83</v>
      </c>
      <c r="C354" s="4" t="n">
        <v>8.5</v>
      </c>
      <c r="D354" s="4" t="n">
        <v>0</v>
      </c>
      <c r="E354" s="4" t="n">
        <v>0</v>
      </c>
      <c r="F354" s="4" t="n">
        <v>8.5</v>
      </c>
      <c r="G354" s="4" t="n">
        <v>0</v>
      </c>
      <c r="H354" s="4" t="n">
        <v>0</v>
      </c>
      <c r="I354" s="4" t="n">
        <v>0</v>
      </c>
      <c r="J354" s="4" t="n">
        <v>0</v>
      </c>
      <c r="K354" s="4" t="n">
        <v>1114.5</v>
      </c>
      <c r="L354" s="4" t="n">
        <v>1209.5</v>
      </c>
      <c r="M354" s="2" t="n">
        <v>10.22</v>
      </c>
      <c r="N354" s="2" t="s">
        <v>52</v>
      </c>
      <c r="O354" s="2" t="s">
        <v>53</v>
      </c>
    </row>
    <row r="355" customFormat="false" ht="18" hidden="false" customHeight="false" outlineLevel="0" collapsed="false">
      <c r="A355" s="0" t="s">
        <v>51</v>
      </c>
      <c r="B355" s="4" t="n">
        <v>83</v>
      </c>
      <c r="C355" s="4" t="n">
        <v>8.5</v>
      </c>
      <c r="D355" s="4" t="n">
        <v>0</v>
      </c>
      <c r="E355" s="4" t="n">
        <v>0</v>
      </c>
      <c r="F355" s="4" t="n">
        <v>8.5</v>
      </c>
      <c r="G355" s="4" t="n">
        <v>0</v>
      </c>
      <c r="H355" s="4" t="n">
        <v>0</v>
      </c>
      <c r="I355" s="4" t="n">
        <v>0</v>
      </c>
      <c r="J355" s="4" t="n">
        <v>0</v>
      </c>
      <c r="K355" s="4" t="n">
        <v>1114.5</v>
      </c>
      <c r="L355" s="4" t="n">
        <v>1211.5</v>
      </c>
      <c r="M355" s="2" t="n">
        <v>10.21</v>
      </c>
      <c r="N355" s="2" t="s">
        <v>52</v>
      </c>
      <c r="O355" s="2" t="s">
        <v>53</v>
      </c>
    </row>
    <row r="356" customFormat="false" ht="18" hidden="false" customHeight="false" outlineLevel="0" collapsed="false">
      <c r="A356" s="0" t="s">
        <v>51</v>
      </c>
      <c r="B356" s="4" t="n">
        <v>83</v>
      </c>
      <c r="C356" s="4" t="n">
        <v>8.5</v>
      </c>
      <c r="D356" s="4" t="n">
        <v>0</v>
      </c>
      <c r="E356" s="4" t="n">
        <v>0</v>
      </c>
      <c r="F356" s="4" t="n">
        <v>8.5</v>
      </c>
      <c r="G356" s="4" t="n">
        <v>0</v>
      </c>
      <c r="H356" s="4" t="n">
        <v>0</v>
      </c>
      <c r="I356" s="4" t="n">
        <v>0</v>
      </c>
      <c r="J356" s="4" t="n">
        <v>0</v>
      </c>
      <c r="K356" s="4" t="n">
        <v>1114.5</v>
      </c>
      <c r="L356" s="4" t="n">
        <v>1227.4</v>
      </c>
      <c r="M356" s="2" t="n">
        <v>9.91</v>
      </c>
      <c r="N356" s="2" t="s">
        <v>52</v>
      </c>
      <c r="O356" s="2" t="s">
        <v>53</v>
      </c>
    </row>
    <row r="357" customFormat="false" ht="18" hidden="false" customHeight="false" outlineLevel="0" collapsed="false">
      <c r="A357" s="0" t="s">
        <v>51</v>
      </c>
      <c r="B357" s="4" t="n">
        <v>83</v>
      </c>
      <c r="C357" s="4" t="n">
        <v>8.5</v>
      </c>
      <c r="D357" s="4" t="n">
        <v>0</v>
      </c>
      <c r="E357" s="4" t="n">
        <v>0</v>
      </c>
      <c r="F357" s="4" t="n">
        <v>8.5</v>
      </c>
      <c r="G357" s="4" t="n">
        <v>0</v>
      </c>
      <c r="H357" s="4" t="n">
        <v>0</v>
      </c>
      <c r="I357" s="4" t="n">
        <v>0</v>
      </c>
      <c r="J357" s="4" t="n">
        <v>0</v>
      </c>
      <c r="K357" s="4" t="n">
        <v>1114.5</v>
      </c>
      <c r="L357" s="4" t="n">
        <v>1227</v>
      </c>
      <c r="M357" s="2" t="n">
        <v>9.95</v>
      </c>
      <c r="N357" s="2" t="s">
        <v>52</v>
      </c>
      <c r="O357" s="2" t="s">
        <v>53</v>
      </c>
    </row>
    <row r="358" customFormat="false" ht="18" hidden="false" customHeight="false" outlineLevel="0" collapsed="false">
      <c r="A358" s="0" t="s">
        <v>51</v>
      </c>
      <c r="B358" s="4" t="n">
        <v>83</v>
      </c>
      <c r="C358" s="4" t="n">
        <v>8.5</v>
      </c>
      <c r="D358" s="4" t="n">
        <v>0</v>
      </c>
      <c r="E358" s="4" t="n">
        <v>0</v>
      </c>
      <c r="F358" s="4" t="n">
        <v>8.5</v>
      </c>
      <c r="G358" s="4" t="n">
        <v>0</v>
      </c>
      <c r="H358" s="4" t="n">
        <v>0</v>
      </c>
      <c r="I358" s="4" t="n">
        <v>0</v>
      </c>
      <c r="J358" s="4" t="n">
        <v>0</v>
      </c>
      <c r="K358" s="4" t="n">
        <v>1114.5</v>
      </c>
      <c r="L358" s="4" t="n">
        <v>1258.8</v>
      </c>
      <c r="M358" s="2" t="n">
        <v>9.43</v>
      </c>
      <c r="N358" s="2" t="s">
        <v>52</v>
      </c>
      <c r="O358" s="2" t="s">
        <v>53</v>
      </c>
    </row>
    <row r="359" customFormat="false" ht="18" hidden="false" customHeight="false" outlineLevel="0" collapsed="false">
      <c r="A359" s="0" t="s">
        <v>54</v>
      </c>
      <c r="B359" s="4" t="n">
        <v>83</v>
      </c>
      <c r="C359" s="4" t="n">
        <v>8.5</v>
      </c>
      <c r="D359" s="4" t="n">
        <v>0</v>
      </c>
      <c r="E359" s="4" t="n">
        <v>0</v>
      </c>
      <c r="F359" s="4" t="n">
        <v>6.4</v>
      </c>
      <c r="G359" s="4" t="n">
        <v>2.1</v>
      </c>
      <c r="H359" s="4" t="n">
        <v>0</v>
      </c>
      <c r="I359" s="4" t="n">
        <v>0</v>
      </c>
      <c r="J359" s="4" t="n">
        <v>0</v>
      </c>
      <c r="K359" s="4" t="n">
        <v>1151.4</v>
      </c>
      <c r="L359" s="4" t="n">
        <v>1270.9</v>
      </c>
      <c r="M359" s="2" t="n">
        <v>9.86</v>
      </c>
      <c r="N359" s="2" t="s">
        <v>52</v>
      </c>
      <c r="O359" s="2" t="s">
        <v>53</v>
      </c>
    </row>
    <row r="360" customFormat="false" ht="18" hidden="false" customHeight="false" outlineLevel="0" collapsed="false">
      <c r="A360" s="0" t="s">
        <v>54</v>
      </c>
      <c r="B360" s="4" t="n">
        <v>83</v>
      </c>
      <c r="C360" s="4" t="n">
        <v>8.5</v>
      </c>
      <c r="D360" s="4" t="n">
        <v>0</v>
      </c>
      <c r="E360" s="4" t="n">
        <v>0</v>
      </c>
      <c r="F360" s="4" t="n">
        <v>6.4</v>
      </c>
      <c r="G360" s="4" t="n">
        <v>2.1</v>
      </c>
      <c r="H360" s="4" t="n">
        <v>0</v>
      </c>
      <c r="I360" s="4" t="n">
        <v>0</v>
      </c>
      <c r="J360" s="4" t="n">
        <v>0</v>
      </c>
      <c r="K360" s="4" t="n">
        <v>1151.4</v>
      </c>
      <c r="L360" s="4" t="n">
        <v>1250.1</v>
      </c>
      <c r="M360" s="2" t="n">
        <v>10.19</v>
      </c>
      <c r="N360" s="2" t="s">
        <v>52</v>
      </c>
      <c r="O360" s="2" t="s">
        <v>53</v>
      </c>
    </row>
    <row r="361" customFormat="false" ht="18" hidden="false" customHeight="false" outlineLevel="0" collapsed="false">
      <c r="A361" s="0" t="s">
        <v>54</v>
      </c>
      <c r="B361" s="4" t="n">
        <v>83</v>
      </c>
      <c r="C361" s="4" t="n">
        <v>8.5</v>
      </c>
      <c r="D361" s="4" t="n">
        <v>0</v>
      </c>
      <c r="E361" s="4" t="n">
        <v>0</v>
      </c>
      <c r="F361" s="4" t="n">
        <v>6.4</v>
      </c>
      <c r="G361" s="4" t="n">
        <v>2.1</v>
      </c>
      <c r="H361" s="4" t="n">
        <v>0</v>
      </c>
      <c r="I361" s="4" t="n">
        <v>0</v>
      </c>
      <c r="J361" s="4" t="n">
        <v>0</v>
      </c>
      <c r="K361" s="4" t="n">
        <v>1151.4</v>
      </c>
      <c r="L361" s="4" t="n">
        <v>1235.2</v>
      </c>
      <c r="M361" s="2" t="n">
        <v>10.38</v>
      </c>
      <c r="N361" s="2" t="s">
        <v>52</v>
      </c>
      <c r="O361" s="2" t="s">
        <v>53</v>
      </c>
    </row>
    <row r="362" customFormat="false" ht="18" hidden="false" customHeight="false" outlineLevel="0" collapsed="false">
      <c r="A362" s="0" t="s">
        <v>54</v>
      </c>
      <c r="B362" s="4" t="n">
        <v>83</v>
      </c>
      <c r="C362" s="4" t="n">
        <v>8.5</v>
      </c>
      <c r="D362" s="4" t="n">
        <v>0</v>
      </c>
      <c r="E362" s="4" t="n">
        <v>0</v>
      </c>
      <c r="F362" s="4" t="n">
        <v>6.4</v>
      </c>
      <c r="G362" s="4" t="n">
        <v>2.1</v>
      </c>
      <c r="H362" s="4" t="n">
        <v>0</v>
      </c>
      <c r="I362" s="4" t="n">
        <v>0</v>
      </c>
      <c r="J362" s="4" t="n">
        <v>0</v>
      </c>
      <c r="K362" s="4" t="n">
        <v>1151.4</v>
      </c>
      <c r="L362" s="4" t="n">
        <v>1216.9</v>
      </c>
      <c r="M362" s="2" t="n">
        <v>10.67</v>
      </c>
      <c r="N362" s="2" t="s">
        <v>52</v>
      </c>
      <c r="O362" s="2" t="s">
        <v>53</v>
      </c>
    </row>
    <row r="363" customFormat="false" ht="18" hidden="false" customHeight="false" outlineLevel="0" collapsed="false">
      <c r="A363" s="0" t="s">
        <v>54</v>
      </c>
      <c r="B363" s="4" t="n">
        <v>83</v>
      </c>
      <c r="C363" s="4" t="n">
        <v>8.5</v>
      </c>
      <c r="D363" s="4" t="n">
        <v>0</v>
      </c>
      <c r="E363" s="4" t="n">
        <v>0</v>
      </c>
      <c r="F363" s="4" t="n">
        <v>6.4</v>
      </c>
      <c r="G363" s="4" t="n">
        <v>2.1</v>
      </c>
      <c r="H363" s="4" t="n">
        <v>0</v>
      </c>
      <c r="I363" s="4" t="n">
        <v>0</v>
      </c>
      <c r="J363" s="4" t="n">
        <v>0</v>
      </c>
      <c r="K363" s="4" t="n">
        <v>1151.4</v>
      </c>
      <c r="L363" s="4" t="n">
        <v>1204.5</v>
      </c>
      <c r="M363" s="2" t="n">
        <v>10.9</v>
      </c>
      <c r="N363" s="2" t="s">
        <v>52</v>
      </c>
      <c r="O363" s="2" t="s">
        <v>53</v>
      </c>
    </row>
    <row r="364" customFormat="false" ht="18" hidden="false" customHeight="false" outlineLevel="0" collapsed="false">
      <c r="A364" s="0" t="s">
        <v>54</v>
      </c>
      <c r="B364" s="4" t="n">
        <v>83</v>
      </c>
      <c r="C364" s="4" t="n">
        <v>8.5</v>
      </c>
      <c r="D364" s="4" t="n">
        <v>0</v>
      </c>
      <c r="E364" s="4" t="n">
        <v>0</v>
      </c>
      <c r="F364" s="4" t="n">
        <v>6.4</v>
      </c>
      <c r="G364" s="4" t="n">
        <v>2.1</v>
      </c>
      <c r="H364" s="4" t="n">
        <v>0</v>
      </c>
      <c r="I364" s="4" t="n">
        <v>0</v>
      </c>
      <c r="J364" s="4" t="n">
        <v>0</v>
      </c>
      <c r="K364" s="4" t="n">
        <v>1151.4</v>
      </c>
      <c r="L364" s="4" t="n">
        <v>1188.3</v>
      </c>
      <c r="M364" s="2" t="n">
        <v>11.29</v>
      </c>
      <c r="N364" s="2" t="s">
        <v>52</v>
      </c>
      <c r="O364" s="2" t="s">
        <v>53</v>
      </c>
    </row>
    <row r="365" customFormat="false" ht="18" hidden="false" customHeight="false" outlineLevel="0" collapsed="false">
      <c r="A365" s="0" t="s">
        <v>54</v>
      </c>
      <c r="B365" s="4" t="n">
        <v>83</v>
      </c>
      <c r="C365" s="4" t="n">
        <v>8.5</v>
      </c>
      <c r="D365" s="4" t="n">
        <v>0</v>
      </c>
      <c r="E365" s="4" t="n">
        <v>0</v>
      </c>
      <c r="F365" s="4" t="n">
        <v>6.4</v>
      </c>
      <c r="G365" s="4" t="n">
        <v>2.1</v>
      </c>
      <c r="H365" s="4" t="n">
        <v>0</v>
      </c>
      <c r="I365" s="4" t="n">
        <v>0</v>
      </c>
      <c r="J365" s="4" t="n">
        <v>0</v>
      </c>
      <c r="K365" s="4" t="n">
        <v>1151.4</v>
      </c>
      <c r="L365" s="4" t="n">
        <v>1168.2</v>
      </c>
      <c r="M365" s="2" t="n">
        <v>11.67</v>
      </c>
      <c r="N365" s="2" t="s">
        <v>52</v>
      </c>
      <c r="O365" s="2" t="s">
        <v>53</v>
      </c>
    </row>
    <row r="366" customFormat="false" ht="18" hidden="false" customHeight="false" outlineLevel="0" collapsed="false">
      <c r="A366" s="0" t="s">
        <v>54</v>
      </c>
      <c r="B366" s="4" t="n">
        <v>83</v>
      </c>
      <c r="C366" s="4" t="n">
        <v>8.5</v>
      </c>
      <c r="D366" s="4" t="n">
        <v>0</v>
      </c>
      <c r="E366" s="4" t="n">
        <v>0</v>
      </c>
      <c r="F366" s="4" t="n">
        <v>6.4</v>
      </c>
      <c r="G366" s="4" t="n">
        <v>2.1</v>
      </c>
      <c r="H366" s="4" t="n">
        <v>0</v>
      </c>
      <c r="I366" s="4" t="n">
        <v>0</v>
      </c>
      <c r="J366" s="4" t="n">
        <v>0</v>
      </c>
      <c r="K366" s="4" t="n">
        <v>1151.4</v>
      </c>
      <c r="L366" s="4" t="n">
        <v>1150.5</v>
      </c>
      <c r="M366" s="2" t="n">
        <v>12.02</v>
      </c>
      <c r="N366" s="2" t="s">
        <v>52</v>
      </c>
      <c r="O366" s="2" t="s">
        <v>53</v>
      </c>
    </row>
    <row r="367" customFormat="false" ht="18" hidden="false" customHeight="false" outlineLevel="0" collapsed="false">
      <c r="A367" s="0" t="s">
        <v>54</v>
      </c>
      <c r="B367" s="4" t="n">
        <v>83</v>
      </c>
      <c r="C367" s="4" t="n">
        <v>8.5</v>
      </c>
      <c r="D367" s="4" t="n">
        <v>0</v>
      </c>
      <c r="E367" s="4" t="n">
        <v>0</v>
      </c>
      <c r="F367" s="4" t="n">
        <v>6.4</v>
      </c>
      <c r="G367" s="4" t="n">
        <v>2.1</v>
      </c>
      <c r="H367" s="4" t="n">
        <v>0</v>
      </c>
      <c r="I367" s="4" t="n">
        <v>0</v>
      </c>
      <c r="J367" s="4" t="n">
        <v>0</v>
      </c>
      <c r="K367" s="4" t="n">
        <v>1151.4</v>
      </c>
      <c r="L367" s="4" t="n">
        <v>1136.7</v>
      </c>
      <c r="M367" s="2" t="n">
        <v>12.32</v>
      </c>
      <c r="N367" s="2" t="s">
        <v>52</v>
      </c>
      <c r="O367" s="2" t="s">
        <v>53</v>
      </c>
    </row>
    <row r="368" customFormat="false" ht="18" hidden="false" customHeight="false" outlineLevel="0" collapsed="false">
      <c r="A368" s="0" t="s">
        <v>55</v>
      </c>
      <c r="B368" s="4" t="n">
        <v>83</v>
      </c>
      <c r="C368" s="4" t="n">
        <v>8.5</v>
      </c>
      <c r="D368" s="4" t="n">
        <v>0</v>
      </c>
      <c r="E368" s="4" t="n">
        <v>0</v>
      </c>
      <c r="F368" s="4" t="n">
        <v>4.3</v>
      </c>
      <c r="G368" s="4" t="n">
        <v>4.3</v>
      </c>
      <c r="H368" s="4" t="n">
        <v>0</v>
      </c>
      <c r="I368" s="4" t="n">
        <v>0</v>
      </c>
      <c r="J368" s="4" t="n">
        <v>0</v>
      </c>
      <c r="K368" s="4" t="n">
        <v>1132.3</v>
      </c>
      <c r="L368" s="4" t="n">
        <v>1264.2</v>
      </c>
      <c r="M368" s="2" t="n">
        <v>9.88</v>
      </c>
      <c r="N368" s="2" t="s">
        <v>52</v>
      </c>
      <c r="O368" s="2" t="s">
        <v>53</v>
      </c>
    </row>
    <row r="369" customFormat="false" ht="18" hidden="false" customHeight="false" outlineLevel="0" collapsed="false">
      <c r="A369" s="0" t="s">
        <v>55</v>
      </c>
      <c r="B369" s="4" t="n">
        <v>83</v>
      </c>
      <c r="C369" s="4" t="n">
        <v>8.5</v>
      </c>
      <c r="D369" s="4" t="n">
        <v>0</v>
      </c>
      <c r="E369" s="4" t="n">
        <v>0</v>
      </c>
      <c r="F369" s="4" t="n">
        <v>4.3</v>
      </c>
      <c r="G369" s="4" t="n">
        <v>4.3</v>
      </c>
      <c r="H369" s="4" t="n">
        <v>0</v>
      </c>
      <c r="I369" s="4" t="n">
        <v>0</v>
      </c>
      <c r="J369" s="4" t="n">
        <v>0</v>
      </c>
      <c r="K369" s="4" t="n">
        <v>1132.3</v>
      </c>
      <c r="L369" s="4" t="n">
        <v>1253.9</v>
      </c>
      <c r="M369" s="2" t="n">
        <v>10.03</v>
      </c>
      <c r="N369" s="2" t="s">
        <v>52</v>
      </c>
      <c r="O369" s="2" t="s">
        <v>53</v>
      </c>
    </row>
    <row r="370" customFormat="false" ht="18" hidden="false" customHeight="false" outlineLevel="0" collapsed="false">
      <c r="A370" s="0" t="s">
        <v>55</v>
      </c>
      <c r="B370" s="4" t="n">
        <v>83</v>
      </c>
      <c r="C370" s="4" t="n">
        <v>8.5</v>
      </c>
      <c r="D370" s="4" t="n">
        <v>0</v>
      </c>
      <c r="E370" s="4" t="n">
        <v>0</v>
      </c>
      <c r="F370" s="4" t="n">
        <v>4.3</v>
      </c>
      <c r="G370" s="4" t="n">
        <v>4.3</v>
      </c>
      <c r="H370" s="4" t="n">
        <v>0</v>
      </c>
      <c r="I370" s="4" t="n">
        <v>0</v>
      </c>
      <c r="J370" s="4" t="n">
        <v>0</v>
      </c>
      <c r="K370" s="4" t="n">
        <v>1132.3</v>
      </c>
      <c r="L370" s="4" t="n">
        <v>1240.9</v>
      </c>
      <c r="M370" s="2" t="n">
        <v>10.19</v>
      </c>
      <c r="N370" s="2" t="s">
        <v>52</v>
      </c>
      <c r="O370" s="2" t="s">
        <v>53</v>
      </c>
    </row>
    <row r="371" customFormat="false" ht="18" hidden="false" customHeight="false" outlineLevel="0" collapsed="false">
      <c r="A371" s="0" t="s">
        <v>55</v>
      </c>
      <c r="B371" s="4" t="n">
        <v>83</v>
      </c>
      <c r="C371" s="4" t="n">
        <v>8.5</v>
      </c>
      <c r="D371" s="4" t="n">
        <v>0</v>
      </c>
      <c r="E371" s="4" t="n">
        <v>0</v>
      </c>
      <c r="F371" s="4" t="n">
        <v>4.3</v>
      </c>
      <c r="G371" s="4" t="n">
        <v>4.3</v>
      </c>
      <c r="H371" s="4" t="n">
        <v>0</v>
      </c>
      <c r="I371" s="4" t="n">
        <v>0</v>
      </c>
      <c r="J371" s="4" t="n">
        <v>0</v>
      </c>
      <c r="K371" s="4" t="n">
        <v>1132.3</v>
      </c>
      <c r="L371" s="4" t="n">
        <v>1233.9</v>
      </c>
      <c r="M371" s="2" t="n">
        <v>10.31</v>
      </c>
      <c r="N371" s="2" t="s">
        <v>52</v>
      </c>
      <c r="O371" s="2" t="s">
        <v>53</v>
      </c>
    </row>
    <row r="372" customFormat="false" ht="18" hidden="false" customHeight="false" outlineLevel="0" collapsed="false">
      <c r="A372" s="0" t="s">
        <v>55</v>
      </c>
      <c r="B372" s="4" t="n">
        <v>83</v>
      </c>
      <c r="C372" s="4" t="n">
        <v>8.5</v>
      </c>
      <c r="D372" s="4" t="n">
        <v>0</v>
      </c>
      <c r="E372" s="4" t="n">
        <v>0</v>
      </c>
      <c r="F372" s="4" t="n">
        <v>4.3</v>
      </c>
      <c r="G372" s="4" t="n">
        <v>4.3</v>
      </c>
      <c r="H372" s="4" t="n">
        <v>0</v>
      </c>
      <c r="I372" s="4" t="n">
        <v>0</v>
      </c>
      <c r="J372" s="4" t="n">
        <v>0</v>
      </c>
      <c r="K372" s="4" t="n">
        <v>1132.3</v>
      </c>
      <c r="L372" s="4" t="n">
        <v>1220.1</v>
      </c>
      <c r="M372" s="2" t="n">
        <v>10.45</v>
      </c>
      <c r="N372" s="2" t="s">
        <v>52</v>
      </c>
      <c r="O372" s="2" t="s">
        <v>53</v>
      </c>
    </row>
    <row r="373" customFormat="false" ht="18" hidden="false" customHeight="false" outlineLevel="0" collapsed="false">
      <c r="A373" s="0" t="s">
        <v>55</v>
      </c>
      <c r="B373" s="4" t="n">
        <v>83</v>
      </c>
      <c r="C373" s="4" t="n">
        <v>8.5</v>
      </c>
      <c r="D373" s="4" t="n">
        <v>0</v>
      </c>
      <c r="E373" s="4" t="n">
        <v>0</v>
      </c>
      <c r="F373" s="4" t="n">
        <v>4.3</v>
      </c>
      <c r="G373" s="4" t="n">
        <v>4.3</v>
      </c>
      <c r="H373" s="4" t="n">
        <v>0</v>
      </c>
      <c r="I373" s="4" t="n">
        <v>0</v>
      </c>
      <c r="J373" s="4" t="n">
        <v>0</v>
      </c>
      <c r="K373" s="4" t="n">
        <v>1132.3</v>
      </c>
      <c r="L373" s="4" t="n">
        <v>1216.9</v>
      </c>
      <c r="M373" s="2" t="n">
        <v>10.51</v>
      </c>
      <c r="N373" s="2" t="s">
        <v>52</v>
      </c>
      <c r="O373" s="2" t="s">
        <v>53</v>
      </c>
    </row>
    <row r="374" customFormat="false" ht="18" hidden="false" customHeight="false" outlineLevel="0" collapsed="false">
      <c r="A374" s="0" t="s">
        <v>55</v>
      </c>
      <c r="B374" s="4" t="n">
        <v>83</v>
      </c>
      <c r="C374" s="4" t="n">
        <v>8.5</v>
      </c>
      <c r="D374" s="4" t="n">
        <v>0</v>
      </c>
      <c r="E374" s="4" t="n">
        <v>0</v>
      </c>
      <c r="F374" s="4" t="n">
        <v>4.3</v>
      </c>
      <c r="G374" s="4" t="n">
        <v>4.3</v>
      </c>
      <c r="H374" s="4" t="n">
        <v>0</v>
      </c>
      <c r="I374" s="4" t="n">
        <v>0</v>
      </c>
      <c r="J374" s="4" t="n">
        <v>0</v>
      </c>
      <c r="K374" s="4" t="n">
        <v>1132.3</v>
      </c>
      <c r="L374" s="4" t="n">
        <v>1197.2</v>
      </c>
      <c r="M374" s="2" t="n">
        <v>10.78</v>
      </c>
      <c r="N374" s="2" t="s">
        <v>52</v>
      </c>
      <c r="O374" s="2" t="s">
        <v>53</v>
      </c>
    </row>
    <row r="375" customFormat="false" ht="18" hidden="false" customHeight="false" outlineLevel="0" collapsed="false">
      <c r="A375" s="0" t="s">
        <v>55</v>
      </c>
      <c r="B375" s="4" t="n">
        <v>83</v>
      </c>
      <c r="C375" s="4" t="n">
        <v>8.5</v>
      </c>
      <c r="D375" s="4" t="n">
        <v>0</v>
      </c>
      <c r="E375" s="4" t="n">
        <v>0</v>
      </c>
      <c r="F375" s="4" t="n">
        <v>4.3</v>
      </c>
      <c r="G375" s="4" t="n">
        <v>4.3</v>
      </c>
      <c r="H375" s="4" t="n">
        <v>0</v>
      </c>
      <c r="I375" s="4" t="n">
        <v>0</v>
      </c>
      <c r="J375" s="4" t="n">
        <v>0</v>
      </c>
      <c r="K375" s="4" t="n">
        <v>1132.3</v>
      </c>
      <c r="L375" s="4" t="n">
        <v>1182.1</v>
      </c>
      <c r="M375" s="2" t="n">
        <v>11.04</v>
      </c>
      <c r="N375" s="2" t="s">
        <v>52</v>
      </c>
      <c r="O375" s="2" t="s">
        <v>53</v>
      </c>
    </row>
    <row r="376" customFormat="false" ht="18" hidden="false" customHeight="false" outlineLevel="0" collapsed="false">
      <c r="A376" s="0" t="s">
        <v>55</v>
      </c>
      <c r="B376" s="4" t="n">
        <v>83</v>
      </c>
      <c r="C376" s="4" t="n">
        <v>8.5</v>
      </c>
      <c r="D376" s="4" t="n">
        <v>0</v>
      </c>
      <c r="E376" s="4" t="n">
        <v>0</v>
      </c>
      <c r="F376" s="4" t="n">
        <v>4.3</v>
      </c>
      <c r="G376" s="4" t="n">
        <v>4.3</v>
      </c>
      <c r="H376" s="4" t="n">
        <v>0</v>
      </c>
      <c r="I376" s="4" t="n">
        <v>0</v>
      </c>
      <c r="J376" s="4" t="n">
        <v>0</v>
      </c>
      <c r="K376" s="4" t="n">
        <v>1132.3</v>
      </c>
      <c r="L376" s="4" t="n">
        <v>1174.1</v>
      </c>
      <c r="M376" s="2" t="n">
        <v>11.24</v>
      </c>
      <c r="N376" s="2" t="s">
        <v>52</v>
      </c>
      <c r="O376" s="2" t="s">
        <v>53</v>
      </c>
    </row>
    <row r="377" customFormat="false" ht="18" hidden="false" customHeight="false" outlineLevel="0" collapsed="false">
      <c r="A377" s="0" t="s">
        <v>55</v>
      </c>
      <c r="B377" s="4" t="n">
        <v>83</v>
      </c>
      <c r="C377" s="4" t="n">
        <v>8.5</v>
      </c>
      <c r="D377" s="4" t="n">
        <v>0</v>
      </c>
      <c r="E377" s="4" t="n">
        <v>0</v>
      </c>
      <c r="F377" s="4" t="n">
        <v>4.3</v>
      </c>
      <c r="G377" s="4" t="n">
        <v>4.3</v>
      </c>
      <c r="H377" s="4" t="n">
        <v>0</v>
      </c>
      <c r="I377" s="4" t="n">
        <v>0</v>
      </c>
      <c r="J377" s="4" t="n">
        <v>0</v>
      </c>
      <c r="K377" s="4" t="n">
        <v>1132.3</v>
      </c>
      <c r="L377" s="4" t="n">
        <v>1157.7</v>
      </c>
      <c r="M377" s="2" t="n">
        <v>11.54</v>
      </c>
      <c r="N377" s="2" t="s">
        <v>52</v>
      </c>
      <c r="O377" s="2" t="s">
        <v>53</v>
      </c>
    </row>
    <row r="378" customFormat="false" ht="18" hidden="false" customHeight="false" outlineLevel="0" collapsed="false">
      <c r="A378" s="0" t="s">
        <v>55</v>
      </c>
      <c r="B378" s="4" t="n">
        <v>83</v>
      </c>
      <c r="C378" s="4" t="n">
        <v>8.5</v>
      </c>
      <c r="D378" s="4" t="n">
        <v>0</v>
      </c>
      <c r="E378" s="4" t="n">
        <v>0</v>
      </c>
      <c r="F378" s="4" t="n">
        <v>4.3</v>
      </c>
      <c r="G378" s="4" t="n">
        <v>4.3</v>
      </c>
      <c r="H378" s="4" t="n">
        <v>0</v>
      </c>
      <c r="I378" s="4" t="n">
        <v>0</v>
      </c>
      <c r="J378" s="4" t="n">
        <v>0</v>
      </c>
      <c r="K378" s="4" t="n">
        <v>1132.3</v>
      </c>
      <c r="L378" s="4" t="n">
        <v>1150.6</v>
      </c>
      <c r="M378" s="2" t="n">
        <v>11.64</v>
      </c>
      <c r="N378" s="2" t="s">
        <v>52</v>
      </c>
      <c r="O378" s="2" t="s">
        <v>53</v>
      </c>
    </row>
    <row r="379" customFormat="false" ht="18" hidden="false" customHeight="false" outlineLevel="0" collapsed="false">
      <c r="A379" s="0" t="s">
        <v>55</v>
      </c>
      <c r="B379" s="4" t="n">
        <v>83</v>
      </c>
      <c r="C379" s="4" t="n">
        <v>8.5</v>
      </c>
      <c r="D379" s="4" t="n">
        <v>0</v>
      </c>
      <c r="E379" s="4" t="n">
        <v>0</v>
      </c>
      <c r="F379" s="4" t="n">
        <v>4.3</v>
      </c>
      <c r="G379" s="4" t="n">
        <v>4.3</v>
      </c>
      <c r="H379" s="4" t="n">
        <v>0</v>
      </c>
      <c r="I379" s="4" t="n">
        <v>0</v>
      </c>
      <c r="J379" s="4" t="n">
        <v>0</v>
      </c>
      <c r="K379" s="4" t="n">
        <v>1132.3</v>
      </c>
      <c r="L379" s="4" t="n">
        <v>1135.2</v>
      </c>
      <c r="M379" s="2" t="n">
        <v>11.91</v>
      </c>
      <c r="N379" s="2" t="s">
        <v>52</v>
      </c>
      <c r="O379" s="2" t="s">
        <v>53</v>
      </c>
    </row>
    <row r="380" customFormat="false" ht="18" hidden="false" customHeight="false" outlineLevel="0" collapsed="false">
      <c r="A380" s="0" t="s">
        <v>56</v>
      </c>
      <c r="B380" s="4" t="n">
        <v>83</v>
      </c>
      <c r="C380" s="4" t="n">
        <v>8.5</v>
      </c>
      <c r="D380" s="4" t="n">
        <v>0</v>
      </c>
      <c r="E380" s="4" t="n">
        <v>0</v>
      </c>
      <c r="F380" s="4" t="n">
        <v>2.1</v>
      </c>
      <c r="G380" s="4" t="n">
        <v>6.4</v>
      </c>
      <c r="H380" s="4" t="n">
        <v>0</v>
      </c>
      <c r="I380" s="4" t="n">
        <v>0</v>
      </c>
      <c r="J380" s="4" t="n">
        <v>0</v>
      </c>
      <c r="K380" s="4" t="n">
        <v>1189.3</v>
      </c>
      <c r="L380" s="4" t="n">
        <v>1264.8</v>
      </c>
      <c r="M380" s="2" t="n">
        <v>10.69</v>
      </c>
      <c r="N380" s="2" t="s">
        <v>52</v>
      </c>
      <c r="O380" s="2" t="s">
        <v>53</v>
      </c>
    </row>
    <row r="381" customFormat="false" ht="18" hidden="false" customHeight="false" outlineLevel="0" collapsed="false">
      <c r="A381" s="0" t="s">
        <v>56</v>
      </c>
      <c r="B381" s="4" t="n">
        <v>83</v>
      </c>
      <c r="C381" s="4" t="n">
        <v>8.5</v>
      </c>
      <c r="D381" s="4" t="n">
        <v>0</v>
      </c>
      <c r="E381" s="4" t="n">
        <v>0</v>
      </c>
      <c r="F381" s="4" t="n">
        <v>2.1</v>
      </c>
      <c r="G381" s="4" t="n">
        <v>6.4</v>
      </c>
      <c r="H381" s="4" t="n">
        <v>0</v>
      </c>
      <c r="I381" s="4" t="n">
        <v>0</v>
      </c>
      <c r="J381" s="4" t="n">
        <v>0</v>
      </c>
      <c r="K381" s="4" t="n">
        <v>1189.3</v>
      </c>
      <c r="L381" s="4" t="n">
        <v>1255.5</v>
      </c>
      <c r="M381" s="2" t="n">
        <v>10.87</v>
      </c>
      <c r="N381" s="2" t="s">
        <v>52</v>
      </c>
      <c r="O381" s="2" t="s">
        <v>53</v>
      </c>
    </row>
    <row r="382" customFormat="false" ht="18" hidden="false" customHeight="false" outlineLevel="0" collapsed="false">
      <c r="A382" s="0" t="s">
        <v>56</v>
      </c>
      <c r="B382" s="4" t="n">
        <v>83</v>
      </c>
      <c r="C382" s="4" t="n">
        <v>8.5</v>
      </c>
      <c r="D382" s="4" t="n">
        <v>0</v>
      </c>
      <c r="E382" s="4" t="n">
        <v>0</v>
      </c>
      <c r="F382" s="4" t="n">
        <v>2.1</v>
      </c>
      <c r="G382" s="4" t="n">
        <v>6.4</v>
      </c>
      <c r="H382" s="4" t="n">
        <v>0</v>
      </c>
      <c r="I382" s="4" t="n">
        <v>0</v>
      </c>
      <c r="J382" s="4" t="n">
        <v>0</v>
      </c>
      <c r="K382" s="4" t="n">
        <v>1189.3</v>
      </c>
      <c r="L382" s="4" t="n">
        <v>1248.4</v>
      </c>
      <c r="M382" s="2" t="n">
        <v>10.94</v>
      </c>
      <c r="N382" s="2" t="s">
        <v>52</v>
      </c>
      <c r="O382" s="2" t="s">
        <v>53</v>
      </c>
    </row>
    <row r="383" customFormat="false" ht="18" hidden="false" customHeight="false" outlineLevel="0" collapsed="false">
      <c r="A383" s="0" t="s">
        <v>56</v>
      </c>
      <c r="B383" s="4" t="n">
        <v>83</v>
      </c>
      <c r="C383" s="4" t="n">
        <v>8.5</v>
      </c>
      <c r="D383" s="4" t="n">
        <v>0</v>
      </c>
      <c r="E383" s="4" t="n">
        <v>0</v>
      </c>
      <c r="F383" s="4" t="n">
        <v>2.1</v>
      </c>
      <c r="G383" s="4" t="n">
        <v>6.4</v>
      </c>
      <c r="H383" s="4" t="n">
        <v>0</v>
      </c>
      <c r="I383" s="4" t="n">
        <v>0</v>
      </c>
      <c r="J383" s="4" t="n">
        <v>0</v>
      </c>
      <c r="K383" s="4" t="n">
        <v>1189.3</v>
      </c>
      <c r="L383" s="4" t="n">
        <v>1237.5</v>
      </c>
      <c r="M383" s="2" t="n">
        <v>11.16</v>
      </c>
      <c r="N383" s="2" t="s">
        <v>52</v>
      </c>
      <c r="O383" s="2" t="s">
        <v>53</v>
      </c>
    </row>
    <row r="384" customFormat="false" ht="18" hidden="false" customHeight="false" outlineLevel="0" collapsed="false">
      <c r="A384" s="0" t="s">
        <v>56</v>
      </c>
      <c r="B384" s="4" t="n">
        <v>83</v>
      </c>
      <c r="C384" s="4" t="n">
        <v>8.5</v>
      </c>
      <c r="D384" s="4" t="n">
        <v>0</v>
      </c>
      <c r="E384" s="4" t="n">
        <v>0</v>
      </c>
      <c r="F384" s="4" t="n">
        <v>2.1</v>
      </c>
      <c r="G384" s="4" t="n">
        <v>6.4</v>
      </c>
      <c r="H384" s="4" t="n">
        <v>0</v>
      </c>
      <c r="I384" s="4" t="n">
        <v>0</v>
      </c>
      <c r="J384" s="4" t="n">
        <v>0</v>
      </c>
      <c r="K384" s="4" t="n">
        <v>1189.3</v>
      </c>
      <c r="L384" s="4" t="n">
        <v>1226.8</v>
      </c>
      <c r="M384" s="2" t="n">
        <v>11.34</v>
      </c>
      <c r="N384" s="2" t="s">
        <v>52</v>
      </c>
      <c r="O384" s="2" t="s">
        <v>53</v>
      </c>
    </row>
    <row r="385" customFormat="false" ht="18" hidden="false" customHeight="false" outlineLevel="0" collapsed="false">
      <c r="A385" s="0" t="s">
        <v>56</v>
      </c>
      <c r="B385" s="4" t="n">
        <v>83</v>
      </c>
      <c r="C385" s="4" t="n">
        <v>8.5</v>
      </c>
      <c r="D385" s="4" t="n">
        <v>0</v>
      </c>
      <c r="E385" s="4" t="n">
        <v>0</v>
      </c>
      <c r="F385" s="4" t="n">
        <v>2.1</v>
      </c>
      <c r="G385" s="4" t="n">
        <v>6.4</v>
      </c>
      <c r="H385" s="4" t="n">
        <v>0</v>
      </c>
      <c r="I385" s="4" t="n">
        <v>0</v>
      </c>
      <c r="J385" s="4" t="n">
        <v>0</v>
      </c>
      <c r="K385" s="4" t="n">
        <v>1189.3</v>
      </c>
      <c r="L385" s="4" t="n">
        <v>1212.5</v>
      </c>
      <c r="M385" s="2" t="n">
        <v>11.58</v>
      </c>
      <c r="N385" s="2" t="s">
        <v>52</v>
      </c>
      <c r="O385" s="2" t="s">
        <v>53</v>
      </c>
    </row>
    <row r="386" customFormat="false" ht="18" hidden="false" customHeight="false" outlineLevel="0" collapsed="false">
      <c r="A386" s="0" t="s">
        <v>56</v>
      </c>
      <c r="B386" s="4" t="n">
        <v>83</v>
      </c>
      <c r="C386" s="4" t="n">
        <v>8.5</v>
      </c>
      <c r="D386" s="4" t="n">
        <v>0</v>
      </c>
      <c r="E386" s="4" t="n">
        <v>0</v>
      </c>
      <c r="F386" s="4" t="n">
        <v>2.1</v>
      </c>
      <c r="G386" s="4" t="n">
        <v>6.4</v>
      </c>
      <c r="H386" s="4" t="n">
        <v>0</v>
      </c>
      <c r="I386" s="4" t="n">
        <v>0</v>
      </c>
      <c r="J386" s="4" t="n">
        <v>0</v>
      </c>
      <c r="K386" s="4" t="n">
        <v>1189.3</v>
      </c>
      <c r="L386" s="4" t="n">
        <v>1195.5</v>
      </c>
      <c r="M386" s="2" t="n">
        <v>11.89</v>
      </c>
      <c r="N386" s="2" t="s">
        <v>52</v>
      </c>
      <c r="O386" s="2" t="s">
        <v>53</v>
      </c>
    </row>
    <row r="387" customFormat="false" ht="18" hidden="false" customHeight="false" outlineLevel="0" collapsed="false">
      <c r="A387" s="0" t="s">
        <v>57</v>
      </c>
      <c r="B387" s="4" t="n">
        <v>83</v>
      </c>
      <c r="C387" s="4" t="n">
        <v>8.5</v>
      </c>
      <c r="D387" s="4" t="n">
        <v>0</v>
      </c>
      <c r="E387" s="4" t="n">
        <v>0</v>
      </c>
      <c r="F387" s="4" t="n">
        <v>0</v>
      </c>
      <c r="G387" s="4" t="n">
        <v>8.5</v>
      </c>
      <c r="H387" s="4" t="n">
        <v>0</v>
      </c>
      <c r="I387" s="4" t="n">
        <v>0</v>
      </c>
      <c r="J387" s="4" t="n">
        <v>0</v>
      </c>
      <c r="K387" s="4" t="n">
        <v>1237.2</v>
      </c>
      <c r="L387" s="4" t="n">
        <v>1267.4</v>
      </c>
      <c r="M387" s="2" t="n">
        <v>11.47</v>
      </c>
      <c r="N387" s="2" t="s">
        <v>52</v>
      </c>
      <c r="O387" s="2" t="s">
        <v>53</v>
      </c>
    </row>
    <row r="388" customFormat="false" ht="18" hidden="false" customHeight="false" outlineLevel="0" collapsed="false">
      <c r="A388" s="0" t="s">
        <v>57</v>
      </c>
      <c r="B388" s="4" t="n">
        <v>83</v>
      </c>
      <c r="C388" s="4" t="n">
        <v>8.5</v>
      </c>
      <c r="D388" s="4" t="n">
        <v>0</v>
      </c>
      <c r="E388" s="4" t="n">
        <v>0</v>
      </c>
      <c r="F388" s="4" t="n">
        <v>0</v>
      </c>
      <c r="G388" s="4" t="n">
        <v>8.5</v>
      </c>
      <c r="H388" s="4" t="n">
        <v>0</v>
      </c>
      <c r="I388" s="4" t="n">
        <v>0</v>
      </c>
      <c r="J388" s="4" t="n">
        <v>0</v>
      </c>
      <c r="K388" s="4" t="n">
        <v>1237.2</v>
      </c>
      <c r="L388" s="4" t="n">
        <v>1260.3</v>
      </c>
      <c r="M388" s="2" t="n">
        <v>11.64</v>
      </c>
      <c r="N388" s="2" t="s">
        <v>52</v>
      </c>
      <c r="O388" s="2" t="s">
        <v>53</v>
      </c>
    </row>
    <row r="389" customFormat="false" ht="18" hidden="false" customHeight="false" outlineLevel="0" collapsed="false">
      <c r="A389" s="0" t="s">
        <v>57</v>
      </c>
      <c r="B389" s="4" t="n">
        <v>83</v>
      </c>
      <c r="C389" s="4" t="n">
        <v>8.5</v>
      </c>
      <c r="D389" s="4" t="n">
        <v>0</v>
      </c>
      <c r="E389" s="4" t="n">
        <v>0</v>
      </c>
      <c r="F389" s="4" t="n">
        <v>0</v>
      </c>
      <c r="G389" s="4" t="n">
        <v>8.5</v>
      </c>
      <c r="H389" s="4" t="n">
        <v>0</v>
      </c>
      <c r="I389" s="4" t="n">
        <v>0</v>
      </c>
      <c r="J389" s="4" t="n">
        <v>0</v>
      </c>
      <c r="K389" s="4" t="n">
        <v>1237.2</v>
      </c>
      <c r="L389" s="4" t="n">
        <v>1256.8</v>
      </c>
      <c r="M389" s="2" t="n">
        <v>11.64</v>
      </c>
      <c r="N389" s="2" t="s">
        <v>52</v>
      </c>
      <c r="O389" s="2" t="s">
        <v>53</v>
      </c>
    </row>
    <row r="390" customFormat="false" ht="18" hidden="false" customHeight="false" outlineLevel="0" collapsed="false">
      <c r="A390" s="0" t="s">
        <v>57</v>
      </c>
      <c r="B390" s="4" t="n">
        <v>83</v>
      </c>
      <c r="C390" s="4" t="n">
        <v>8.5</v>
      </c>
      <c r="D390" s="4" t="n">
        <v>0</v>
      </c>
      <c r="E390" s="4" t="n">
        <v>0</v>
      </c>
      <c r="F390" s="4" t="n">
        <v>0</v>
      </c>
      <c r="G390" s="4" t="n">
        <v>8.5</v>
      </c>
      <c r="H390" s="4" t="n">
        <v>0</v>
      </c>
      <c r="I390" s="4" t="n">
        <v>0</v>
      </c>
      <c r="J390" s="4" t="n">
        <v>0</v>
      </c>
      <c r="K390" s="4" t="n">
        <v>1237.2</v>
      </c>
      <c r="L390" s="4" t="n">
        <v>1253.7</v>
      </c>
      <c r="M390" s="2" t="n">
        <v>11.72</v>
      </c>
      <c r="N390" s="2" t="s">
        <v>52</v>
      </c>
      <c r="O390" s="2" t="s">
        <v>53</v>
      </c>
    </row>
    <row r="391" customFormat="false" ht="18" hidden="false" customHeight="false" outlineLevel="0" collapsed="false">
      <c r="A391" s="0" t="s">
        <v>57</v>
      </c>
      <c r="B391" s="4" t="n">
        <v>83</v>
      </c>
      <c r="C391" s="4" t="n">
        <v>8.5</v>
      </c>
      <c r="D391" s="4" t="n">
        <v>0</v>
      </c>
      <c r="E391" s="4" t="n">
        <v>0</v>
      </c>
      <c r="F391" s="4" t="n">
        <v>0</v>
      </c>
      <c r="G391" s="4" t="n">
        <v>8.5</v>
      </c>
      <c r="H391" s="4" t="n">
        <v>0</v>
      </c>
      <c r="I391" s="4" t="n">
        <v>0</v>
      </c>
      <c r="J391" s="4" t="n">
        <v>0</v>
      </c>
      <c r="K391" s="4" t="n">
        <v>1237.2</v>
      </c>
      <c r="L391" s="4" t="n">
        <v>1249.9</v>
      </c>
      <c r="M391" s="2" t="n">
        <v>11.75</v>
      </c>
      <c r="N391" s="2" t="s">
        <v>52</v>
      </c>
      <c r="O391" s="2" t="s">
        <v>53</v>
      </c>
    </row>
    <row r="392" customFormat="false" ht="18" hidden="false" customHeight="false" outlineLevel="0" collapsed="false">
      <c r="A392" s="0" t="s">
        <v>57</v>
      </c>
      <c r="B392" s="4" t="n">
        <v>83</v>
      </c>
      <c r="C392" s="4" t="n">
        <v>8.5</v>
      </c>
      <c r="D392" s="4" t="n">
        <v>0</v>
      </c>
      <c r="E392" s="4" t="n">
        <v>0</v>
      </c>
      <c r="F392" s="4" t="n">
        <v>0</v>
      </c>
      <c r="G392" s="4" t="n">
        <v>8.5</v>
      </c>
      <c r="H392" s="4" t="n">
        <v>0</v>
      </c>
      <c r="I392" s="4" t="n">
        <v>0</v>
      </c>
      <c r="J392" s="4" t="n">
        <v>0</v>
      </c>
      <c r="K392" s="4" t="n">
        <v>1237.2</v>
      </c>
      <c r="L392" s="4" t="n">
        <v>1234.7</v>
      </c>
      <c r="M392" s="2" t="n">
        <v>12.06</v>
      </c>
      <c r="N392" s="2" t="s">
        <v>52</v>
      </c>
      <c r="O392" s="2" t="s">
        <v>53</v>
      </c>
    </row>
    <row r="393" customFormat="false" ht="18" hidden="false" customHeight="false" outlineLevel="0" collapsed="false">
      <c r="A393" s="0" t="s">
        <v>57</v>
      </c>
      <c r="B393" s="4" t="n">
        <v>83</v>
      </c>
      <c r="C393" s="4" t="n">
        <v>8.5</v>
      </c>
      <c r="D393" s="4" t="n">
        <v>0</v>
      </c>
      <c r="E393" s="4" t="n">
        <v>0</v>
      </c>
      <c r="F393" s="4" t="n">
        <v>0</v>
      </c>
      <c r="G393" s="4" t="n">
        <v>8.5</v>
      </c>
      <c r="H393" s="4" t="n">
        <v>0</v>
      </c>
      <c r="I393" s="4" t="n">
        <v>0</v>
      </c>
      <c r="J393" s="4" t="n">
        <v>0</v>
      </c>
      <c r="K393" s="4" t="n">
        <v>1237.2</v>
      </c>
      <c r="L393" s="4" t="n">
        <v>1198.8</v>
      </c>
      <c r="M393" s="2" t="n">
        <v>12.78</v>
      </c>
      <c r="N393" s="2" t="s">
        <v>52</v>
      </c>
      <c r="O393" s="2" t="s">
        <v>53</v>
      </c>
    </row>
    <row r="394" customFormat="false" ht="18" hidden="false" customHeight="false" outlineLevel="0" collapsed="false">
      <c r="A394" s="0" t="s">
        <v>58</v>
      </c>
      <c r="B394" s="4" t="n">
        <v>75</v>
      </c>
      <c r="C394" s="4" t="n">
        <v>12.5</v>
      </c>
      <c r="D394" s="4" t="n">
        <v>0</v>
      </c>
      <c r="E394" s="4" t="n">
        <v>0</v>
      </c>
      <c r="F394" s="4" t="n">
        <v>12.5</v>
      </c>
      <c r="G394" s="4" t="n">
        <v>0</v>
      </c>
      <c r="H394" s="4" t="n">
        <v>0</v>
      </c>
      <c r="I394" s="4" t="n">
        <v>0</v>
      </c>
      <c r="J394" s="4" t="n">
        <v>0</v>
      </c>
      <c r="K394" s="4" t="n">
        <v>1085.7</v>
      </c>
      <c r="L394" s="4" t="n">
        <v>1243.1</v>
      </c>
      <c r="M394" s="2" t="n">
        <v>8.91</v>
      </c>
      <c r="N394" s="2" t="s">
        <v>52</v>
      </c>
      <c r="O394" s="2" t="s">
        <v>53</v>
      </c>
      <c r="P394" s="1" t="n">
        <v>9.2</v>
      </c>
    </row>
    <row r="395" customFormat="false" ht="18" hidden="false" customHeight="false" outlineLevel="0" collapsed="false">
      <c r="A395" s="0" t="s">
        <v>58</v>
      </c>
      <c r="B395" s="4" t="n">
        <v>75</v>
      </c>
      <c r="C395" s="4" t="n">
        <v>12.5</v>
      </c>
      <c r="D395" s="4" t="n">
        <v>0</v>
      </c>
      <c r="E395" s="4" t="n">
        <v>0</v>
      </c>
      <c r="F395" s="4" t="n">
        <v>12.5</v>
      </c>
      <c r="G395" s="4" t="n">
        <v>0</v>
      </c>
      <c r="H395" s="4" t="n">
        <v>0</v>
      </c>
      <c r="I395" s="4" t="n">
        <v>0</v>
      </c>
      <c r="J395" s="4" t="n">
        <v>0</v>
      </c>
      <c r="K395" s="4" t="n">
        <v>1085.7</v>
      </c>
      <c r="L395" s="4" t="n">
        <v>1227.6</v>
      </c>
      <c r="M395" s="2" t="n">
        <v>9.16</v>
      </c>
      <c r="N395" s="2" t="s">
        <v>52</v>
      </c>
      <c r="O395" s="2" t="s">
        <v>53</v>
      </c>
      <c r="P395" s="1" t="n">
        <v>9.2</v>
      </c>
    </row>
    <row r="396" customFormat="false" ht="18" hidden="false" customHeight="false" outlineLevel="0" collapsed="false">
      <c r="A396" s="0" t="s">
        <v>58</v>
      </c>
      <c r="B396" s="4" t="n">
        <v>75</v>
      </c>
      <c r="C396" s="4" t="n">
        <v>12.5</v>
      </c>
      <c r="D396" s="4" t="n">
        <v>0</v>
      </c>
      <c r="E396" s="4" t="n">
        <v>0</v>
      </c>
      <c r="F396" s="4" t="n">
        <v>12.5</v>
      </c>
      <c r="G396" s="4" t="n">
        <v>0</v>
      </c>
      <c r="H396" s="4" t="n">
        <v>0</v>
      </c>
      <c r="I396" s="4" t="n">
        <v>0</v>
      </c>
      <c r="J396" s="4" t="n">
        <v>0</v>
      </c>
      <c r="K396" s="4" t="n">
        <v>1085.7</v>
      </c>
      <c r="L396" s="4" t="n">
        <v>1212.8</v>
      </c>
      <c r="M396" s="2" t="n">
        <v>9.41</v>
      </c>
      <c r="N396" s="2" t="s">
        <v>52</v>
      </c>
      <c r="O396" s="2" t="s">
        <v>53</v>
      </c>
      <c r="P396" s="1" t="n">
        <v>9.2</v>
      </c>
    </row>
    <row r="397" customFormat="false" ht="18" hidden="false" customHeight="false" outlineLevel="0" collapsed="false">
      <c r="A397" s="0" t="s">
        <v>58</v>
      </c>
      <c r="B397" s="4" t="n">
        <v>75</v>
      </c>
      <c r="C397" s="4" t="n">
        <v>12.5</v>
      </c>
      <c r="D397" s="4" t="n">
        <v>0</v>
      </c>
      <c r="E397" s="4" t="n">
        <v>0</v>
      </c>
      <c r="F397" s="4" t="n">
        <v>12.5</v>
      </c>
      <c r="G397" s="4" t="n">
        <v>0</v>
      </c>
      <c r="H397" s="4" t="n">
        <v>0</v>
      </c>
      <c r="I397" s="4" t="n">
        <v>0</v>
      </c>
      <c r="J397" s="4" t="n">
        <v>0</v>
      </c>
      <c r="K397" s="4" t="n">
        <v>1085.7</v>
      </c>
      <c r="L397" s="4" t="n">
        <v>1198.6</v>
      </c>
      <c r="M397" s="2" t="n">
        <v>9.65</v>
      </c>
      <c r="N397" s="2" t="s">
        <v>52</v>
      </c>
      <c r="O397" s="2" t="s">
        <v>53</v>
      </c>
      <c r="P397" s="1" t="n">
        <v>9.2</v>
      </c>
    </row>
    <row r="398" customFormat="false" ht="18" hidden="false" customHeight="false" outlineLevel="0" collapsed="false">
      <c r="A398" s="0" t="s">
        <v>58</v>
      </c>
      <c r="B398" s="4" t="n">
        <v>75</v>
      </c>
      <c r="C398" s="4" t="n">
        <v>12.5</v>
      </c>
      <c r="D398" s="4" t="n">
        <v>0</v>
      </c>
      <c r="E398" s="4" t="n">
        <v>0</v>
      </c>
      <c r="F398" s="4" t="n">
        <v>12.5</v>
      </c>
      <c r="G398" s="4" t="n">
        <v>0</v>
      </c>
      <c r="H398" s="4" t="n">
        <v>0</v>
      </c>
      <c r="I398" s="4" t="n">
        <v>0</v>
      </c>
      <c r="J398" s="4" t="n">
        <v>0</v>
      </c>
      <c r="K398" s="4" t="n">
        <v>1085.7</v>
      </c>
      <c r="L398" s="4" t="n">
        <v>1186.3</v>
      </c>
      <c r="M398" s="2" t="n">
        <v>9.89</v>
      </c>
      <c r="N398" s="2" t="s">
        <v>52</v>
      </c>
      <c r="O398" s="2" t="s">
        <v>53</v>
      </c>
      <c r="P398" s="1" t="n">
        <v>9.2</v>
      </c>
    </row>
    <row r="399" customFormat="false" ht="18" hidden="false" customHeight="false" outlineLevel="0" collapsed="false">
      <c r="A399" s="0" t="s">
        <v>58</v>
      </c>
      <c r="B399" s="4" t="n">
        <v>75</v>
      </c>
      <c r="C399" s="4" t="n">
        <v>12.5</v>
      </c>
      <c r="D399" s="4" t="n">
        <v>0</v>
      </c>
      <c r="E399" s="4" t="n">
        <v>0</v>
      </c>
      <c r="F399" s="4" t="n">
        <v>12.5</v>
      </c>
      <c r="G399" s="4" t="n">
        <v>0</v>
      </c>
      <c r="H399" s="4" t="n">
        <v>0</v>
      </c>
      <c r="I399" s="4" t="n">
        <v>0</v>
      </c>
      <c r="J399" s="4" t="n">
        <v>0</v>
      </c>
      <c r="K399" s="4" t="n">
        <v>1085.7</v>
      </c>
      <c r="L399" s="4" t="n">
        <v>1171.2</v>
      </c>
      <c r="M399" s="2" t="n">
        <v>10.15</v>
      </c>
      <c r="N399" s="2" t="s">
        <v>52</v>
      </c>
      <c r="O399" s="2" t="s">
        <v>53</v>
      </c>
      <c r="P399" s="1" t="n">
        <v>9.2</v>
      </c>
    </row>
    <row r="400" customFormat="false" ht="18" hidden="false" customHeight="false" outlineLevel="0" collapsed="false">
      <c r="A400" s="0" t="s">
        <v>58</v>
      </c>
      <c r="B400" s="4" t="n">
        <v>75</v>
      </c>
      <c r="C400" s="4" t="n">
        <v>12.5</v>
      </c>
      <c r="D400" s="4" t="n">
        <v>0</v>
      </c>
      <c r="E400" s="4" t="n">
        <v>0</v>
      </c>
      <c r="F400" s="4" t="n">
        <v>12.5</v>
      </c>
      <c r="G400" s="4" t="n">
        <v>0</v>
      </c>
      <c r="H400" s="4" t="n">
        <v>0</v>
      </c>
      <c r="I400" s="4" t="n">
        <v>0</v>
      </c>
      <c r="J400" s="4" t="n">
        <v>0</v>
      </c>
      <c r="K400" s="4" t="n">
        <v>1085.7</v>
      </c>
      <c r="L400" s="4" t="n">
        <v>1155.3</v>
      </c>
      <c r="M400" s="2" t="n">
        <v>10.45</v>
      </c>
      <c r="N400" s="2" t="s">
        <v>52</v>
      </c>
      <c r="O400" s="2" t="s">
        <v>53</v>
      </c>
      <c r="P400" s="1" t="n">
        <v>9.2</v>
      </c>
    </row>
    <row r="401" customFormat="false" ht="18" hidden="false" customHeight="false" outlineLevel="0" collapsed="false">
      <c r="A401" s="0" t="s">
        <v>58</v>
      </c>
      <c r="B401" s="4" t="n">
        <v>75</v>
      </c>
      <c r="C401" s="4" t="n">
        <v>12.5</v>
      </c>
      <c r="D401" s="4" t="n">
        <v>0</v>
      </c>
      <c r="E401" s="4" t="n">
        <v>0</v>
      </c>
      <c r="F401" s="4" t="n">
        <v>12.5</v>
      </c>
      <c r="G401" s="4" t="n">
        <v>0</v>
      </c>
      <c r="H401" s="4" t="n">
        <v>0</v>
      </c>
      <c r="I401" s="4" t="n">
        <v>0</v>
      </c>
      <c r="J401" s="4" t="n">
        <v>0</v>
      </c>
      <c r="K401" s="4" t="n">
        <v>1085.7</v>
      </c>
      <c r="L401" s="4" t="n">
        <v>1145.2</v>
      </c>
      <c r="M401" s="2" t="n">
        <v>10.65</v>
      </c>
      <c r="N401" s="2" t="s">
        <v>52</v>
      </c>
      <c r="O401" s="2" t="s">
        <v>53</v>
      </c>
      <c r="P401" s="1" t="n">
        <v>9.2</v>
      </c>
    </row>
    <row r="402" customFormat="false" ht="18" hidden="false" customHeight="false" outlineLevel="0" collapsed="false">
      <c r="A402" s="0" t="s">
        <v>58</v>
      </c>
      <c r="B402" s="4" t="n">
        <v>75</v>
      </c>
      <c r="C402" s="4" t="n">
        <v>12.5</v>
      </c>
      <c r="D402" s="4" t="n">
        <v>0</v>
      </c>
      <c r="E402" s="4" t="n">
        <v>0</v>
      </c>
      <c r="F402" s="4" t="n">
        <v>12.5</v>
      </c>
      <c r="G402" s="4" t="n">
        <v>0</v>
      </c>
      <c r="H402" s="4" t="n">
        <v>0</v>
      </c>
      <c r="I402" s="4" t="n">
        <v>0</v>
      </c>
      <c r="J402" s="4" t="n">
        <v>0</v>
      </c>
      <c r="K402" s="4" t="n">
        <v>1085.7</v>
      </c>
      <c r="L402" s="4" t="n">
        <v>1133.9</v>
      </c>
      <c r="M402" s="2" t="n">
        <v>10.88</v>
      </c>
      <c r="N402" s="2" t="s">
        <v>52</v>
      </c>
      <c r="O402" s="2" t="s">
        <v>53</v>
      </c>
      <c r="P402" s="1" t="n">
        <v>9.2</v>
      </c>
    </row>
    <row r="403" customFormat="false" ht="18" hidden="false" customHeight="false" outlineLevel="0" collapsed="false">
      <c r="A403" s="0" t="s">
        <v>58</v>
      </c>
      <c r="B403" s="4" t="n">
        <v>75</v>
      </c>
      <c r="C403" s="4" t="n">
        <v>12.5</v>
      </c>
      <c r="D403" s="4" t="n">
        <v>0</v>
      </c>
      <c r="E403" s="4" t="n">
        <v>0</v>
      </c>
      <c r="F403" s="4" t="n">
        <v>12.5</v>
      </c>
      <c r="G403" s="4" t="n">
        <v>0</v>
      </c>
      <c r="H403" s="4" t="n">
        <v>0</v>
      </c>
      <c r="I403" s="4" t="n">
        <v>0</v>
      </c>
      <c r="J403" s="4" t="n">
        <v>0</v>
      </c>
      <c r="K403" s="4" t="n">
        <v>1085.7</v>
      </c>
      <c r="L403" s="4" t="n">
        <v>1123.9</v>
      </c>
      <c r="M403" s="2" t="n">
        <v>11.11</v>
      </c>
      <c r="N403" s="2" t="s">
        <v>52</v>
      </c>
      <c r="O403" s="2" t="s">
        <v>53</v>
      </c>
      <c r="P403" s="1" t="n">
        <v>9.2</v>
      </c>
    </row>
    <row r="404" customFormat="false" ht="18" hidden="false" customHeight="false" outlineLevel="0" collapsed="false">
      <c r="A404" s="0" t="s">
        <v>58</v>
      </c>
      <c r="B404" s="4" t="n">
        <v>75</v>
      </c>
      <c r="C404" s="4" t="n">
        <v>12.5</v>
      </c>
      <c r="D404" s="4" t="n">
        <v>0</v>
      </c>
      <c r="E404" s="4" t="n">
        <v>0</v>
      </c>
      <c r="F404" s="4" t="n">
        <v>12.5</v>
      </c>
      <c r="G404" s="4" t="n">
        <v>0</v>
      </c>
      <c r="H404" s="4" t="n">
        <v>0</v>
      </c>
      <c r="I404" s="4" t="n">
        <v>0</v>
      </c>
      <c r="J404" s="4" t="n">
        <v>0</v>
      </c>
      <c r="K404" s="4" t="n">
        <v>1085.7</v>
      </c>
      <c r="L404" s="4" t="n">
        <v>1114.1</v>
      </c>
      <c r="M404" s="2" t="n">
        <v>11.32</v>
      </c>
      <c r="N404" s="2" t="s">
        <v>52</v>
      </c>
      <c r="O404" s="2" t="s">
        <v>53</v>
      </c>
      <c r="P404" s="1" t="n">
        <v>9.2</v>
      </c>
    </row>
    <row r="405" customFormat="false" ht="18" hidden="false" customHeight="false" outlineLevel="0" collapsed="false">
      <c r="A405" s="0" t="s">
        <v>58</v>
      </c>
      <c r="B405" s="4" t="n">
        <v>75</v>
      </c>
      <c r="C405" s="4" t="n">
        <v>12.5</v>
      </c>
      <c r="D405" s="4" t="n">
        <v>0</v>
      </c>
      <c r="E405" s="4" t="n">
        <v>0</v>
      </c>
      <c r="F405" s="4" t="n">
        <v>12.5</v>
      </c>
      <c r="G405" s="4" t="n">
        <v>0</v>
      </c>
      <c r="H405" s="4" t="n">
        <v>0</v>
      </c>
      <c r="I405" s="4" t="n">
        <v>0</v>
      </c>
      <c r="J405" s="4" t="n">
        <v>0</v>
      </c>
      <c r="K405" s="4" t="n">
        <v>1085.7</v>
      </c>
      <c r="L405" s="4" t="n">
        <v>1103.3</v>
      </c>
      <c r="M405" s="2" t="n">
        <v>11.56</v>
      </c>
      <c r="N405" s="2" t="s">
        <v>52</v>
      </c>
      <c r="O405" s="2" t="s">
        <v>53</v>
      </c>
      <c r="P405" s="1" t="n">
        <v>9.2</v>
      </c>
    </row>
    <row r="406" customFormat="false" ht="18" hidden="false" customHeight="false" outlineLevel="0" collapsed="false">
      <c r="A406" s="0" t="s">
        <v>58</v>
      </c>
      <c r="B406" s="4" t="n">
        <v>75</v>
      </c>
      <c r="C406" s="4" t="n">
        <v>12.5</v>
      </c>
      <c r="D406" s="4" t="n">
        <v>0</v>
      </c>
      <c r="E406" s="4" t="n">
        <v>0</v>
      </c>
      <c r="F406" s="4" t="n">
        <v>12.5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1085.7</v>
      </c>
      <c r="L406" s="4" t="n">
        <v>1093.2</v>
      </c>
      <c r="M406" s="2" t="n">
        <v>11.81</v>
      </c>
      <c r="N406" s="2" t="s">
        <v>52</v>
      </c>
      <c r="O406" s="2" t="s">
        <v>53</v>
      </c>
      <c r="P406" s="1" t="n">
        <v>9.2</v>
      </c>
    </row>
    <row r="407" customFormat="false" ht="18" hidden="false" customHeight="false" outlineLevel="0" collapsed="false">
      <c r="A407" s="0" t="s">
        <v>58</v>
      </c>
      <c r="B407" s="4" t="n">
        <v>75</v>
      </c>
      <c r="C407" s="4" t="n">
        <v>12.5</v>
      </c>
      <c r="D407" s="4" t="n">
        <v>0</v>
      </c>
      <c r="E407" s="4" t="n">
        <v>0</v>
      </c>
      <c r="F407" s="4" t="n">
        <v>12.5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1085.7</v>
      </c>
      <c r="L407" s="4" t="n">
        <v>1082.3</v>
      </c>
      <c r="M407" s="2" t="n">
        <v>12.08</v>
      </c>
      <c r="N407" s="2" t="s">
        <v>52</v>
      </c>
      <c r="O407" s="2" t="s">
        <v>53</v>
      </c>
      <c r="P407" s="1" t="n">
        <v>9.2</v>
      </c>
    </row>
    <row r="408" customFormat="false" ht="18" hidden="false" customHeight="false" outlineLevel="0" collapsed="false">
      <c r="A408" s="0" t="s">
        <v>58</v>
      </c>
      <c r="B408" s="4" t="n">
        <v>75</v>
      </c>
      <c r="C408" s="4" t="n">
        <v>12.5</v>
      </c>
      <c r="D408" s="4" t="n">
        <v>0</v>
      </c>
      <c r="E408" s="4" t="n">
        <v>0</v>
      </c>
      <c r="F408" s="4" t="n">
        <v>12.5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1085.7</v>
      </c>
      <c r="L408" s="4" t="n">
        <v>1072.2</v>
      </c>
      <c r="M408" s="2" t="n">
        <v>12.37</v>
      </c>
      <c r="N408" s="2" t="s">
        <v>52</v>
      </c>
      <c r="O408" s="2" t="s">
        <v>53</v>
      </c>
      <c r="P408" s="1" t="n">
        <v>9.2</v>
      </c>
    </row>
    <row r="409" customFormat="false" ht="18" hidden="false" customHeight="false" outlineLevel="0" collapsed="false">
      <c r="A409" s="0" t="s">
        <v>58</v>
      </c>
      <c r="B409" s="4" t="n">
        <v>75</v>
      </c>
      <c r="C409" s="4" t="n">
        <v>12.5</v>
      </c>
      <c r="D409" s="4" t="n">
        <v>0</v>
      </c>
      <c r="E409" s="4" t="n">
        <v>0</v>
      </c>
      <c r="F409" s="4" t="n">
        <v>12.5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1085.7</v>
      </c>
      <c r="L409" s="4" t="n">
        <v>1062.4</v>
      </c>
      <c r="M409" s="2" t="n">
        <v>12.6</v>
      </c>
      <c r="N409" s="2" t="s">
        <v>52</v>
      </c>
      <c r="O409" s="2" t="s">
        <v>53</v>
      </c>
      <c r="P409" s="1" t="n">
        <v>9.2</v>
      </c>
    </row>
    <row r="410" customFormat="false" ht="18" hidden="false" customHeight="false" outlineLevel="0" collapsed="false">
      <c r="A410" s="0" t="s">
        <v>58</v>
      </c>
      <c r="B410" s="4" t="n">
        <v>75</v>
      </c>
      <c r="C410" s="4" t="n">
        <v>12.5</v>
      </c>
      <c r="D410" s="4" t="n">
        <v>0</v>
      </c>
      <c r="E410" s="4" t="n">
        <v>0</v>
      </c>
      <c r="F410" s="4" t="n">
        <v>12.5</v>
      </c>
      <c r="G410" s="4" t="n">
        <v>0</v>
      </c>
      <c r="H410" s="4" t="n">
        <v>0</v>
      </c>
      <c r="I410" s="4" t="n">
        <v>0</v>
      </c>
      <c r="J410" s="4" t="n">
        <v>0</v>
      </c>
      <c r="K410" s="4" t="n">
        <v>1085.7</v>
      </c>
      <c r="L410" s="4" t="n">
        <v>1047.7</v>
      </c>
      <c r="M410" s="2" t="n">
        <v>13.01</v>
      </c>
      <c r="N410" s="2" t="s">
        <v>52</v>
      </c>
      <c r="O410" s="2" t="s">
        <v>53</v>
      </c>
      <c r="P410" s="1" t="n">
        <v>9.2</v>
      </c>
    </row>
    <row r="411" customFormat="false" ht="18" hidden="false" customHeight="false" outlineLevel="0" collapsed="false">
      <c r="A411" s="0" t="s">
        <v>58</v>
      </c>
      <c r="B411" s="4" t="n">
        <v>75</v>
      </c>
      <c r="C411" s="4" t="n">
        <v>12.5</v>
      </c>
      <c r="D411" s="4" t="n">
        <v>0</v>
      </c>
      <c r="E411" s="4" t="n">
        <v>0</v>
      </c>
      <c r="F411" s="4" t="n">
        <v>12.5</v>
      </c>
      <c r="G411" s="4" t="n">
        <v>0</v>
      </c>
      <c r="H411" s="4" t="n">
        <v>0</v>
      </c>
      <c r="I411" s="4" t="n">
        <v>0</v>
      </c>
      <c r="J411" s="4" t="n">
        <v>0</v>
      </c>
      <c r="K411" s="4" t="n">
        <v>1085.7</v>
      </c>
      <c r="L411" s="4" t="n">
        <v>1017.5</v>
      </c>
      <c r="M411" s="2" t="n">
        <v>13.88</v>
      </c>
      <c r="N411" s="2" t="s">
        <v>52</v>
      </c>
      <c r="O411" s="2" t="s">
        <v>53</v>
      </c>
      <c r="P411" s="1" t="n">
        <v>9.2</v>
      </c>
    </row>
    <row r="412" customFormat="false" ht="18" hidden="false" customHeight="false" outlineLevel="0" collapsed="false">
      <c r="A412" s="0" t="s">
        <v>58</v>
      </c>
      <c r="B412" s="4" t="n">
        <v>75</v>
      </c>
      <c r="C412" s="4" t="n">
        <v>12.5</v>
      </c>
      <c r="D412" s="4" t="n">
        <v>0</v>
      </c>
      <c r="E412" s="4" t="n">
        <v>0</v>
      </c>
      <c r="F412" s="4" t="n">
        <v>12.5</v>
      </c>
      <c r="G412" s="4" t="n">
        <v>0</v>
      </c>
      <c r="H412" s="4" t="n">
        <v>0</v>
      </c>
      <c r="I412" s="4" t="n">
        <v>0</v>
      </c>
      <c r="J412" s="4" t="n">
        <v>0</v>
      </c>
      <c r="K412" s="4" t="n">
        <v>1085.7</v>
      </c>
      <c r="L412" s="4" t="n">
        <v>996.9</v>
      </c>
      <c r="M412" s="2" t="n">
        <v>14.48</v>
      </c>
      <c r="N412" s="2" t="s">
        <v>52</v>
      </c>
      <c r="O412" s="2" t="s">
        <v>53</v>
      </c>
      <c r="P412" s="1" t="n">
        <v>9.2</v>
      </c>
    </row>
    <row r="413" customFormat="false" ht="18" hidden="false" customHeight="false" outlineLevel="0" collapsed="false">
      <c r="A413" s="0" t="s">
        <v>58</v>
      </c>
      <c r="B413" s="4" t="n">
        <v>75</v>
      </c>
      <c r="C413" s="4" t="n">
        <v>12.5</v>
      </c>
      <c r="D413" s="4" t="n">
        <v>0</v>
      </c>
      <c r="E413" s="4" t="n">
        <v>0</v>
      </c>
      <c r="F413" s="4" t="n">
        <v>12.5</v>
      </c>
      <c r="G413" s="4" t="n">
        <v>0</v>
      </c>
      <c r="H413" s="4" t="n">
        <v>0</v>
      </c>
      <c r="I413" s="4" t="n">
        <v>0</v>
      </c>
      <c r="J413" s="4" t="n">
        <v>0</v>
      </c>
      <c r="K413" s="4" t="n">
        <v>1085.7</v>
      </c>
      <c r="L413" s="4" t="n">
        <v>1963</v>
      </c>
      <c r="M413" s="2" t="n">
        <v>2.41</v>
      </c>
      <c r="N413" s="2" t="s">
        <v>52</v>
      </c>
      <c r="O413" s="2" t="s">
        <v>53</v>
      </c>
      <c r="P413" s="1" t="n">
        <v>9.2</v>
      </c>
    </row>
    <row r="414" customFormat="false" ht="18" hidden="false" customHeight="false" outlineLevel="0" collapsed="false">
      <c r="A414" s="0" t="s">
        <v>58</v>
      </c>
      <c r="B414" s="4" t="n">
        <v>75</v>
      </c>
      <c r="C414" s="4" t="n">
        <v>12.5</v>
      </c>
      <c r="D414" s="4" t="n">
        <v>0</v>
      </c>
      <c r="E414" s="4" t="n">
        <v>0</v>
      </c>
      <c r="F414" s="4" t="n">
        <v>12.5</v>
      </c>
      <c r="G414" s="4" t="n">
        <v>0</v>
      </c>
      <c r="H414" s="4" t="n">
        <v>0</v>
      </c>
      <c r="I414" s="4" t="n">
        <v>0</v>
      </c>
      <c r="J414" s="4" t="n">
        <v>0</v>
      </c>
      <c r="K414" s="4" t="n">
        <v>1085.7</v>
      </c>
      <c r="L414" s="4" t="n">
        <v>1953</v>
      </c>
      <c r="M414" s="2" t="n">
        <v>2.46</v>
      </c>
      <c r="N414" s="2" t="s">
        <v>52</v>
      </c>
      <c r="O414" s="2" t="s">
        <v>53</v>
      </c>
      <c r="P414" s="1" t="n">
        <v>9.2</v>
      </c>
    </row>
    <row r="415" customFormat="false" ht="18" hidden="false" customHeight="false" outlineLevel="0" collapsed="false">
      <c r="A415" s="0" t="s">
        <v>58</v>
      </c>
      <c r="B415" s="4" t="n">
        <v>75</v>
      </c>
      <c r="C415" s="4" t="n">
        <v>12.5</v>
      </c>
      <c r="D415" s="4" t="n">
        <v>0</v>
      </c>
      <c r="E415" s="4" t="n">
        <v>0</v>
      </c>
      <c r="F415" s="4" t="n">
        <v>12.5</v>
      </c>
      <c r="G415" s="4" t="n">
        <v>0</v>
      </c>
      <c r="H415" s="4" t="n">
        <v>0</v>
      </c>
      <c r="I415" s="4" t="n">
        <v>0</v>
      </c>
      <c r="J415" s="4" t="n">
        <v>0</v>
      </c>
      <c r="K415" s="4" t="n">
        <v>1085.7</v>
      </c>
      <c r="L415" s="4" t="n">
        <v>1943</v>
      </c>
      <c r="M415" s="2" t="n">
        <v>2.51</v>
      </c>
      <c r="N415" s="2" t="s">
        <v>52</v>
      </c>
      <c r="O415" s="2" t="s">
        <v>53</v>
      </c>
      <c r="P415" s="1" t="n">
        <v>9.2</v>
      </c>
    </row>
    <row r="416" customFormat="false" ht="18" hidden="false" customHeight="false" outlineLevel="0" collapsed="false">
      <c r="A416" s="0" t="s">
        <v>58</v>
      </c>
      <c r="B416" s="4" t="n">
        <v>75</v>
      </c>
      <c r="C416" s="4" t="n">
        <v>12.5</v>
      </c>
      <c r="D416" s="4" t="n">
        <v>0</v>
      </c>
      <c r="E416" s="4" t="n">
        <v>0</v>
      </c>
      <c r="F416" s="4" t="n">
        <v>12.5</v>
      </c>
      <c r="G416" s="4" t="n">
        <v>0</v>
      </c>
      <c r="H416" s="4" t="n">
        <v>0</v>
      </c>
      <c r="I416" s="4" t="n">
        <v>0</v>
      </c>
      <c r="J416" s="4" t="n">
        <v>0</v>
      </c>
      <c r="K416" s="4" t="n">
        <v>1085.7</v>
      </c>
      <c r="L416" s="4" t="n">
        <v>1933</v>
      </c>
      <c r="M416" s="2" t="n">
        <v>2.56</v>
      </c>
      <c r="N416" s="2" t="s">
        <v>52</v>
      </c>
      <c r="O416" s="2" t="s">
        <v>53</v>
      </c>
      <c r="P416" s="1" t="n">
        <v>9.2</v>
      </c>
    </row>
    <row r="417" customFormat="false" ht="18" hidden="false" customHeight="false" outlineLevel="0" collapsed="false">
      <c r="A417" s="0" t="s">
        <v>58</v>
      </c>
      <c r="B417" s="4" t="n">
        <v>75</v>
      </c>
      <c r="C417" s="4" t="n">
        <v>12.5</v>
      </c>
      <c r="D417" s="4" t="n">
        <v>0</v>
      </c>
      <c r="E417" s="4" t="n">
        <v>0</v>
      </c>
      <c r="F417" s="4" t="n">
        <v>12.5</v>
      </c>
      <c r="G417" s="4" t="n">
        <v>0</v>
      </c>
      <c r="H417" s="4" t="n">
        <v>0</v>
      </c>
      <c r="I417" s="4" t="n">
        <v>0</v>
      </c>
      <c r="J417" s="4" t="n">
        <v>0</v>
      </c>
      <c r="K417" s="4" t="n">
        <v>1085.7</v>
      </c>
      <c r="L417" s="4" t="n">
        <v>1923</v>
      </c>
      <c r="M417" s="2" t="n">
        <v>2.61</v>
      </c>
      <c r="N417" s="2" t="s">
        <v>52</v>
      </c>
      <c r="O417" s="2" t="s">
        <v>53</v>
      </c>
      <c r="P417" s="1" t="n">
        <v>9.2</v>
      </c>
    </row>
    <row r="418" customFormat="false" ht="18" hidden="false" customHeight="false" outlineLevel="0" collapsed="false">
      <c r="A418" s="0" t="s">
        <v>58</v>
      </c>
      <c r="B418" s="4" t="n">
        <v>75</v>
      </c>
      <c r="C418" s="4" t="n">
        <v>12.5</v>
      </c>
      <c r="D418" s="4" t="n">
        <v>0</v>
      </c>
      <c r="E418" s="4" t="n">
        <v>0</v>
      </c>
      <c r="F418" s="4" t="n">
        <v>12.5</v>
      </c>
      <c r="G418" s="4" t="n">
        <v>0</v>
      </c>
      <c r="H418" s="4" t="n">
        <v>0</v>
      </c>
      <c r="I418" s="4" t="n">
        <v>0</v>
      </c>
      <c r="J418" s="4" t="n">
        <v>0</v>
      </c>
      <c r="K418" s="4" t="n">
        <v>1085.7</v>
      </c>
      <c r="L418" s="4" t="n">
        <v>1913</v>
      </c>
      <c r="M418" s="2" t="n">
        <v>2.66</v>
      </c>
      <c r="N418" s="2" t="s">
        <v>52</v>
      </c>
      <c r="O418" s="2" t="s">
        <v>53</v>
      </c>
      <c r="P418" s="1" t="n">
        <v>9.2</v>
      </c>
    </row>
    <row r="419" customFormat="false" ht="18" hidden="false" customHeight="false" outlineLevel="0" collapsed="false">
      <c r="A419" s="0" t="s">
        <v>58</v>
      </c>
      <c r="B419" s="4" t="n">
        <v>75</v>
      </c>
      <c r="C419" s="4" t="n">
        <v>12.5</v>
      </c>
      <c r="D419" s="4" t="n">
        <v>0</v>
      </c>
      <c r="E419" s="4" t="n">
        <v>0</v>
      </c>
      <c r="F419" s="4" t="n">
        <v>12.5</v>
      </c>
      <c r="G419" s="4" t="n">
        <v>0</v>
      </c>
      <c r="H419" s="4" t="n">
        <v>0</v>
      </c>
      <c r="I419" s="4" t="n">
        <v>0</v>
      </c>
      <c r="J419" s="4" t="n">
        <v>0</v>
      </c>
      <c r="K419" s="4" t="n">
        <v>1085.7</v>
      </c>
      <c r="L419" s="4" t="n">
        <v>1903</v>
      </c>
      <c r="M419" s="2" t="n">
        <v>2.71</v>
      </c>
      <c r="N419" s="2" t="s">
        <v>52</v>
      </c>
      <c r="O419" s="2" t="s">
        <v>53</v>
      </c>
      <c r="P419" s="1" t="n">
        <v>9.2</v>
      </c>
    </row>
    <row r="420" customFormat="false" ht="18" hidden="false" customHeight="false" outlineLevel="0" collapsed="false">
      <c r="A420" s="0" t="s">
        <v>58</v>
      </c>
      <c r="B420" s="4" t="n">
        <v>75</v>
      </c>
      <c r="C420" s="4" t="n">
        <v>12.5</v>
      </c>
      <c r="D420" s="4" t="n">
        <v>0</v>
      </c>
      <c r="E420" s="4" t="n">
        <v>0</v>
      </c>
      <c r="F420" s="4" t="n">
        <v>12.5</v>
      </c>
      <c r="G420" s="4" t="n">
        <v>0</v>
      </c>
      <c r="H420" s="4" t="n">
        <v>0</v>
      </c>
      <c r="I420" s="4" t="n">
        <v>0</v>
      </c>
      <c r="J420" s="4" t="n">
        <v>0</v>
      </c>
      <c r="K420" s="4" t="n">
        <v>1085.7</v>
      </c>
      <c r="L420" s="4" t="n">
        <v>1893</v>
      </c>
      <c r="M420" s="2" t="n">
        <v>2.76</v>
      </c>
      <c r="N420" s="2" t="s">
        <v>52</v>
      </c>
      <c r="O420" s="2" t="s">
        <v>53</v>
      </c>
      <c r="P420" s="1" t="n">
        <v>9.2</v>
      </c>
    </row>
    <row r="421" customFormat="false" ht="18" hidden="false" customHeight="false" outlineLevel="0" collapsed="false">
      <c r="A421" s="0" t="s">
        <v>58</v>
      </c>
      <c r="B421" s="4" t="n">
        <v>75</v>
      </c>
      <c r="C421" s="4" t="n">
        <v>12.5</v>
      </c>
      <c r="D421" s="4" t="n">
        <v>0</v>
      </c>
      <c r="E421" s="4" t="n">
        <v>0</v>
      </c>
      <c r="F421" s="4" t="n">
        <v>12.5</v>
      </c>
      <c r="G421" s="4" t="n">
        <v>0</v>
      </c>
      <c r="H421" s="4" t="n">
        <v>0</v>
      </c>
      <c r="I421" s="4" t="n">
        <v>0</v>
      </c>
      <c r="J421" s="4" t="n">
        <v>0</v>
      </c>
      <c r="K421" s="4" t="n">
        <v>1085.7</v>
      </c>
      <c r="L421" s="4" t="n">
        <v>1883</v>
      </c>
      <c r="M421" s="2" t="n">
        <v>2.81</v>
      </c>
      <c r="N421" s="2" t="s">
        <v>52</v>
      </c>
      <c r="O421" s="2" t="s">
        <v>53</v>
      </c>
      <c r="P421" s="1" t="n">
        <v>9.2</v>
      </c>
    </row>
    <row r="422" customFormat="false" ht="18" hidden="false" customHeight="false" outlineLevel="0" collapsed="false">
      <c r="A422" s="0" t="s">
        <v>58</v>
      </c>
      <c r="B422" s="4" t="n">
        <v>75</v>
      </c>
      <c r="C422" s="4" t="n">
        <v>12.5</v>
      </c>
      <c r="D422" s="4" t="n">
        <v>0</v>
      </c>
      <c r="E422" s="4" t="n">
        <v>0</v>
      </c>
      <c r="F422" s="4" t="n">
        <v>12.5</v>
      </c>
      <c r="G422" s="4" t="n">
        <v>0</v>
      </c>
      <c r="H422" s="4" t="n">
        <v>0</v>
      </c>
      <c r="I422" s="4" t="n">
        <v>0</v>
      </c>
      <c r="J422" s="4" t="n">
        <v>0</v>
      </c>
      <c r="K422" s="4" t="n">
        <v>1085.7</v>
      </c>
      <c r="L422" s="4" t="n">
        <v>1873</v>
      </c>
      <c r="M422" s="2" t="n">
        <v>2.87</v>
      </c>
      <c r="N422" s="2" t="s">
        <v>52</v>
      </c>
      <c r="O422" s="2" t="s">
        <v>53</v>
      </c>
      <c r="P422" s="1" t="n">
        <v>9.2</v>
      </c>
    </row>
    <row r="423" customFormat="false" ht="18" hidden="false" customHeight="false" outlineLevel="0" collapsed="false">
      <c r="A423" s="0" t="s">
        <v>58</v>
      </c>
      <c r="B423" s="4" t="n">
        <v>75</v>
      </c>
      <c r="C423" s="4" t="n">
        <v>12.5</v>
      </c>
      <c r="D423" s="4" t="n">
        <v>0</v>
      </c>
      <c r="E423" s="4" t="n">
        <v>0</v>
      </c>
      <c r="F423" s="4" t="n">
        <v>12.5</v>
      </c>
      <c r="G423" s="4" t="n">
        <v>0</v>
      </c>
      <c r="H423" s="4" t="n">
        <v>0</v>
      </c>
      <c r="I423" s="4" t="n">
        <v>0</v>
      </c>
      <c r="J423" s="4" t="n">
        <v>0</v>
      </c>
      <c r="K423" s="4" t="n">
        <v>1085.7</v>
      </c>
      <c r="L423" s="4" t="n">
        <v>1863</v>
      </c>
      <c r="M423" s="2" t="n">
        <v>2.92</v>
      </c>
      <c r="N423" s="2" t="s">
        <v>52</v>
      </c>
      <c r="O423" s="2" t="s">
        <v>53</v>
      </c>
      <c r="P423" s="1" t="n">
        <v>9.2</v>
      </c>
    </row>
    <row r="424" customFormat="false" ht="18" hidden="false" customHeight="false" outlineLevel="0" collapsed="false">
      <c r="A424" s="0" t="s">
        <v>58</v>
      </c>
      <c r="B424" s="4" t="n">
        <v>75</v>
      </c>
      <c r="C424" s="4" t="n">
        <v>12.5</v>
      </c>
      <c r="D424" s="4" t="n">
        <v>0</v>
      </c>
      <c r="E424" s="4" t="n">
        <v>0</v>
      </c>
      <c r="F424" s="4" t="n">
        <v>12.5</v>
      </c>
      <c r="G424" s="4" t="n">
        <v>0</v>
      </c>
      <c r="H424" s="4" t="n">
        <v>0</v>
      </c>
      <c r="I424" s="4" t="n">
        <v>0</v>
      </c>
      <c r="J424" s="4" t="n">
        <v>0</v>
      </c>
      <c r="K424" s="4" t="n">
        <v>1085.7</v>
      </c>
      <c r="L424" s="4" t="n">
        <v>1853</v>
      </c>
      <c r="M424" s="2" t="n">
        <v>2.97</v>
      </c>
      <c r="N424" s="2" t="s">
        <v>52</v>
      </c>
      <c r="O424" s="2" t="s">
        <v>53</v>
      </c>
      <c r="P424" s="1" t="n">
        <v>9.2</v>
      </c>
    </row>
    <row r="425" customFormat="false" ht="18" hidden="false" customHeight="false" outlineLevel="0" collapsed="false">
      <c r="A425" s="0" t="s">
        <v>58</v>
      </c>
      <c r="B425" s="4" t="n">
        <v>75</v>
      </c>
      <c r="C425" s="4" t="n">
        <v>12.5</v>
      </c>
      <c r="D425" s="4" t="n">
        <v>0</v>
      </c>
      <c r="E425" s="4" t="n">
        <v>0</v>
      </c>
      <c r="F425" s="4" t="n">
        <v>12.5</v>
      </c>
      <c r="G425" s="4" t="n">
        <v>0</v>
      </c>
      <c r="H425" s="4" t="n">
        <v>0</v>
      </c>
      <c r="I425" s="4" t="n">
        <v>0</v>
      </c>
      <c r="J425" s="4" t="n">
        <v>0</v>
      </c>
      <c r="K425" s="4" t="n">
        <v>1085.7</v>
      </c>
      <c r="L425" s="4" t="n">
        <v>1843</v>
      </c>
      <c r="M425" s="2" t="n">
        <v>3.03</v>
      </c>
      <c r="N425" s="2" t="s">
        <v>52</v>
      </c>
      <c r="O425" s="2" t="s">
        <v>53</v>
      </c>
      <c r="P425" s="1" t="n">
        <v>9.2</v>
      </c>
    </row>
    <row r="426" customFormat="false" ht="18" hidden="false" customHeight="false" outlineLevel="0" collapsed="false">
      <c r="A426" s="0" t="s">
        <v>58</v>
      </c>
      <c r="B426" s="4" t="n">
        <v>75</v>
      </c>
      <c r="C426" s="4" t="n">
        <v>12.5</v>
      </c>
      <c r="D426" s="4" t="n">
        <v>0</v>
      </c>
      <c r="E426" s="4" t="n">
        <v>0</v>
      </c>
      <c r="F426" s="4" t="n">
        <v>12.5</v>
      </c>
      <c r="G426" s="4" t="n">
        <v>0</v>
      </c>
      <c r="H426" s="4" t="n">
        <v>0</v>
      </c>
      <c r="I426" s="4" t="n">
        <v>0</v>
      </c>
      <c r="J426" s="4" t="n">
        <v>0</v>
      </c>
      <c r="K426" s="4" t="n">
        <v>1085.7</v>
      </c>
      <c r="L426" s="4" t="n">
        <v>2003</v>
      </c>
      <c r="M426" s="2" t="n">
        <v>2.23</v>
      </c>
      <c r="N426" s="2" t="s">
        <v>52</v>
      </c>
      <c r="O426" s="2" t="s">
        <v>53</v>
      </c>
      <c r="P426" s="1" t="n">
        <v>9.2</v>
      </c>
    </row>
    <row r="427" customFormat="false" ht="18" hidden="false" customHeight="false" outlineLevel="0" collapsed="false">
      <c r="A427" s="0" t="s">
        <v>58</v>
      </c>
      <c r="B427" s="4" t="n">
        <v>75</v>
      </c>
      <c r="C427" s="4" t="n">
        <v>12.5</v>
      </c>
      <c r="D427" s="4" t="n">
        <v>0</v>
      </c>
      <c r="E427" s="4" t="n">
        <v>0</v>
      </c>
      <c r="F427" s="4" t="n">
        <v>12.5</v>
      </c>
      <c r="G427" s="4" t="n">
        <v>0</v>
      </c>
      <c r="H427" s="4" t="n">
        <v>0</v>
      </c>
      <c r="I427" s="4" t="n">
        <v>0</v>
      </c>
      <c r="J427" s="4" t="n">
        <v>0</v>
      </c>
      <c r="K427" s="4" t="n">
        <v>1085.7</v>
      </c>
      <c r="L427" s="4" t="n">
        <v>1993</v>
      </c>
      <c r="M427" s="2" t="n">
        <v>2.29</v>
      </c>
      <c r="N427" s="2" t="s">
        <v>52</v>
      </c>
      <c r="O427" s="2" t="s">
        <v>53</v>
      </c>
      <c r="P427" s="1" t="n">
        <v>9.2</v>
      </c>
    </row>
    <row r="428" customFormat="false" ht="18" hidden="false" customHeight="false" outlineLevel="0" collapsed="false">
      <c r="A428" s="0" t="s">
        <v>58</v>
      </c>
      <c r="B428" s="4" t="n">
        <v>75</v>
      </c>
      <c r="C428" s="4" t="n">
        <v>12.5</v>
      </c>
      <c r="D428" s="4" t="n">
        <v>0</v>
      </c>
      <c r="E428" s="4" t="n">
        <v>0</v>
      </c>
      <c r="F428" s="4" t="n">
        <v>12.5</v>
      </c>
      <c r="G428" s="4" t="n">
        <v>0</v>
      </c>
      <c r="H428" s="4" t="n">
        <v>0</v>
      </c>
      <c r="I428" s="4" t="n">
        <v>0</v>
      </c>
      <c r="J428" s="4" t="n">
        <v>0</v>
      </c>
      <c r="K428" s="4" t="n">
        <v>1085.7</v>
      </c>
      <c r="L428" s="4" t="n">
        <v>1940</v>
      </c>
      <c r="M428" s="2" t="n">
        <v>2.53</v>
      </c>
      <c r="N428" s="2" t="s">
        <v>52</v>
      </c>
      <c r="O428" s="2" t="s">
        <v>53</v>
      </c>
      <c r="P428" s="1" t="n">
        <v>9.2</v>
      </c>
    </row>
    <row r="429" customFormat="false" ht="18" hidden="false" customHeight="false" outlineLevel="0" collapsed="false">
      <c r="A429" s="0" t="s">
        <v>58</v>
      </c>
      <c r="B429" s="4" t="n">
        <v>75</v>
      </c>
      <c r="C429" s="4" t="n">
        <v>12.5</v>
      </c>
      <c r="D429" s="4" t="n">
        <v>0</v>
      </c>
      <c r="E429" s="4" t="n">
        <v>0</v>
      </c>
      <c r="F429" s="4" t="n">
        <v>12.5</v>
      </c>
      <c r="G429" s="4" t="n">
        <v>0</v>
      </c>
      <c r="H429" s="4" t="n">
        <v>0</v>
      </c>
      <c r="I429" s="4" t="n">
        <v>0</v>
      </c>
      <c r="J429" s="4" t="n">
        <v>0</v>
      </c>
      <c r="K429" s="4" t="n">
        <v>1085.7</v>
      </c>
      <c r="L429" s="4" t="n">
        <v>1924</v>
      </c>
      <c r="M429" s="2" t="n">
        <v>2.64</v>
      </c>
      <c r="N429" s="2" t="s">
        <v>52</v>
      </c>
      <c r="O429" s="2" t="s">
        <v>53</v>
      </c>
      <c r="P429" s="1" t="n">
        <v>9.2</v>
      </c>
    </row>
    <row r="430" customFormat="false" ht="18" hidden="false" customHeight="false" outlineLevel="0" collapsed="false">
      <c r="A430" s="0" t="s">
        <v>58</v>
      </c>
      <c r="B430" s="4" t="n">
        <v>75</v>
      </c>
      <c r="C430" s="4" t="n">
        <v>12.5</v>
      </c>
      <c r="D430" s="4" t="n">
        <v>0</v>
      </c>
      <c r="E430" s="4" t="n">
        <v>0</v>
      </c>
      <c r="F430" s="4" t="n">
        <v>12.5</v>
      </c>
      <c r="G430" s="4" t="n">
        <v>0</v>
      </c>
      <c r="H430" s="4" t="n">
        <v>0</v>
      </c>
      <c r="I430" s="4" t="n">
        <v>0</v>
      </c>
      <c r="J430" s="4" t="n">
        <v>0</v>
      </c>
      <c r="K430" s="4" t="n">
        <v>1085.7</v>
      </c>
      <c r="L430" s="4" t="n">
        <v>1887</v>
      </c>
      <c r="M430" s="2" t="n">
        <v>2.85</v>
      </c>
      <c r="N430" s="2" t="s">
        <v>52</v>
      </c>
      <c r="O430" s="2" t="s">
        <v>53</v>
      </c>
      <c r="P430" s="1" t="n">
        <v>9.2</v>
      </c>
    </row>
    <row r="431" customFormat="false" ht="18" hidden="false" customHeight="false" outlineLevel="0" collapsed="false">
      <c r="A431" s="0" t="s">
        <v>58</v>
      </c>
      <c r="B431" s="4" t="n">
        <v>75</v>
      </c>
      <c r="C431" s="4" t="n">
        <v>12.5</v>
      </c>
      <c r="D431" s="4" t="n">
        <v>0</v>
      </c>
      <c r="E431" s="4" t="n">
        <v>0</v>
      </c>
      <c r="F431" s="4" t="n">
        <v>12.5</v>
      </c>
      <c r="G431" s="4" t="n">
        <v>0</v>
      </c>
      <c r="H431" s="4" t="n">
        <v>0</v>
      </c>
      <c r="I431" s="4" t="n">
        <v>0</v>
      </c>
      <c r="J431" s="4" t="n">
        <v>0</v>
      </c>
      <c r="K431" s="4" t="n">
        <v>1085.7</v>
      </c>
      <c r="L431" s="4" t="n">
        <v>1856</v>
      </c>
      <c r="M431" s="2" t="n">
        <v>2.97</v>
      </c>
      <c r="N431" s="2" t="s">
        <v>52</v>
      </c>
      <c r="O431" s="2" t="s">
        <v>53</v>
      </c>
      <c r="P431" s="1" t="n">
        <v>9.2</v>
      </c>
    </row>
    <row r="432" customFormat="false" ht="18" hidden="false" customHeight="false" outlineLevel="0" collapsed="false">
      <c r="A432" s="0" t="s">
        <v>58</v>
      </c>
      <c r="B432" s="4" t="n">
        <v>75</v>
      </c>
      <c r="C432" s="4" t="n">
        <v>12.5</v>
      </c>
      <c r="D432" s="4" t="n">
        <v>0</v>
      </c>
      <c r="E432" s="4" t="n">
        <v>0</v>
      </c>
      <c r="F432" s="4" t="n">
        <v>12.5</v>
      </c>
      <c r="G432" s="4" t="n">
        <v>0</v>
      </c>
      <c r="H432" s="4" t="n">
        <v>0</v>
      </c>
      <c r="I432" s="4" t="n">
        <v>0</v>
      </c>
      <c r="J432" s="4" t="n">
        <v>0</v>
      </c>
      <c r="K432" s="4" t="n">
        <v>1085.7</v>
      </c>
      <c r="L432" s="4" t="n">
        <v>1811</v>
      </c>
      <c r="M432" s="2" t="n">
        <v>3.29</v>
      </c>
      <c r="N432" s="2" t="s">
        <v>52</v>
      </c>
      <c r="O432" s="2" t="s">
        <v>53</v>
      </c>
      <c r="P432" s="1" t="n">
        <v>9.2</v>
      </c>
    </row>
    <row r="433" customFormat="false" ht="18" hidden="false" customHeight="false" outlineLevel="0" collapsed="false">
      <c r="A433" s="0" t="s">
        <v>58</v>
      </c>
      <c r="B433" s="4" t="n">
        <v>75</v>
      </c>
      <c r="C433" s="4" t="n">
        <v>12.5</v>
      </c>
      <c r="D433" s="4" t="n">
        <v>0</v>
      </c>
      <c r="E433" s="4" t="n">
        <v>0</v>
      </c>
      <c r="F433" s="4" t="n">
        <v>12.5</v>
      </c>
      <c r="G433" s="4" t="n">
        <v>0</v>
      </c>
      <c r="H433" s="4" t="n">
        <v>0</v>
      </c>
      <c r="I433" s="4" t="n">
        <v>0</v>
      </c>
      <c r="J433" s="4" t="n">
        <v>0</v>
      </c>
      <c r="K433" s="4" t="n">
        <v>1085.7</v>
      </c>
      <c r="L433" s="4" t="n">
        <v>1761</v>
      </c>
      <c r="M433" s="2" t="n">
        <v>3.62</v>
      </c>
      <c r="N433" s="2" t="s">
        <v>52</v>
      </c>
      <c r="O433" s="2" t="s">
        <v>53</v>
      </c>
      <c r="P433" s="1" t="n">
        <v>9.2</v>
      </c>
    </row>
    <row r="434" customFormat="false" ht="18" hidden="false" customHeight="false" outlineLevel="0" collapsed="false">
      <c r="A434" s="0" t="s">
        <v>58</v>
      </c>
      <c r="B434" s="4" t="n">
        <v>75</v>
      </c>
      <c r="C434" s="4" t="n">
        <v>12.5</v>
      </c>
      <c r="D434" s="4" t="n">
        <v>0</v>
      </c>
      <c r="E434" s="4" t="n">
        <v>0</v>
      </c>
      <c r="F434" s="4" t="n">
        <v>12.5</v>
      </c>
      <c r="G434" s="4" t="n">
        <v>0</v>
      </c>
      <c r="H434" s="4" t="n">
        <v>0</v>
      </c>
      <c r="I434" s="4" t="n">
        <v>0</v>
      </c>
      <c r="J434" s="4" t="n">
        <v>0</v>
      </c>
      <c r="K434" s="4" t="n">
        <v>1085.7</v>
      </c>
      <c r="L434" s="4" t="n">
        <v>1710</v>
      </c>
      <c r="M434" s="2" t="n">
        <v>3.95</v>
      </c>
      <c r="N434" s="2" t="s">
        <v>52</v>
      </c>
      <c r="O434" s="2" t="s">
        <v>53</v>
      </c>
      <c r="P434" s="1" t="n">
        <v>9.2</v>
      </c>
    </row>
    <row r="435" customFormat="false" ht="18" hidden="false" customHeight="false" outlineLevel="0" collapsed="false">
      <c r="A435" s="0" t="s">
        <v>58</v>
      </c>
      <c r="B435" s="4" t="n">
        <v>75</v>
      </c>
      <c r="C435" s="4" t="n">
        <v>12.5</v>
      </c>
      <c r="D435" s="4" t="n">
        <v>0</v>
      </c>
      <c r="E435" s="4" t="n">
        <v>0</v>
      </c>
      <c r="F435" s="4" t="n">
        <v>12.5</v>
      </c>
      <c r="G435" s="4" t="n">
        <v>0</v>
      </c>
      <c r="H435" s="4" t="n">
        <v>0</v>
      </c>
      <c r="I435" s="4" t="n">
        <v>0</v>
      </c>
      <c r="J435" s="4" t="n">
        <v>0</v>
      </c>
      <c r="K435" s="4" t="n">
        <v>1085.7</v>
      </c>
      <c r="L435" s="4" t="n">
        <v>1682</v>
      </c>
      <c r="M435" s="2" t="n">
        <v>4.19</v>
      </c>
      <c r="N435" s="2" t="s">
        <v>52</v>
      </c>
      <c r="O435" s="2" t="s">
        <v>53</v>
      </c>
      <c r="P435" s="1" t="n">
        <v>9.2</v>
      </c>
    </row>
    <row r="436" customFormat="false" ht="18" hidden="false" customHeight="false" outlineLevel="0" collapsed="false">
      <c r="A436" s="0" t="s">
        <v>59</v>
      </c>
      <c r="B436" s="4" t="n">
        <v>75.37</v>
      </c>
      <c r="C436" s="4" t="n">
        <v>12.51</v>
      </c>
      <c r="D436" s="4" t="n">
        <v>0</v>
      </c>
      <c r="E436" s="4" t="n">
        <v>0</v>
      </c>
      <c r="F436" s="4" t="n">
        <v>9.75</v>
      </c>
      <c r="G436" s="4" t="n">
        <v>2.37</v>
      </c>
      <c r="H436" s="4" t="n">
        <v>0</v>
      </c>
      <c r="I436" s="4" t="n">
        <v>0</v>
      </c>
      <c r="J436" s="4" t="n">
        <v>0</v>
      </c>
      <c r="K436" s="4" t="n">
        <v>1087.5</v>
      </c>
      <c r="L436" s="4" t="n">
        <v>1260.2</v>
      </c>
      <c r="M436" s="2" t="n">
        <v>8.79</v>
      </c>
      <c r="N436" s="2" t="s">
        <v>52</v>
      </c>
      <c r="O436" s="2" t="s">
        <v>53</v>
      </c>
      <c r="P436" s="1" t="n">
        <v>9.06</v>
      </c>
    </row>
    <row r="437" customFormat="false" ht="18" hidden="false" customHeight="false" outlineLevel="0" collapsed="false">
      <c r="A437" s="0" t="s">
        <v>59</v>
      </c>
      <c r="B437" s="4" t="n">
        <v>75.37</v>
      </c>
      <c r="C437" s="4" t="n">
        <v>12.51</v>
      </c>
      <c r="D437" s="4" t="n">
        <v>0</v>
      </c>
      <c r="E437" s="4" t="n">
        <v>0</v>
      </c>
      <c r="F437" s="4" t="n">
        <v>9.75</v>
      </c>
      <c r="G437" s="4" t="n">
        <v>2.37</v>
      </c>
      <c r="H437" s="4" t="n">
        <v>0</v>
      </c>
      <c r="I437" s="4" t="n">
        <v>0</v>
      </c>
      <c r="J437" s="4" t="n">
        <v>0</v>
      </c>
      <c r="K437" s="4" t="n">
        <v>1087.5</v>
      </c>
      <c r="L437" s="4" t="n">
        <v>1250.1</v>
      </c>
      <c r="M437" s="2" t="n">
        <v>8.89</v>
      </c>
      <c r="N437" s="2" t="s">
        <v>52</v>
      </c>
      <c r="O437" s="2" t="s">
        <v>53</v>
      </c>
      <c r="P437" s="1" t="n">
        <v>9.06</v>
      </c>
    </row>
    <row r="438" customFormat="false" ht="18" hidden="false" customHeight="false" outlineLevel="0" collapsed="false">
      <c r="A438" s="0" t="s">
        <v>59</v>
      </c>
      <c r="B438" s="4" t="n">
        <v>75.37</v>
      </c>
      <c r="C438" s="4" t="n">
        <v>12.51</v>
      </c>
      <c r="D438" s="4" t="n">
        <v>0</v>
      </c>
      <c r="E438" s="4" t="n">
        <v>0</v>
      </c>
      <c r="F438" s="4" t="n">
        <v>9.75</v>
      </c>
      <c r="G438" s="4" t="n">
        <v>2.37</v>
      </c>
      <c r="H438" s="4" t="n">
        <v>0</v>
      </c>
      <c r="I438" s="4" t="n">
        <v>0</v>
      </c>
      <c r="J438" s="4" t="n">
        <v>0</v>
      </c>
      <c r="K438" s="4" t="n">
        <v>1087.5</v>
      </c>
      <c r="L438" s="4" t="n">
        <v>1234.1</v>
      </c>
      <c r="M438" s="2" t="n">
        <v>9.13</v>
      </c>
      <c r="N438" s="2" t="s">
        <v>52</v>
      </c>
      <c r="O438" s="2" t="s">
        <v>53</v>
      </c>
      <c r="P438" s="1" t="n">
        <v>9.06</v>
      </c>
    </row>
    <row r="439" customFormat="false" ht="18" hidden="false" customHeight="false" outlineLevel="0" collapsed="false">
      <c r="A439" s="0" t="s">
        <v>59</v>
      </c>
      <c r="B439" s="4" t="n">
        <v>75.37</v>
      </c>
      <c r="C439" s="4" t="n">
        <v>12.51</v>
      </c>
      <c r="D439" s="4" t="n">
        <v>0</v>
      </c>
      <c r="E439" s="4" t="n">
        <v>0</v>
      </c>
      <c r="F439" s="4" t="n">
        <v>9.75</v>
      </c>
      <c r="G439" s="4" t="n">
        <v>2.37</v>
      </c>
      <c r="H439" s="4" t="n">
        <v>0</v>
      </c>
      <c r="I439" s="4" t="n">
        <v>0</v>
      </c>
      <c r="J439" s="4" t="n">
        <v>0</v>
      </c>
      <c r="K439" s="4" t="n">
        <v>1087.5</v>
      </c>
      <c r="L439" s="4" t="n">
        <v>1219.3</v>
      </c>
      <c r="M439" s="2" t="n">
        <v>9.4</v>
      </c>
      <c r="N439" s="2" t="s">
        <v>52</v>
      </c>
      <c r="O439" s="2" t="s">
        <v>53</v>
      </c>
      <c r="P439" s="1" t="n">
        <v>9.06</v>
      </c>
    </row>
    <row r="440" customFormat="false" ht="18" hidden="false" customHeight="false" outlineLevel="0" collapsed="false">
      <c r="A440" s="0" t="s">
        <v>59</v>
      </c>
      <c r="B440" s="4" t="n">
        <v>75.37</v>
      </c>
      <c r="C440" s="4" t="n">
        <v>12.51</v>
      </c>
      <c r="D440" s="4" t="n">
        <v>0</v>
      </c>
      <c r="E440" s="4" t="n">
        <v>0</v>
      </c>
      <c r="F440" s="4" t="n">
        <v>9.75</v>
      </c>
      <c r="G440" s="4" t="n">
        <v>2.37</v>
      </c>
      <c r="H440" s="4" t="n">
        <v>0</v>
      </c>
      <c r="I440" s="4" t="n">
        <v>0</v>
      </c>
      <c r="J440" s="4" t="n">
        <v>0</v>
      </c>
      <c r="K440" s="4" t="n">
        <v>1087.5</v>
      </c>
      <c r="L440" s="4" t="n">
        <v>1198.9</v>
      </c>
      <c r="M440" s="2" t="n">
        <v>9.76</v>
      </c>
      <c r="N440" s="2" t="s">
        <v>52</v>
      </c>
      <c r="O440" s="2" t="s">
        <v>53</v>
      </c>
      <c r="P440" s="1" t="n">
        <v>9.06</v>
      </c>
    </row>
    <row r="441" customFormat="false" ht="18" hidden="false" customHeight="false" outlineLevel="0" collapsed="false">
      <c r="A441" s="0" t="s">
        <v>59</v>
      </c>
      <c r="B441" s="4" t="n">
        <v>75.37</v>
      </c>
      <c r="C441" s="4" t="n">
        <v>12.51</v>
      </c>
      <c r="D441" s="4" t="n">
        <v>0</v>
      </c>
      <c r="E441" s="4" t="n">
        <v>0</v>
      </c>
      <c r="F441" s="4" t="n">
        <v>9.75</v>
      </c>
      <c r="G441" s="4" t="n">
        <v>2.37</v>
      </c>
      <c r="H441" s="4" t="n">
        <v>0</v>
      </c>
      <c r="I441" s="4" t="n">
        <v>0</v>
      </c>
      <c r="J441" s="4" t="n">
        <v>0</v>
      </c>
      <c r="K441" s="4" t="n">
        <v>1087.5</v>
      </c>
      <c r="L441" s="4" t="n">
        <v>1182.9</v>
      </c>
      <c r="M441" s="2" t="n">
        <v>10.03</v>
      </c>
      <c r="N441" s="2" t="s">
        <v>52</v>
      </c>
      <c r="O441" s="2" t="s">
        <v>53</v>
      </c>
      <c r="P441" s="1" t="n">
        <v>9.06</v>
      </c>
    </row>
    <row r="442" customFormat="false" ht="18" hidden="false" customHeight="false" outlineLevel="0" collapsed="false">
      <c r="A442" s="0" t="s">
        <v>59</v>
      </c>
      <c r="B442" s="4" t="n">
        <v>75.37</v>
      </c>
      <c r="C442" s="4" t="n">
        <v>12.51</v>
      </c>
      <c r="D442" s="4" t="n">
        <v>0</v>
      </c>
      <c r="E442" s="4" t="n">
        <v>0</v>
      </c>
      <c r="F442" s="4" t="n">
        <v>9.75</v>
      </c>
      <c r="G442" s="4" t="n">
        <v>2.37</v>
      </c>
      <c r="H442" s="4" t="n">
        <v>0</v>
      </c>
      <c r="I442" s="4" t="n">
        <v>0</v>
      </c>
      <c r="J442" s="4" t="n">
        <v>0</v>
      </c>
      <c r="K442" s="4" t="n">
        <v>1087.5</v>
      </c>
      <c r="L442" s="4" t="n">
        <v>1167.1</v>
      </c>
      <c r="M442" s="2" t="n">
        <v>10.32</v>
      </c>
      <c r="N442" s="2" t="s">
        <v>52</v>
      </c>
      <c r="O442" s="2" t="s">
        <v>53</v>
      </c>
      <c r="P442" s="1" t="n">
        <v>9.06</v>
      </c>
    </row>
    <row r="443" customFormat="false" ht="18" hidden="false" customHeight="false" outlineLevel="0" collapsed="false">
      <c r="A443" s="0" t="s">
        <v>59</v>
      </c>
      <c r="B443" s="4" t="n">
        <v>75.37</v>
      </c>
      <c r="C443" s="4" t="n">
        <v>12.51</v>
      </c>
      <c r="D443" s="4" t="n">
        <v>0</v>
      </c>
      <c r="E443" s="4" t="n">
        <v>0</v>
      </c>
      <c r="F443" s="4" t="n">
        <v>9.75</v>
      </c>
      <c r="G443" s="4" t="n">
        <v>2.37</v>
      </c>
      <c r="H443" s="4" t="n">
        <v>0</v>
      </c>
      <c r="I443" s="4" t="n">
        <v>0</v>
      </c>
      <c r="J443" s="4" t="n">
        <v>0</v>
      </c>
      <c r="K443" s="4" t="n">
        <v>1087.5</v>
      </c>
      <c r="L443" s="4" t="n">
        <v>1153.4</v>
      </c>
      <c r="M443" s="2" t="n">
        <v>10.61</v>
      </c>
      <c r="N443" s="2" t="s">
        <v>52</v>
      </c>
      <c r="O443" s="2" t="s">
        <v>53</v>
      </c>
      <c r="P443" s="1" t="n">
        <v>9.06</v>
      </c>
    </row>
    <row r="444" customFormat="false" ht="18" hidden="false" customHeight="false" outlineLevel="0" collapsed="false">
      <c r="A444" s="0" t="s">
        <v>59</v>
      </c>
      <c r="B444" s="4" t="n">
        <v>75.37</v>
      </c>
      <c r="C444" s="4" t="n">
        <v>12.51</v>
      </c>
      <c r="D444" s="4" t="n">
        <v>0</v>
      </c>
      <c r="E444" s="4" t="n">
        <v>0</v>
      </c>
      <c r="F444" s="4" t="n">
        <v>9.75</v>
      </c>
      <c r="G444" s="4" t="n">
        <v>2.37</v>
      </c>
      <c r="H444" s="4" t="n">
        <v>0</v>
      </c>
      <c r="I444" s="4" t="n">
        <v>0</v>
      </c>
      <c r="J444" s="4" t="n">
        <v>0</v>
      </c>
      <c r="K444" s="4" t="n">
        <v>1087.5</v>
      </c>
      <c r="L444" s="4" t="n">
        <v>1143.4</v>
      </c>
      <c r="M444" s="2" t="n">
        <v>10.82</v>
      </c>
      <c r="N444" s="2" t="s">
        <v>52</v>
      </c>
      <c r="O444" s="2" t="s">
        <v>53</v>
      </c>
      <c r="P444" s="1" t="n">
        <v>9.06</v>
      </c>
    </row>
    <row r="445" customFormat="false" ht="18" hidden="false" customHeight="false" outlineLevel="0" collapsed="false">
      <c r="A445" s="0" t="s">
        <v>59</v>
      </c>
      <c r="B445" s="4" t="n">
        <v>75.37</v>
      </c>
      <c r="C445" s="4" t="n">
        <v>12.51</v>
      </c>
      <c r="D445" s="4" t="n">
        <v>0</v>
      </c>
      <c r="E445" s="4" t="n">
        <v>0</v>
      </c>
      <c r="F445" s="4" t="n">
        <v>9.75</v>
      </c>
      <c r="G445" s="4" t="n">
        <v>2.37</v>
      </c>
      <c r="H445" s="4" t="n">
        <v>0</v>
      </c>
      <c r="I445" s="4" t="n">
        <v>0</v>
      </c>
      <c r="J445" s="4" t="n">
        <v>0</v>
      </c>
      <c r="K445" s="4" t="n">
        <v>1087.5</v>
      </c>
      <c r="L445" s="4" t="n">
        <v>1132.1</v>
      </c>
      <c r="M445" s="2" t="n">
        <v>11.01</v>
      </c>
      <c r="N445" s="2" t="s">
        <v>52</v>
      </c>
      <c r="O445" s="2" t="s">
        <v>53</v>
      </c>
      <c r="P445" s="1" t="n">
        <v>9.06</v>
      </c>
    </row>
    <row r="446" customFormat="false" ht="18" hidden="false" customHeight="false" outlineLevel="0" collapsed="false">
      <c r="A446" s="0" t="s">
        <v>59</v>
      </c>
      <c r="B446" s="4" t="n">
        <v>75.37</v>
      </c>
      <c r="C446" s="4" t="n">
        <v>12.51</v>
      </c>
      <c r="D446" s="4" t="n">
        <v>0</v>
      </c>
      <c r="E446" s="4" t="n">
        <v>0</v>
      </c>
      <c r="F446" s="4" t="n">
        <v>9.75</v>
      </c>
      <c r="G446" s="4" t="n">
        <v>2.37</v>
      </c>
      <c r="H446" s="4" t="n">
        <v>0</v>
      </c>
      <c r="I446" s="4" t="n">
        <v>0</v>
      </c>
      <c r="J446" s="4" t="n">
        <v>0</v>
      </c>
      <c r="K446" s="4" t="n">
        <v>1087.5</v>
      </c>
      <c r="L446" s="4" t="n">
        <v>1121.4</v>
      </c>
      <c r="M446" s="2" t="n">
        <v>11.22</v>
      </c>
      <c r="N446" s="2" t="s">
        <v>52</v>
      </c>
      <c r="O446" s="2" t="s">
        <v>53</v>
      </c>
      <c r="P446" s="1" t="n">
        <v>9.06</v>
      </c>
    </row>
    <row r="447" customFormat="false" ht="18" hidden="false" customHeight="false" outlineLevel="0" collapsed="false">
      <c r="A447" s="0" t="s">
        <v>59</v>
      </c>
      <c r="B447" s="4" t="n">
        <v>75.37</v>
      </c>
      <c r="C447" s="4" t="n">
        <v>12.51</v>
      </c>
      <c r="D447" s="4" t="n">
        <v>0</v>
      </c>
      <c r="E447" s="4" t="n">
        <v>0</v>
      </c>
      <c r="F447" s="4" t="n">
        <v>9.75</v>
      </c>
      <c r="G447" s="4" t="n">
        <v>2.37</v>
      </c>
      <c r="H447" s="4" t="n">
        <v>0</v>
      </c>
      <c r="I447" s="4" t="n">
        <v>0</v>
      </c>
      <c r="J447" s="4" t="n">
        <v>0</v>
      </c>
      <c r="K447" s="4" t="n">
        <v>1087.5</v>
      </c>
      <c r="L447" s="4" t="n">
        <v>1105.6</v>
      </c>
      <c r="M447" s="2" t="n">
        <v>11.56</v>
      </c>
      <c r="N447" s="2" t="s">
        <v>52</v>
      </c>
      <c r="O447" s="2" t="s">
        <v>53</v>
      </c>
      <c r="P447" s="1" t="n">
        <v>9.06</v>
      </c>
    </row>
    <row r="448" customFormat="false" ht="18" hidden="false" customHeight="false" outlineLevel="0" collapsed="false">
      <c r="A448" s="0" t="s">
        <v>59</v>
      </c>
      <c r="B448" s="4" t="n">
        <v>75.37</v>
      </c>
      <c r="C448" s="4" t="n">
        <v>12.51</v>
      </c>
      <c r="D448" s="4" t="n">
        <v>0</v>
      </c>
      <c r="E448" s="4" t="n">
        <v>0</v>
      </c>
      <c r="F448" s="4" t="n">
        <v>9.75</v>
      </c>
      <c r="G448" s="4" t="n">
        <v>2.37</v>
      </c>
      <c r="H448" s="4" t="n">
        <v>0</v>
      </c>
      <c r="I448" s="4" t="n">
        <v>0</v>
      </c>
      <c r="J448" s="4" t="n">
        <v>0</v>
      </c>
      <c r="K448" s="4" t="n">
        <v>1087.5</v>
      </c>
      <c r="L448" s="4" t="n">
        <v>1089.4</v>
      </c>
      <c r="M448" s="2" t="n">
        <v>11.95</v>
      </c>
      <c r="N448" s="2" t="s">
        <v>52</v>
      </c>
      <c r="O448" s="2" t="s">
        <v>53</v>
      </c>
      <c r="P448" s="1" t="n">
        <v>9.06</v>
      </c>
    </row>
    <row r="449" customFormat="false" ht="18" hidden="false" customHeight="false" outlineLevel="0" collapsed="false">
      <c r="A449" s="0" t="s">
        <v>59</v>
      </c>
      <c r="B449" s="4" t="n">
        <v>75.37</v>
      </c>
      <c r="C449" s="4" t="n">
        <v>12.51</v>
      </c>
      <c r="D449" s="4" t="n">
        <v>0</v>
      </c>
      <c r="E449" s="4" t="n">
        <v>0</v>
      </c>
      <c r="F449" s="4" t="n">
        <v>9.75</v>
      </c>
      <c r="G449" s="4" t="n">
        <v>2.37</v>
      </c>
      <c r="H449" s="4" t="n">
        <v>0</v>
      </c>
      <c r="I449" s="4" t="n">
        <v>0</v>
      </c>
      <c r="J449" s="4" t="n">
        <v>0</v>
      </c>
      <c r="K449" s="4" t="n">
        <v>1087.5</v>
      </c>
      <c r="L449" s="4" t="n">
        <v>1069</v>
      </c>
      <c r="M449" s="2" t="n">
        <v>12.46</v>
      </c>
      <c r="N449" s="2" t="s">
        <v>52</v>
      </c>
      <c r="O449" s="2" t="s">
        <v>53</v>
      </c>
      <c r="P449" s="1" t="n">
        <v>9.06</v>
      </c>
    </row>
    <row r="450" customFormat="false" ht="18" hidden="false" customHeight="false" outlineLevel="0" collapsed="false">
      <c r="A450" s="0" t="s">
        <v>59</v>
      </c>
      <c r="B450" s="4" t="n">
        <v>75.37</v>
      </c>
      <c r="C450" s="4" t="n">
        <v>12.51</v>
      </c>
      <c r="D450" s="4" t="n">
        <v>0</v>
      </c>
      <c r="E450" s="4" t="n">
        <v>0</v>
      </c>
      <c r="F450" s="4" t="n">
        <v>9.75</v>
      </c>
      <c r="G450" s="4" t="n">
        <v>2.37</v>
      </c>
      <c r="H450" s="4" t="n">
        <v>0</v>
      </c>
      <c r="I450" s="4" t="n">
        <v>0</v>
      </c>
      <c r="J450" s="4" t="n">
        <v>0</v>
      </c>
      <c r="K450" s="4" t="n">
        <v>1087.5</v>
      </c>
      <c r="L450" s="4" t="n">
        <v>1820</v>
      </c>
      <c r="M450" s="2" t="n">
        <v>3.19</v>
      </c>
      <c r="N450" s="2" t="s">
        <v>52</v>
      </c>
      <c r="O450" s="2" t="s">
        <v>53</v>
      </c>
      <c r="P450" s="1" t="n">
        <v>9.06</v>
      </c>
    </row>
    <row r="451" customFormat="false" ht="18" hidden="false" customHeight="false" outlineLevel="0" collapsed="false">
      <c r="A451" s="0" t="s">
        <v>59</v>
      </c>
      <c r="B451" s="4" t="n">
        <v>75.37</v>
      </c>
      <c r="C451" s="4" t="n">
        <v>12.51</v>
      </c>
      <c r="D451" s="4" t="n">
        <v>0</v>
      </c>
      <c r="E451" s="4" t="n">
        <v>0</v>
      </c>
      <c r="F451" s="4" t="n">
        <v>9.75</v>
      </c>
      <c r="G451" s="4" t="n">
        <v>2.37</v>
      </c>
      <c r="H451" s="4" t="n">
        <v>0</v>
      </c>
      <c r="I451" s="4" t="n">
        <v>0</v>
      </c>
      <c r="J451" s="4" t="n">
        <v>0</v>
      </c>
      <c r="K451" s="4" t="n">
        <v>1087.5</v>
      </c>
      <c r="L451" s="4" t="n">
        <v>1860</v>
      </c>
      <c r="M451" s="2" t="n">
        <v>2.97</v>
      </c>
      <c r="N451" s="2" t="s">
        <v>52</v>
      </c>
      <c r="O451" s="2" t="s">
        <v>53</v>
      </c>
      <c r="P451" s="1" t="n">
        <v>9.06</v>
      </c>
    </row>
    <row r="452" customFormat="false" ht="18" hidden="false" customHeight="false" outlineLevel="0" collapsed="false">
      <c r="A452" s="0" t="s">
        <v>59</v>
      </c>
      <c r="B452" s="4" t="n">
        <v>75.37</v>
      </c>
      <c r="C452" s="4" t="n">
        <v>12.51</v>
      </c>
      <c r="D452" s="4" t="n">
        <v>0</v>
      </c>
      <c r="E452" s="4" t="n">
        <v>0</v>
      </c>
      <c r="F452" s="4" t="n">
        <v>9.75</v>
      </c>
      <c r="G452" s="4" t="n">
        <v>2.37</v>
      </c>
      <c r="H452" s="4" t="n">
        <v>0</v>
      </c>
      <c r="I452" s="4" t="n">
        <v>0</v>
      </c>
      <c r="J452" s="4" t="n">
        <v>0</v>
      </c>
      <c r="K452" s="4" t="n">
        <v>1087.5</v>
      </c>
      <c r="L452" s="4" t="n">
        <v>1900</v>
      </c>
      <c r="M452" s="2" t="n">
        <v>2.75</v>
      </c>
      <c r="N452" s="2" t="s">
        <v>52</v>
      </c>
      <c r="O452" s="2" t="s">
        <v>53</v>
      </c>
      <c r="P452" s="1" t="n">
        <v>9.06</v>
      </c>
    </row>
    <row r="453" customFormat="false" ht="18" hidden="false" customHeight="false" outlineLevel="0" collapsed="false">
      <c r="A453" s="0" t="s">
        <v>59</v>
      </c>
      <c r="B453" s="4" t="n">
        <v>75.37</v>
      </c>
      <c r="C453" s="4" t="n">
        <v>12.51</v>
      </c>
      <c r="D453" s="4" t="n">
        <v>0</v>
      </c>
      <c r="E453" s="4" t="n">
        <v>0</v>
      </c>
      <c r="F453" s="4" t="n">
        <v>9.75</v>
      </c>
      <c r="G453" s="4" t="n">
        <v>2.37</v>
      </c>
      <c r="H453" s="4" t="n">
        <v>0</v>
      </c>
      <c r="I453" s="4" t="n">
        <v>0</v>
      </c>
      <c r="J453" s="4" t="n">
        <v>0</v>
      </c>
      <c r="K453" s="4" t="n">
        <v>1087.5</v>
      </c>
      <c r="L453" s="4" t="n">
        <v>1940</v>
      </c>
      <c r="M453" s="2" t="n">
        <v>2.53</v>
      </c>
      <c r="N453" s="2" t="s">
        <v>52</v>
      </c>
      <c r="O453" s="2" t="s">
        <v>53</v>
      </c>
      <c r="P453" s="1" t="n">
        <v>9.06</v>
      </c>
    </row>
    <row r="454" customFormat="false" ht="18" hidden="false" customHeight="false" outlineLevel="0" collapsed="false">
      <c r="A454" s="0" t="s">
        <v>59</v>
      </c>
      <c r="B454" s="4" t="n">
        <v>75.37</v>
      </c>
      <c r="C454" s="4" t="n">
        <v>12.51</v>
      </c>
      <c r="D454" s="4" t="n">
        <v>0</v>
      </c>
      <c r="E454" s="4" t="n">
        <v>0</v>
      </c>
      <c r="F454" s="4" t="n">
        <v>9.75</v>
      </c>
      <c r="G454" s="4" t="n">
        <v>2.37</v>
      </c>
      <c r="H454" s="4" t="n">
        <v>0</v>
      </c>
      <c r="I454" s="4" t="n">
        <v>0</v>
      </c>
      <c r="J454" s="4" t="n">
        <v>0</v>
      </c>
      <c r="K454" s="4" t="n">
        <v>1087.5</v>
      </c>
      <c r="L454" s="4" t="n">
        <v>1980</v>
      </c>
      <c r="M454" s="2" t="n">
        <v>2.31</v>
      </c>
      <c r="N454" s="2" t="s">
        <v>52</v>
      </c>
      <c r="O454" s="2" t="s">
        <v>53</v>
      </c>
      <c r="P454" s="1" t="n">
        <v>9.06</v>
      </c>
    </row>
    <row r="455" customFormat="false" ht="18" hidden="false" customHeight="false" outlineLevel="0" collapsed="false">
      <c r="A455" s="0" t="s">
        <v>60</v>
      </c>
      <c r="B455" s="4" t="n">
        <v>75.33</v>
      </c>
      <c r="C455" s="4" t="n">
        <v>12.44</v>
      </c>
      <c r="D455" s="4" t="n">
        <v>0</v>
      </c>
      <c r="E455" s="4" t="n">
        <v>0</v>
      </c>
      <c r="F455" s="4" t="n">
        <v>7.44</v>
      </c>
      <c r="G455" s="4" t="n">
        <v>4.79</v>
      </c>
      <c r="H455" s="4" t="n">
        <v>0</v>
      </c>
      <c r="I455" s="4" t="n">
        <v>0</v>
      </c>
      <c r="J455" s="4" t="n">
        <v>0</v>
      </c>
      <c r="K455" s="4" t="n">
        <v>1118.8</v>
      </c>
      <c r="L455" s="4" t="n">
        <v>1271.2</v>
      </c>
      <c r="M455" s="2" t="n">
        <v>9.19</v>
      </c>
      <c r="N455" s="2" t="s">
        <v>52</v>
      </c>
      <c r="O455" s="2" t="s">
        <v>53</v>
      </c>
      <c r="P455" s="1" t="n">
        <v>8.12</v>
      </c>
    </row>
    <row r="456" customFormat="false" ht="18" hidden="false" customHeight="false" outlineLevel="0" collapsed="false">
      <c r="A456" s="0" t="s">
        <v>60</v>
      </c>
      <c r="B456" s="4" t="n">
        <v>75.33</v>
      </c>
      <c r="C456" s="4" t="n">
        <v>12.44</v>
      </c>
      <c r="D456" s="4" t="n">
        <v>0</v>
      </c>
      <c r="E456" s="4" t="n">
        <v>0</v>
      </c>
      <c r="F456" s="4" t="n">
        <v>7.44</v>
      </c>
      <c r="G456" s="4" t="n">
        <v>4.79</v>
      </c>
      <c r="H456" s="4" t="n">
        <v>0</v>
      </c>
      <c r="I456" s="4" t="n">
        <v>0</v>
      </c>
      <c r="J456" s="4" t="n">
        <v>0</v>
      </c>
      <c r="K456" s="4" t="n">
        <v>1118.8</v>
      </c>
      <c r="L456" s="4" t="n">
        <v>1261.7</v>
      </c>
      <c r="M456" s="2" t="n">
        <v>9.36</v>
      </c>
      <c r="N456" s="2" t="s">
        <v>52</v>
      </c>
      <c r="O456" s="2" t="s">
        <v>53</v>
      </c>
      <c r="P456" s="1" t="n">
        <v>8.12</v>
      </c>
    </row>
    <row r="457" customFormat="false" ht="18" hidden="false" customHeight="false" outlineLevel="0" collapsed="false">
      <c r="A457" s="0" t="s">
        <v>60</v>
      </c>
      <c r="B457" s="4" t="n">
        <v>75.33</v>
      </c>
      <c r="C457" s="4" t="n">
        <v>12.44</v>
      </c>
      <c r="D457" s="4" t="n">
        <v>0</v>
      </c>
      <c r="E457" s="4" t="n">
        <v>0</v>
      </c>
      <c r="F457" s="4" t="n">
        <v>7.44</v>
      </c>
      <c r="G457" s="4" t="n">
        <v>4.79</v>
      </c>
      <c r="H457" s="4" t="n">
        <v>0</v>
      </c>
      <c r="I457" s="4" t="n">
        <v>0</v>
      </c>
      <c r="J457" s="4" t="n">
        <v>0</v>
      </c>
      <c r="K457" s="4" t="n">
        <v>1118.8</v>
      </c>
      <c r="L457" s="4" t="n">
        <v>1251</v>
      </c>
      <c r="M457" s="2" t="n">
        <v>9.51</v>
      </c>
      <c r="N457" s="2" t="s">
        <v>52</v>
      </c>
      <c r="O457" s="2" t="s">
        <v>53</v>
      </c>
      <c r="P457" s="1" t="n">
        <v>8.12</v>
      </c>
    </row>
    <row r="458" customFormat="false" ht="18" hidden="false" customHeight="false" outlineLevel="0" collapsed="false">
      <c r="A458" s="0" t="s">
        <v>60</v>
      </c>
      <c r="B458" s="4" t="n">
        <v>75.33</v>
      </c>
      <c r="C458" s="4" t="n">
        <v>12.44</v>
      </c>
      <c r="D458" s="4" t="n">
        <v>0</v>
      </c>
      <c r="E458" s="4" t="n">
        <v>0</v>
      </c>
      <c r="F458" s="4" t="n">
        <v>7.44</v>
      </c>
      <c r="G458" s="4" t="n">
        <v>4.79</v>
      </c>
      <c r="H458" s="4" t="n">
        <v>0</v>
      </c>
      <c r="I458" s="4" t="n">
        <v>0</v>
      </c>
      <c r="J458" s="4" t="n">
        <v>0</v>
      </c>
      <c r="K458" s="4" t="n">
        <v>1118.8</v>
      </c>
      <c r="L458" s="4" t="n">
        <v>1234.4</v>
      </c>
      <c r="M458" s="2" t="n">
        <v>9.77</v>
      </c>
      <c r="N458" s="2" t="s">
        <v>52</v>
      </c>
      <c r="O458" s="2" t="s">
        <v>53</v>
      </c>
      <c r="P458" s="1" t="n">
        <v>8.12</v>
      </c>
    </row>
    <row r="459" customFormat="false" ht="18" hidden="false" customHeight="false" outlineLevel="0" collapsed="false">
      <c r="A459" s="0" t="s">
        <v>60</v>
      </c>
      <c r="B459" s="4" t="n">
        <v>75.33</v>
      </c>
      <c r="C459" s="4" t="n">
        <v>12.44</v>
      </c>
      <c r="D459" s="4" t="n">
        <v>0</v>
      </c>
      <c r="E459" s="4" t="n">
        <v>0</v>
      </c>
      <c r="F459" s="4" t="n">
        <v>7.44</v>
      </c>
      <c r="G459" s="4" t="n">
        <v>4.79</v>
      </c>
      <c r="H459" s="4" t="n">
        <v>0</v>
      </c>
      <c r="I459" s="4" t="n">
        <v>0</v>
      </c>
      <c r="J459" s="4" t="n">
        <v>0</v>
      </c>
      <c r="K459" s="4" t="n">
        <v>1118.8</v>
      </c>
      <c r="L459" s="4" t="n">
        <v>1219.6</v>
      </c>
      <c r="M459" s="2" t="n">
        <v>10.03</v>
      </c>
      <c r="N459" s="2" t="s">
        <v>52</v>
      </c>
      <c r="O459" s="2" t="s">
        <v>53</v>
      </c>
      <c r="P459" s="1" t="n">
        <v>8.12</v>
      </c>
    </row>
    <row r="460" customFormat="false" ht="18" hidden="false" customHeight="false" outlineLevel="0" collapsed="false">
      <c r="A460" s="0" t="s">
        <v>60</v>
      </c>
      <c r="B460" s="4" t="n">
        <v>75.33</v>
      </c>
      <c r="C460" s="4" t="n">
        <v>12.44</v>
      </c>
      <c r="D460" s="4" t="n">
        <v>0</v>
      </c>
      <c r="E460" s="4" t="n">
        <v>0</v>
      </c>
      <c r="F460" s="4" t="n">
        <v>7.44</v>
      </c>
      <c r="G460" s="4" t="n">
        <v>4.79</v>
      </c>
      <c r="H460" s="4" t="n">
        <v>0</v>
      </c>
      <c r="I460" s="4" t="n">
        <v>0</v>
      </c>
      <c r="J460" s="4" t="n">
        <v>0</v>
      </c>
      <c r="K460" s="4" t="n">
        <v>1118.8</v>
      </c>
      <c r="L460" s="4" t="n">
        <v>1205.1</v>
      </c>
      <c r="M460" s="2" t="n">
        <v>10.28</v>
      </c>
      <c r="N460" s="2" t="s">
        <v>52</v>
      </c>
      <c r="O460" s="2" t="s">
        <v>53</v>
      </c>
      <c r="P460" s="1" t="n">
        <v>8.12</v>
      </c>
    </row>
    <row r="461" customFormat="false" ht="18" hidden="false" customHeight="false" outlineLevel="0" collapsed="false">
      <c r="A461" s="0" t="s">
        <v>60</v>
      </c>
      <c r="B461" s="4" t="n">
        <v>75.33</v>
      </c>
      <c r="C461" s="4" t="n">
        <v>12.44</v>
      </c>
      <c r="D461" s="4" t="n">
        <v>0</v>
      </c>
      <c r="E461" s="4" t="n">
        <v>0</v>
      </c>
      <c r="F461" s="4" t="n">
        <v>7.44</v>
      </c>
      <c r="G461" s="4" t="n">
        <v>4.79</v>
      </c>
      <c r="H461" s="4" t="n">
        <v>0</v>
      </c>
      <c r="I461" s="4" t="n">
        <v>0</v>
      </c>
      <c r="J461" s="4" t="n">
        <v>0</v>
      </c>
      <c r="K461" s="4" t="n">
        <v>1118.8</v>
      </c>
      <c r="L461" s="4" t="n">
        <v>1189.4</v>
      </c>
      <c r="M461" s="2" t="n">
        <v>10.61</v>
      </c>
      <c r="N461" s="2" t="s">
        <v>52</v>
      </c>
      <c r="O461" s="2" t="s">
        <v>53</v>
      </c>
      <c r="P461" s="1" t="n">
        <v>8.12</v>
      </c>
    </row>
    <row r="462" customFormat="false" ht="18" hidden="false" customHeight="false" outlineLevel="0" collapsed="false">
      <c r="A462" s="0" t="s">
        <v>60</v>
      </c>
      <c r="B462" s="4" t="n">
        <v>75.33</v>
      </c>
      <c r="C462" s="4" t="n">
        <v>12.44</v>
      </c>
      <c r="D462" s="4" t="n">
        <v>0</v>
      </c>
      <c r="E462" s="4" t="n">
        <v>0</v>
      </c>
      <c r="F462" s="4" t="n">
        <v>7.44</v>
      </c>
      <c r="G462" s="4" t="n">
        <v>4.79</v>
      </c>
      <c r="H462" s="4" t="n">
        <v>0</v>
      </c>
      <c r="I462" s="4" t="n">
        <v>0</v>
      </c>
      <c r="J462" s="4" t="n">
        <v>0</v>
      </c>
      <c r="K462" s="4" t="n">
        <v>1118.8</v>
      </c>
      <c r="L462" s="4" t="n">
        <v>1171.2</v>
      </c>
      <c r="M462" s="2" t="n">
        <v>10.89</v>
      </c>
      <c r="N462" s="2" t="s">
        <v>52</v>
      </c>
      <c r="O462" s="2" t="s">
        <v>53</v>
      </c>
      <c r="P462" s="1" t="n">
        <v>8.12</v>
      </c>
    </row>
    <row r="463" customFormat="false" ht="18" hidden="false" customHeight="false" outlineLevel="0" collapsed="false">
      <c r="A463" s="0" t="s">
        <v>60</v>
      </c>
      <c r="B463" s="4" t="n">
        <v>75.33</v>
      </c>
      <c r="C463" s="4" t="n">
        <v>12.44</v>
      </c>
      <c r="D463" s="4" t="n">
        <v>0</v>
      </c>
      <c r="E463" s="4" t="n">
        <v>0</v>
      </c>
      <c r="F463" s="4" t="n">
        <v>7.44</v>
      </c>
      <c r="G463" s="4" t="n">
        <v>4.79</v>
      </c>
      <c r="H463" s="4" t="n">
        <v>0</v>
      </c>
      <c r="I463" s="4" t="n">
        <v>0</v>
      </c>
      <c r="J463" s="4" t="n">
        <v>0</v>
      </c>
      <c r="K463" s="4" t="n">
        <v>1118.8</v>
      </c>
      <c r="L463" s="4" t="n">
        <v>1160.3</v>
      </c>
      <c r="M463" s="2" t="n">
        <v>11.11</v>
      </c>
      <c r="N463" s="2" t="s">
        <v>52</v>
      </c>
      <c r="O463" s="2" t="s">
        <v>53</v>
      </c>
      <c r="P463" s="1" t="n">
        <v>8.12</v>
      </c>
    </row>
    <row r="464" customFormat="false" ht="18" hidden="false" customHeight="false" outlineLevel="0" collapsed="false">
      <c r="A464" s="0" t="s">
        <v>60</v>
      </c>
      <c r="B464" s="4" t="n">
        <v>75.33</v>
      </c>
      <c r="C464" s="4" t="n">
        <v>12.44</v>
      </c>
      <c r="D464" s="4" t="n">
        <v>0</v>
      </c>
      <c r="E464" s="4" t="n">
        <v>0</v>
      </c>
      <c r="F464" s="4" t="n">
        <v>7.44</v>
      </c>
      <c r="G464" s="4" t="n">
        <v>4.79</v>
      </c>
      <c r="H464" s="4" t="n">
        <v>0</v>
      </c>
      <c r="I464" s="4" t="n">
        <v>0</v>
      </c>
      <c r="J464" s="4" t="n">
        <v>0</v>
      </c>
      <c r="K464" s="4" t="n">
        <v>1118.8</v>
      </c>
      <c r="L464" s="4" t="n">
        <v>1137.5</v>
      </c>
      <c r="M464" s="2" t="n">
        <v>11.61</v>
      </c>
      <c r="N464" s="2" t="s">
        <v>52</v>
      </c>
      <c r="O464" s="2" t="s">
        <v>53</v>
      </c>
      <c r="P464" s="1" t="n">
        <v>8.12</v>
      </c>
    </row>
    <row r="465" customFormat="false" ht="18" hidden="false" customHeight="false" outlineLevel="0" collapsed="false">
      <c r="A465" s="0" t="s">
        <v>60</v>
      </c>
      <c r="B465" s="4" t="n">
        <v>75.33</v>
      </c>
      <c r="C465" s="4" t="n">
        <v>12.44</v>
      </c>
      <c r="D465" s="4" t="n">
        <v>0</v>
      </c>
      <c r="E465" s="4" t="n">
        <v>0</v>
      </c>
      <c r="F465" s="4" t="n">
        <v>7.44</v>
      </c>
      <c r="G465" s="4" t="n">
        <v>4.79</v>
      </c>
      <c r="H465" s="4" t="n">
        <v>0</v>
      </c>
      <c r="I465" s="4" t="n">
        <v>0</v>
      </c>
      <c r="J465" s="4" t="n">
        <v>0</v>
      </c>
      <c r="K465" s="4" t="n">
        <v>1118.8</v>
      </c>
      <c r="L465" s="4" t="n">
        <v>1125</v>
      </c>
      <c r="M465" s="2" t="n">
        <v>11.85</v>
      </c>
      <c r="N465" s="2" t="s">
        <v>52</v>
      </c>
      <c r="O465" s="2" t="s">
        <v>53</v>
      </c>
      <c r="P465" s="1" t="n">
        <v>8.12</v>
      </c>
    </row>
    <row r="466" customFormat="false" ht="18" hidden="false" customHeight="false" outlineLevel="0" collapsed="false">
      <c r="A466" s="0" t="s">
        <v>60</v>
      </c>
      <c r="B466" s="4" t="n">
        <v>75.33</v>
      </c>
      <c r="C466" s="4" t="n">
        <v>12.44</v>
      </c>
      <c r="D466" s="4" t="n">
        <v>0</v>
      </c>
      <c r="E466" s="4" t="n">
        <v>0</v>
      </c>
      <c r="F466" s="4" t="n">
        <v>7.44</v>
      </c>
      <c r="G466" s="4" t="n">
        <v>4.79</v>
      </c>
      <c r="H466" s="4" t="n">
        <v>0</v>
      </c>
      <c r="I466" s="4" t="n">
        <v>0</v>
      </c>
      <c r="J466" s="4" t="n">
        <v>0</v>
      </c>
      <c r="K466" s="4" t="n">
        <v>1118.8</v>
      </c>
      <c r="L466" s="4" t="n">
        <v>1112.8</v>
      </c>
      <c r="M466" s="2" t="n">
        <v>12.14</v>
      </c>
      <c r="N466" s="2" t="s">
        <v>52</v>
      </c>
      <c r="O466" s="2" t="s">
        <v>53</v>
      </c>
      <c r="P466" s="1" t="n">
        <v>8.12</v>
      </c>
    </row>
    <row r="467" customFormat="false" ht="18" hidden="false" customHeight="false" outlineLevel="0" collapsed="false">
      <c r="A467" s="0" t="s">
        <v>60</v>
      </c>
      <c r="B467" s="4" t="n">
        <v>75.33</v>
      </c>
      <c r="C467" s="4" t="n">
        <v>12.44</v>
      </c>
      <c r="D467" s="4" t="n">
        <v>0</v>
      </c>
      <c r="E467" s="4" t="n">
        <v>0</v>
      </c>
      <c r="F467" s="4" t="n">
        <v>7.44</v>
      </c>
      <c r="G467" s="4" t="n">
        <v>4.79</v>
      </c>
      <c r="H467" s="4" t="n">
        <v>0</v>
      </c>
      <c r="I467" s="4" t="n">
        <v>0</v>
      </c>
      <c r="J467" s="4" t="n">
        <v>0</v>
      </c>
      <c r="K467" s="4" t="n">
        <v>1118.8</v>
      </c>
      <c r="L467" s="4" t="n">
        <v>1820</v>
      </c>
      <c r="M467" s="2" t="n">
        <v>3.3</v>
      </c>
      <c r="N467" s="2" t="s">
        <v>52</v>
      </c>
      <c r="O467" s="2" t="s">
        <v>53</v>
      </c>
      <c r="P467" s="1" t="n">
        <v>8.12</v>
      </c>
    </row>
    <row r="468" customFormat="false" ht="18" hidden="false" customHeight="false" outlineLevel="0" collapsed="false">
      <c r="A468" s="0" t="s">
        <v>60</v>
      </c>
      <c r="B468" s="4" t="n">
        <v>75.33</v>
      </c>
      <c r="C468" s="4" t="n">
        <v>12.44</v>
      </c>
      <c r="D468" s="4" t="n">
        <v>0</v>
      </c>
      <c r="E468" s="4" t="n">
        <v>0</v>
      </c>
      <c r="F468" s="4" t="n">
        <v>7.44</v>
      </c>
      <c r="G468" s="4" t="n">
        <v>4.79</v>
      </c>
      <c r="H468" s="4" t="n">
        <v>0</v>
      </c>
      <c r="I468" s="4" t="n">
        <v>0</v>
      </c>
      <c r="J468" s="4" t="n">
        <v>0</v>
      </c>
      <c r="K468" s="4" t="n">
        <v>1118.8</v>
      </c>
      <c r="L468" s="4" t="n">
        <v>1860</v>
      </c>
      <c r="M468" s="2" t="n">
        <v>3.07</v>
      </c>
      <c r="N468" s="2" t="s">
        <v>52</v>
      </c>
      <c r="O468" s="2" t="s">
        <v>53</v>
      </c>
      <c r="P468" s="1" t="n">
        <v>8.12</v>
      </c>
    </row>
    <row r="469" customFormat="false" ht="18" hidden="false" customHeight="false" outlineLevel="0" collapsed="false">
      <c r="A469" s="0" t="s">
        <v>60</v>
      </c>
      <c r="B469" s="4" t="n">
        <v>75.33</v>
      </c>
      <c r="C469" s="4" t="n">
        <v>12.44</v>
      </c>
      <c r="D469" s="4" t="n">
        <v>0</v>
      </c>
      <c r="E469" s="4" t="n">
        <v>0</v>
      </c>
      <c r="F469" s="4" t="n">
        <v>7.44</v>
      </c>
      <c r="G469" s="4" t="n">
        <v>4.79</v>
      </c>
      <c r="H469" s="4" t="n">
        <v>0</v>
      </c>
      <c r="I469" s="4" t="n">
        <v>0</v>
      </c>
      <c r="J469" s="4" t="n">
        <v>0</v>
      </c>
      <c r="K469" s="4" t="n">
        <v>1118.8</v>
      </c>
      <c r="L469" s="4" t="n">
        <v>1900</v>
      </c>
      <c r="M469" s="2" t="n">
        <v>2.84</v>
      </c>
      <c r="N469" s="2" t="s">
        <v>52</v>
      </c>
      <c r="O469" s="2" t="s">
        <v>53</v>
      </c>
      <c r="P469" s="1" t="n">
        <v>8.12</v>
      </c>
    </row>
    <row r="470" customFormat="false" ht="18" hidden="false" customHeight="false" outlineLevel="0" collapsed="false">
      <c r="A470" s="0" t="s">
        <v>60</v>
      </c>
      <c r="B470" s="4" t="n">
        <v>75.33</v>
      </c>
      <c r="C470" s="4" t="n">
        <v>12.44</v>
      </c>
      <c r="D470" s="4" t="n">
        <v>0</v>
      </c>
      <c r="E470" s="4" t="n">
        <v>0</v>
      </c>
      <c r="F470" s="4" t="n">
        <v>7.44</v>
      </c>
      <c r="G470" s="4" t="n">
        <v>4.79</v>
      </c>
      <c r="H470" s="4" t="n">
        <v>0</v>
      </c>
      <c r="I470" s="4" t="n">
        <v>0</v>
      </c>
      <c r="J470" s="4" t="n">
        <v>0</v>
      </c>
      <c r="K470" s="4" t="n">
        <v>1118.8</v>
      </c>
      <c r="L470" s="4" t="n">
        <v>1940</v>
      </c>
      <c r="M470" s="2" t="n">
        <v>2.61</v>
      </c>
      <c r="N470" s="2" t="s">
        <v>52</v>
      </c>
      <c r="O470" s="2" t="s">
        <v>53</v>
      </c>
      <c r="P470" s="1" t="n">
        <v>8.12</v>
      </c>
    </row>
    <row r="471" customFormat="false" ht="18" hidden="false" customHeight="false" outlineLevel="0" collapsed="false">
      <c r="A471" s="0" t="s">
        <v>60</v>
      </c>
      <c r="B471" s="4" t="n">
        <v>75.33</v>
      </c>
      <c r="C471" s="4" t="n">
        <v>12.44</v>
      </c>
      <c r="D471" s="4" t="n">
        <v>0</v>
      </c>
      <c r="E471" s="4" t="n">
        <v>0</v>
      </c>
      <c r="F471" s="4" t="n">
        <v>7.44</v>
      </c>
      <c r="G471" s="4" t="n">
        <v>4.79</v>
      </c>
      <c r="H471" s="4" t="n">
        <v>0</v>
      </c>
      <c r="I471" s="4" t="n">
        <v>0</v>
      </c>
      <c r="J471" s="4" t="n">
        <v>0</v>
      </c>
      <c r="K471" s="4" t="n">
        <v>1118.8</v>
      </c>
      <c r="L471" s="4" t="n">
        <v>1980</v>
      </c>
      <c r="M471" s="2" t="n">
        <v>2.38</v>
      </c>
      <c r="N471" s="2" t="s">
        <v>52</v>
      </c>
      <c r="O471" s="2" t="s">
        <v>53</v>
      </c>
      <c r="P471" s="1" t="n">
        <v>8.12</v>
      </c>
    </row>
    <row r="472" customFormat="false" ht="18" hidden="false" customHeight="false" outlineLevel="0" collapsed="false">
      <c r="A472" s="0" t="s">
        <v>61</v>
      </c>
      <c r="B472" s="4" t="n">
        <v>75.16</v>
      </c>
      <c r="C472" s="4" t="n">
        <v>12.5</v>
      </c>
      <c r="D472" s="4" t="n">
        <v>0</v>
      </c>
      <c r="E472" s="4" t="n">
        <v>0</v>
      </c>
      <c r="F472" s="4" t="n">
        <v>6.19</v>
      </c>
      <c r="G472" s="4" t="n">
        <v>6.15</v>
      </c>
      <c r="H472" s="4" t="n">
        <v>0</v>
      </c>
      <c r="I472" s="4" t="n">
        <v>0</v>
      </c>
      <c r="J472" s="4" t="n">
        <v>0</v>
      </c>
      <c r="K472" s="4" t="n">
        <v>1103.6</v>
      </c>
      <c r="L472" s="4" t="n">
        <v>1257.5</v>
      </c>
      <c r="M472" s="2" t="n">
        <v>9.28</v>
      </c>
      <c r="N472" s="2" t="s">
        <v>52</v>
      </c>
      <c r="O472" s="2" t="s">
        <v>53</v>
      </c>
      <c r="P472" s="1" t="n">
        <v>8.84</v>
      </c>
    </row>
    <row r="473" customFormat="false" ht="18" hidden="false" customHeight="false" outlineLevel="0" collapsed="false">
      <c r="A473" s="0" t="s">
        <v>61</v>
      </c>
      <c r="B473" s="4" t="n">
        <v>75.16</v>
      </c>
      <c r="C473" s="4" t="n">
        <v>12.5</v>
      </c>
      <c r="D473" s="4" t="n">
        <v>0</v>
      </c>
      <c r="E473" s="4" t="n">
        <v>0</v>
      </c>
      <c r="F473" s="4" t="n">
        <v>6.19</v>
      </c>
      <c r="G473" s="4" t="n">
        <v>6.15</v>
      </c>
      <c r="H473" s="4" t="n">
        <v>0</v>
      </c>
      <c r="I473" s="4" t="n">
        <v>0</v>
      </c>
      <c r="J473" s="4" t="n">
        <v>0</v>
      </c>
      <c r="K473" s="4" t="n">
        <v>1103.6</v>
      </c>
      <c r="L473" s="4" t="n">
        <v>1231.2</v>
      </c>
      <c r="M473" s="2" t="n">
        <v>9.6</v>
      </c>
      <c r="N473" s="2" t="s">
        <v>52</v>
      </c>
      <c r="O473" s="2" t="s">
        <v>53</v>
      </c>
      <c r="P473" s="1" t="n">
        <v>8.84</v>
      </c>
    </row>
    <row r="474" customFormat="false" ht="18" hidden="false" customHeight="false" outlineLevel="0" collapsed="false">
      <c r="A474" s="0" t="s">
        <v>61</v>
      </c>
      <c r="B474" s="4" t="n">
        <v>75.16</v>
      </c>
      <c r="C474" s="4" t="n">
        <v>12.5</v>
      </c>
      <c r="D474" s="4" t="n">
        <v>0</v>
      </c>
      <c r="E474" s="4" t="n">
        <v>0</v>
      </c>
      <c r="F474" s="4" t="n">
        <v>6.19</v>
      </c>
      <c r="G474" s="4" t="n">
        <v>6.15</v>
      </c>
      <c r="H474" s="4" t="n">
        <v>0</v>
      </c>
      <c r="I474" s="4" t="n">
        <v>0</v>
      </c>
      <c r="J474" s="4" t="n">
        <v>0</v>
      </c>
      <c r="K474" s="4" t="n">
        <v>1103.6</v>
      </c>
      <c r="L474" s="4" t="n">
        <v>1226.2</v>
      </c>
      <c r="M474" s="2" t="n">
        <v>9.67</v>
      </c>
      <c r="N474" s="2" t="s">
        <v>52</v>
      </c>
      <c r="O474" s="2" t="s">
        <v>53</v>
      </c>
      <c r="P474" s="1" t="n">
        <v>8.84</v>
      </c>
    </row>
    <row r="475" customFormat="false" ht="18" hidden="false" customHeight="false" outlineLevel="0" collapsed="false">
      <c r="A475" s="0" t="s">
        <v>61</v>
      </c>
      <c r="B475" s="4" t="n">
        <v>75.16</v>
      </c>
      <c r="C475" s="4" t="n">
        <v>12.5</v>
      </c>
      <c r="D475" s="4" t="n">
        <v>0</v>
      </c>
      <c r="E475" s="4" t="n">
        <v>0</v>
      </c>
      <c r="F475" s="4" t="n">
        <v>6.19</v>
      </c>
      <c r="G475" s="4" t="n">
        <v>6.15</v>
      </c>
      <c r="H475" s="4" t="n">
        <v>0</v>
      </c>
      <c r="I475" s="4" t="n">
        <v>0</v>
      </c>
      <c r="J475" s="4" t="n">
        <v>0</v>
      </c>
      <c r="K475" s="4" t="n">
        <v>1103.6</v>
      </c>
      <c r="L475" s="4" t="n">
        <v>1208.8</v>
      </c>
      <c r="M475" s="2" t="n">
        <v>10.02</v>
      </c>
      <c r="N475" s="2" t="s">
        <v>52</v>
      </c>
      <c r="O475" s="2" t="s">
        <v>53</v>
      </c>
      <c r="P475" s="1" t="n">
        <v>8.84</v>
      </c>
    </row>
    <row r="476" customFormat="false" ht="18" hidden="false" customHeight="false" outlineLevel="0" collapsed="false">
      <c r="A476" s="0" t="s">
        <v>61</v>
      </c>
      <c r="B476" s="4" t="n">
        <v>75.16</v>
      </c>
      <c r="C476" s="4" t="n">
        <v>12.5</v>
      </c>
      <c r="D476" s="4" t="n">
        <v>0</v>
      </c>
      <c r="E476" s="4" t="n">
        <v>0</v>
      </c>
      <c r="F476" s="4" t="n">
        <v>6.19</v>
      </c>
      <c r="G476" s="4" t="n">
        <v>6.15</v>
      </c>
      <c r="H476" s="4" t="n">
        <v>0</v>
      </c>
      <c r="I476" s="4" t="n">
        <v>0</v>
      </c>
      <c r="J476" s="4" t="n">
        <v>0</v>
      </c>
      <c r="K476" s="4" t="n">
        <v>1103.6</v>
      </c>
      <c r="L476" s="4" t="n">
        <v>1195.3</v>
      </c>
      <c r="M476" s="2" t="n">
        <v>10.2</v>
      </c>
      <c r="N476" s="2" t="s">
        <v>52</v>
      </c>
      <c r="O476" s="2" t="s">
        <v>53</v>
      </c>
      <c r="P476" s="1" t="n">
        <v>8.84</v>
      </c>
    </row>
    <row r="477" customFormat="false" ht="18" hidden="false" customHeight="false" outlineLevel="0" collapsed="false">
      <c r="A477" s="0" t="s">
        <v>61</v>
      </c>
      <c r="B477" s="4" t="n">
        <v>75.16</v>
      </c>
      <c r="C477" s="4" t="n">
        <v>12.5</v>
      </c>
      <c r="D477" s="4" t="n">
        <v>0</v>
      </c>
      <c r="E477" s="4" t="n">
        <v>0</v>
      </c>
      <c r="F477" s="4" t="n">
        <v>6.19</v>
      </c>
      <c r="G477" s="4" t="n">
        <v>6.15</v>
      </c>
      <c r="H477" s="4" t="n">
        <v>0</v>
      </c>
      <c r="I477" s="4" t="n">
        <v>0</v>
      </c>
      <c r="J477" s="4" t="n">
        <v>0</v>
      </c>
      <c r="K477" s="4" t="n">
        <v>1103.6</v>
      </c>
      <c r="L477" s="4" t="n">
        <v>1175.4</v>
      </c>
      <c r="M477" s="2" t="n">
        <v>10.59</v>
      </c>
      <c r="N477" s="2" t="s">
        <v>52</v>
      </c>
      <c r="O477" s="2" t="s">
        <v>53</v>
      </c>
      <c r="P477" s="1" t="n">
        <v>8.84</v>
      </c>
    </row>
    <row r="478" customFormat="false" ht="18" hidden="false" customHeight="false" outlineLevel="0" collapsed="false">
      <c r="A478" s="0" t="s">
        <v>61</v>
      </c>
      <c r="B478" s="4" t="n">
        <v>75.16</v>
      </c>
      <c r="C478" s="4" t="n">
        <v>12.5</v>
      </c>
      <c r="D478" s="4" t="n">
        <v>0</v>
      </c>
      <c r="E478" s="4" t="n">
        <v>0</v>
      </c>
      <c r="F478" s="4" t="n">
        <v>6.19</v>
      </c>
      <c r="G478" s="4" t="n">
        <v>6.15</v>
      </c>
      <c r="H478" s="4" t="n">
        <v>0</v>
      </c>
      <c r="I478" s="4" t="n">
        <v>0</v>
      </c>
      <c r="J478" s="4" t="n">
        <v>0</v>
      </c>
      <c r="K478" s="4" t="n">
        <v>1103.6</v>
      </c>
      <c r="L478" s="4" t="n">
        <v>1164.9</v>
      </c>
      <c r="M478" s="2" t="n">
        <v>10.77</v>
      </c>
      <c r="N478" s="2" t="s">
        <v>52</v>
      </c>
      <c r="O478" s="2" t="s">
        <v>53</v>
      </c>
      <c r="P478" s="1" t="n">
        <v>8.84</v>
      </c>
    </row>
    <row r="479" customFormat="false" ht="18" hidden="false" customHeight="false" outlineLevel="0" collapsed="false">
      <c r="A479" s="0" t="s">
        <v>61</v>
      </c>
      <c r="B479" s="4" t="n">
        <v>75.16</v>
      </c>
      <c r="C479" s="4" t="n">
        <v>12.5</v>
      </c>
      <c r="D479" s="4" t="n">
        <v>0</v>
      </c>
      <c r="E479" s="4" t="n">
        <v>0</v>
      </c>
      <c r="F479" s="4" t="n">
        <v>6.19</v>
      </c>
      <c r="G479" s="4" t="n">
        <v>6.15</v>
      </c>
      <c r="H479" s="4" t="n">
        <v>0</v>
      </c>
      <c r="I479" s="4" t="n">
        <v>0</v>
      </c>
      <c r="J479" s="4" t="n">
        <v>0</v>
      </c>
      <c r="K479" s="4" t="n">
        <v>1103.6</v>
      </c>
      <c r="L479" s="4" t="n">
        <v>1152.6</v>
      </c>
      <c r="M479" s="2" t="n">
        <v>11</v>
      </c>
      <c r="N479" s="2" t="s">
        <v>52</v>
      </c>
      <c r="O479" s="2" t="s">
        <v>53</v>
      </c>
      <c r="P479" s="1" t="n">
        <v>8.84</v>
      </c>
    </row>
    <row r="480" customFormat="false" ht="18" hidden="false" customHeight="false" outlineLevel="0" collapsed="false">
      <c r="A480" s="0" t="s">
        <v>61</v>
      </c>
      <c r="B480" s="4" t="n">
        <v>75.16</v>
      </c>
      <c r="C480" s="4" t="n">
        <v>12.5</v>
      </c>
      <c r="D480" s="4" t="n">
        <v>0</v>
      </c>
      <c r="E480" s="4" t="n">
        <v>0</v>
      </c>
      <c r="F480" s="4" t="n">
        <v>6.19</v>
      </c>
      <c r="G480" s="4" t="n">
        <v>6.15</v>
      </c>
      <c r="H480" s="4" t="n">
        <v>0</v>
      </c>
      <c r="I480" s="4" t="n">
        <v>0</v>
      </c>
      <c r="J480" s="4" t="n">
        <v>0</v>
      </c>
      <c r="K480" s="4" t="n">
        <v>1103.6</v>
      </c>
      <c r="L480" s="4" t="n">
        <v>1142.7</v>
      </c>
      <c r="M480" s="2" t="n">
        <v>11.21</v>
      </c>
      <c r="N480" s="2" t="s">
        <v>52</v>
      </c>
      <c r="O480" s="2" t="s">
        <v>53</v>
      </c>
      <c r="P480" s="1" t="n">
        <v>8.84</v>
      </c>
    </row>
    <row r="481" customFormat="false" ht="18" hidden="false" customHeight="false" outlineLevel="0" collapsed="false">
      <c r="A481" s="0" t="s">
        <v>61</v>
      </c>
      <c r="B481" s="4" t="n">
        <v>75.16</v>
      </c>
      <c r="C481" s="4" t="n">
        <v>12.5</v>
      </c>
      <c r="D481" s="4" t="n">
        <v>0</v>
      </c>
      <c r="E481" s="4" t="n">
        <v>0</v>
      </c>
      <c r="F481" s="4" t="n">
        <v>6.19</v>
      </c>
      <c r="G481" s="4" t="n">
        <v>6.15</v>
      </c>
      <c r="H481" s="4" t="n">
        <v>0</v>
      </c>
      <c r="I481" s="4" t="n">
        <v>0</v>
      </c>
      <c r="J481" s="4" t="n">
        <v>0</v>
      </c>
      <c r="K481" s="4" t="n">
        <v>1103.6</v>
      </c>
      <c r="L481" s="4" t="n">
        <v>1126.7</v>
      </c>
      <c r="M481" s="2" t="n">
        <v>11.48</v>
      </c>
      <c r="N481" s="2" t="s">
        <v>52</v>
      </c>
      <c r="O481" s="2" t="s">
        <v>53</v>
      </c>
      <c r="P481" s="1" t="n">
        <v>8.84</v>
      </c>
    </row>
    <row r="482" customFormat="false" ht="18" hidden="false" customHeight="false" outlineLevel="0" collapsed="false">
      <c r="A482" s="0" t="s">
        <v>61</v>
      </c>
      <c r="B482" s="4" t="n">
        <v>75.16</v>
      </c>
      <c r="C482" s="4" t="n">
        <v>12.5</v>
      </c>
      <c r="D482" s="4" t="n">
        <v>0</v>
      </c>
      <c r="E482" s="4" t="n">
        <v>0</v>
      </c>
      <c r="F482" s="4" t="n">
        <v>6.19</v>
      </c>
      <c r="G482" s="4" t="n">
        <v>6.15</v>
      </c>
      <c r="H482" s="4" t="n">
        <v>0</v>
      </c>
      <c r="I482" s="4" t="n">
        <v>0</v>
      </c>
      <c r="J482" s="4" t="n">
        <v>0</v>
      </c>
      <c r="K482" s="4" t="n">
        <v>1103.6</v>
      </c>
      <c r="L482" s="4" t="n">
        <v>1116.3</v>
      </c>
      <c r="M482" s="2" t="n">
        <v>11.7</v>
      </c>
      <c r="N482" s="2" t="s">
        <v>52</v>
      </c>
      <c r="O482" s="2" t="s">
        <v>53</v>
      </c>
      <c r="P482" s="1" t="n">
        <v>8.84</v>
      </c>
    </row>
    <row r="483" customFormat="false" ht="18" hidden="false" customHeight="false" outlineLevel="0" collapsed="false">
      <c r="A483" s="0" t="s">
        <v>61</v>
      </c>
      <c r="B483" s="4" t="n">
        <v>75.16</v>
      </c>
      <c r="C483" s="4" t="n">
        <v>12.5</v>
      </c>
      <c r="D483" s="4" t="n">
        <v>0</v>
      </c>
      <c r="E483" s="4" t="n">
        <v>0</v>
      </c>
      <c r="F483" s="4" t="n">
        <v>6.19</v>
      </c>
      <c r="G483" s="4" t="n">
        <v>6.15</v>
      </c>
      <c r="H483" s="4" t="n">
        <v>0</v>
      </c>
      <c r="I483" s="4" t="n">
        <v>0</v>
      </c>
      <c r="J483" s="4" t="n">
        <v>0</v>
      </c>
      <c r="K483" s="4" t="n">
        <v>1103.6</v>
      </c>
      <c r="L483" s="4" t="n">
        <v>1103.1</v>
      </c>
      <c r="M483" s="2" t="n">
        <v>11.98</v>
      </c>
      <c r="N483" s="2" t="s">
        <v>52</v>
      </c>
      <c r="O483" s="2" t="s">
        <v>53</v>
      </c>
      <c r="P483" s="1" t="n">
        <v>8.84</v>
      </c>
    </row>
    <row r="484" customFormat="false" ht="18" hidden="false" customHeight="false" outlineLevel="0" collapsed="false">
      <c r="A484" s="0" t="s">
        <v>61</v>
      </c>
      <c r="B484" s="4" t="n">
        <v>75.16</v>
      </c>
      <c r="C484" s="4" t="n">
        <v>12.5</v>
      </c>
      <c r="D484" s="4" t="n">
        <v>0</v>
      </c>
      <c r="E484" s="4" t="n">
        <v>0</v>
      </c>
      <c r="F484" s="4" t="n">
        <v>6.19</v>
      </c>
      <c r="G484" s="4" t="n">
        <v>6.15</v>
      </c>
      <c r="H484" s="4" t="n">
        <v>0</v>
      </c>
      <c r="I484" s="4" t="n">
        <v>0</v>
      </c>
      <c r="J484" s="4" t="n">
        <v>0</v>
      </c>
      <c r="K484" s="4" t="n">
        <v>1103.6</v>
      </c>
      <c r="L484" s="4" t="n">
        <v>1820</v>
      </c>
      <c r="M484" s="2" t="n">
        <v>3.36</v>
      </c>
      <c r="N484" s="2" t="s">
        <v>52</v>
      </c>
      <c r="O484" s="2" t="s">
        <v>53</v>
      </c>
      <c r="P484" s="1" t="n">
        <v>8.84</v>
      </c>
    </row>
    <row r="485" customFormat="false" ht="18" hidden="false" customHeight="false" outlineLevel="0" collapsed="false">
      <c r="A485" s="0" t="s">
        <v>61</v>
      </c>
      <c r="B485" s="4" t="n">
        <v>75.16</v>
      </c>
      <c r="C485" s="4" t="n">
        <v>12.5</v>
      </c>
      <c r="D485" s="4" t="n">
        <v>0</v>
      </c>
      <c r="E485" s="4" t="n">
        <v>0</v>
      </c>
      <c r="F485" s="4" t="n">
        <v>6.19</v>
      </c>
      <c r="G485" s="4" t="n">
        <v>6.15</v>
      </c>
      <c r="H485" s="4" t="n">
        <v>0</v>
      </c>
      <c r="I485" s="4" t="n">
        <v>0</v>
      </c>
      <c r="J485" s="4" t="n">
        <v>0</v>
      </c>
      <c r="K485" s="4" t="n">
        <v>1103.6</v>
      </c>
      <c r="L485" s="4" t="n">
        <v>1860</v>
      </c>
      <c r="M485" s="2" t="n">
        <v>3.12</v>
      </c>
      <c r="N485" s="2" t="s">
        <v>52</v>
      </c>
      <c r="O485" s="2" t="s">
        <v>53</v>
      </c>
      <c r="P485" s="1" t="n">
        <v>8.84</v>
      </c>
    </row>
    <row r="486" customFormat="false" ht="18" hidden="false" customHeight="false" outlineLevel="0" collapsed="false">
      <c r="A486" s="0" t="s">
        <v>61</v>
      </c>
      <c r="B486" s="4" t="n">
        <v>75.16</v>
      </c>
      <c r="C486" s="4" t="n">
        <v>12.5</v>
      </c>
      <c r="D486" s="4" t="n">
        <v>0</v>
      </c>
      <c r="E486" s="4" t="n">
        <v>0</v>
      </c>
      <c r="F486" s="4" t="n">
        <v>6.19</v>
      </c>
      <c r="G486" s="4" t="n">
        <v>6.15</v>
      </c>
      <c r="H486" s="4" t="n">
        <v>0</v>
      </c>
      <c r="I486" s="4" t="n">
        <v>0</v>
      </c>
      <c r="J486" s="4" t="n">
        <v>0</v>
      </c>
      <c r="K486" s="4" t="n">
        <v>1103.6</v>
      </c>
      <c r="L486" s="4" t="n">
        <v>1900</v>
      </c>
      <c r="M486" s="2" t="n">
        <v>2.89</v>
      </c>
      <c r="N486" s="2" t="s">
        <v>52</v>
      </c>
      <c r="O486" s="2" t="s">
        <v>53</v>
      </c>
      <c r="P486" s="1" t="n">
        <v>8.84</v>
      </c>
    </row>
    <row r="487" customFormat="false" ht="18" hidden="false" customHeight="false" outlineLevel="0" collapsed="false">
      <c r="A487" s="0" t="s">
        <v>61</v>
      </c>
      <c r="B487" s="4" t="n">
        <v>75.16</v>
      </c>
      <c r="C487" s="4" t="n">
        <v>12.5</v>
      </c>
      <c r="D487" s="4" t="n">
        <v>0</v>
      </c>
      <c r="E487" s="4" t="n">
        <v>0</v>
      </c>
      <c r="F487" s="4" t="n">
        <v>6.19</v>
      </c>
      <c r="G487" s="4" t="n">
        <v>6.15</v>
      </c>
      <c r="H487" s="4" t="n">
        <v>0</v>
      </c>
      <c r="I487" s="4" t="n">
        <v>0</v>
      </c>
      <c r="J487" s="4" t="n">
        <v>0</v>
      </c>
      <c r="K487" s="4" t="n">
        <v>1103.6</v>
      </c>
      <c r="L487" s="4" t="n">
        <v>1940</v>
      </c>
      <c r="M487" s="2" t="n">
        <v>2.65</v>
      </c>
      <c r="N487" s="2" t="s">
        <v>52</v>
      </c>
      <c r="O487" s="2" t="s">
        <v>53</v>
      </c>
      <c r="P487" s="1" t="n">
        <v>8.84</v>
      </c>
    </row>
    <row r="488" customFormat="false" ht="18" hidden="false" customHeight="false" outlineLevel="0" collapsed="false">
      <c r="A488" s="0" t="s">
        <v>61</v>
      </c>
      <c r="B488" s="4" t="n">
        <v>75.16</v>
      </c>
      <c r="C488" s="4" t="n">
        <v>12.5</v>
      </c>
      <c r="D488" s="4" t="n">
        <v>0</v>
      </c>
      <c r="E488" s="4" t="n">
        <v>0</v>
      </c>
      <c r="F488" s="4" t="n">
        <v>6.19</v>
      </c>
      <c r="G488" s="4" t="n">
        <v>6.15</v>
      </c>
      <c r="H488" s="4" t="n">
        <v>0</v>
      </c>
      <c r="I488" s="4" t="n">
        <v>0</v>
      </c>
      <c r="J488" s="4" t="n">
        <v>0</v>
      </c>
      <c r="K488" s="4" t="n">
        <v>1103.6</v>
      </c>
      <c r="L488" s="4" t="n">
        <v>1980</v>
      </c>
      <c r="M488" s="2" t="n">
        <v>2.42</v>
      </c>
      <c r="N488" s="2" t="s">
        <v>52</v>
      </c>
      <c r="O488" s="2" t="s">
        <v>53</v>
      </c>
      <c r="P488" s="1" t="n">
        <v>8.84</v>
      </c>
    </row>
    <row r="489" customFormat="false" ht="18" hidden="false" customHeight="false" outlineLevel="0" collapsed="false">
      <c r="A489" s="0" t="s">
        <v>62</v>
      </c>
      <c r="B489" s="4" t="n">
        <v>75.53</v>
      </c>
      <c r="C489" s="4" t="n">
        <v>12.3</v>
      </c>
      <c r="D489" s="4" t="n">
        <v>0</v>
      </c>
      <c r="E489" s="4" t="n">
        <v>0</v>
      </c>
      <c r="F489" s="4" t="n">
        <v>5.01</v>
      </c>
      <c r="G489" s="4" t="n">
        <v>7.15</v>
      </c>
      <c r="H489" s="4" t="n">
        <v>0</v>
      </c>
      <c r="I489" s="4" t="n">
        <v>0</v>
      </c>
      <c r="J489" s="4" t="n">
        <v>0</v>
      </c>
      <c r="K489" s="4" t="n">
        <v>1144.4</v>
      </c>
      <c r="L489" s="4" t="n">
        <v>1266.1</v>
      </c>
      <c r="M489" s="2" t="n">
        <v>9.72</v>
      </c>
      <c r="N489" s="2" t="s">
        <v>52</v>
      </c>
      <c r="O489" s="2" t="s">
        <v>53</v>
      </c>
      <c r="P489" s="1" t="n">
        <v>7.54</v>
      </c>
    </row>
    <row r="490" customFormat="false" ht="18" hidden="false" customHeight="false" outlineLevel="0" collapsed="false">
      <c r="A490" s="0" t="s">
        <v>62</v>
      </c>
      <c r="B490" s="4" t="n">
        <v>75.53</v>
      </c>
      <c r="C490" s="4" t="n">
        <v>12.3</v>
      </c>
      <c r="D490" s="4" t="n">
        <v>0</v>
      </c>
      <c r="E490" s="4" t="n">
        <v>0</v>
      </c>
      <c r="F490" s="4" t="n">
        <v>5.01</v>
      </c>
      <c r="G490" s="4" t="n">
        <v>7.15</v>
      </c>
      <c r="H490" s="4" t="n">
        <v>0</v>
      </c>
      <c r="I490" s="4" t="n">
        <v>0</v>
      </c>
      <c r="J490" s="4" t="n">
        <v>0</v>
      </c>
      <c r="K490" s="4" t="n">
        <v>1144.4</v>
      </c>
      <c r="L490" s="4" t="n">
        <v>1244.8</v>
      </c>
      <c r="M490" s="2" t="n">
        <v>10.08</v>
      </c>
      <c r="N490" s="2" t="s">
        <v>52</v>
      </c>
      <c r="O490" s="2" t="s">
        <v>53</v>
      </c>
      <c r="P490" s="1" t="n">
        <v>7.54</v>
      </c>
    </row>
    <row r="491" customFormat="false" ht="18" hidden="false" customHeight="false" outlineLevel="0" collapsed="false">
      <c r="A491" s="0" t="s">
        <v>62</v>
      </c>
      <c r="B491" s="4" t="n">
        <v>75.53</v>
      </c>
      <c r="C491" s="4" t="n">
        <v>12.3</v>
      </c>
      <c r="D491" s="4" t="n">
        <v>0</v>
      </c>
      <c r="E491" s="4" t="n">
        <v>0</v>
      </c>
      <c r="F491" s="4" t="n">
        <v>5.01</v>
      </c>
      <c r="G491" s="4" t="n">
        <v>7.15</v>
      </c>
      <c r="H491" s="4" t="n">
        <v>0</v>
      </c>
      <c r="I491" s="4" t="n">
        <v>0</v>
      </c>
      <c r="J491" s="4" t="n">
        <v>0</v>
      </c>
      <c r="K491" s="4" t="n">
        <v>1144.4</v>
      </c>
      <c r="L491" s="4" t="n">
        <v>1232.1</v>
      </c>
      <c r="M491" s="2" t="n">
        <v>10.28</v>
      </c>
      <c r="N491" s="2" t="s">
        <v>52</v>
      </c>
      <c r="O491" s="2" t="s">
        <v>53</v>
      </c>
      <c r="P491" s="1" t="n">
        <v>7.54</v>
      </c>
    </row>
    <row r="492" customFormat="false" ht="18" hidden="false" customHeight="false" outlineLevel="0" collapsed="false">
      <c r="A492" s="0" t="s">
        <v>62</v>
      </c>
      <c r="B492" s="4" t="n">
        <v>75.53</v>
      </c>
      <c r="C492" s="4" t="n">
        <v>12.3</v>
      </c>
      <c r="D492" s="4" t="n">
        <v>0</v>
      </c>
      <c r="E492" s="4" t="n">
        <v>0</v>
      </c>
      <c r="F492" s="4" t="n">
        <v>5.01</v>
      </c>
      <c r="G492" s="4" t="n">
        <v>7.15</v>
      </c>
      <c r="H492" s="4" t="n">
        <v>0</v>
      </c>
      <c r="I492" s="4" t="n">
        <v>0</v>
      </c>
      <c r="J492" s="4" t="n">
        <v>0</v>
      </c>
      <c r="K492" s="4" t="n">
        <v>1144.4</v>
      </c>
      <c r="L492" s="4" t="n">
        <v>1215.9</v>
      </c>
      <c r="M492" s="2" t="n">
        <v>10.57</v>
      </c>
      <c r="N492" s="2" t="s">
        <v>52</v>
      </c>
      <c r="O492" s="2" t="s">
        <v>53</v>
      </c>
      <c r="P492" s="1" t="n">
        <v>7.54</v>
      </c>
    </row>
    <row r="493" customFormat="false" ht="18" hidden="false" customHeight="false" outlineLevel="0" collapsed="false">
      <c r="A493" s="0" t="s">
        <v>62</v>
      </c>
      <c r="B493" s="4" t="n">
        <v>75.53</v>
      </c>
      <c r="C493" s="4" t="n">
        <v>12.3</v>
      </c>
      <c r="D493" s="4" t="n">
        <v>0</v>
      </c>
      <c r="E493" s="4" t="n">
        <v>0</v>
      </c>
      <c r="F493" s="4" t="n">
        <v>5.01</v>
      </c>
      <c r="G493" s="4" t="n">
        <v>7.15</v>
      </c>
      <c r="H493" s="4" t="n">
        <v>0</v>
      </c>
      <c r="I493" s="4" t="n">
        <v>0</v>
      </c>
      <c r="J493" s="4" t="n">
        <v>0</v>
      </c>
      <c r="K493" s="4" t="n">
        <v>1144.4</v>
      </c>
      <c r="L493" s="4" t="n">
        <v>1199</v>
      </c>
      <c r="M493" s="2" t="n">
        <v>10.98</v>
      </c>
      <c r="N493" s="2" t="s">
        <v>52</v>
      </c>
      <c r="O493" s="2" t="s">
        <v>53</v>
      </c>
      <c r="P493" s="1" t="n">
        <v>7.54</v>
      </c>
    </row>
    <row r="494" customFormat="false" ht="18" hidden="false" customHeight="false" outlineLevel="0" collapsed="false">
      <c r="A494" s="0" t="s">
        <v>62</v>
      </c>
      <c r="B494" s="4" t="n">
        <v>75.53</v>
      </c>
      <c r="C494" s="4" t="n">
        <v>12.3</v>
      </c>
      <c r="D494" s="4" t="n">
        <v>0</v>
      </c>
      <c r="E494" s="4" t="n">
        <v>0</v>
      </c>
      <c r="F494" s="4" t="n">
        <v>5.01</v>
      </c>
      <c r="G494" s="4" t="n">
        <v>7.15</v>
      </c>
      <c r="H494" s="4" t="n">
        <v>0</v>
      </c>
      <c r="I494" s="4" t="n">
        <v>0</v>
      </c>
      <c r="J494" s="4" t="n">
        <v>0</v>
      </c>
      <c r="K494" s="4" t="n">
        <v>1144.4</v>
      </c>
      <c r="L494" s="4" t="n">
        <v>1177.4</v>
      </c>
      <c r="M494" s="2" t="n">
        <v>11.34</v>
      </c>
      <c r="N494" s="2" t="s">
        <v>52</v>
      </c>
      <c r="O494" s="2" t="s">
        <v>53</v>
      </c>
      <c r="P494" s="1" t="n">
        <v>7.54</v>
      </c>
    </row>
    <row r="495" customFormat="false" ht="18" hidden="false" customHeight="false" outlineLevel="0" collapsed="false">
      <c r="A495" s="0" t="s">
        <v>62</v>
      </c>
      <c r="B495" s="4" t="n">
        <v>75.53</v>
      </c>
      <c r="C495" s="4" t="n">
        <v>12.3</v>
      </c>
      <c r="D495" s="4" t="n">
        <v>0</v>
      </c>
      <c r="E495" s="4" t="n">
        <v>0</v>
      </c>
      <c r="F495" s="4" t="n">
        <v>5.01</v>
      </c>
      <c r="G495" s="4" t="n">
        <v>7.15</v>
      </c>
      <c r="H495" s="4" t="n">
        <v>0</v>
      </c>
      <c r="I495" s="4" t="n">
        <v>0</v>
      </c>
      <c r="J495" s="4" t="n">
        <v>0</v>
      </c>
      <c r="K495" s="4" t="n">
        <v>1144.4</v>
      </c>
      <c r="L495" s="4" t="n">
        <v>1161.1</v>
      </c>
      <c r="M495" s="2" t="n">
        <v>11.62</v>
      </c>
      <c r="N495" s="2" t="s">
        <v>52</v>
      </c>
      <c r="O495" s="2" t="s">
        <v>53</v>
      </c>
      <c r="P495" s="1" t="n">
        <v>7.54</v>
      </c>
    </row>
    <row r="496" customFormat="false" ht="18" hidden="false" customHeight="false" outlineLevel="0" collapsed="false">
      <c r="A496" s="0" t="s">
        <v>62</v>
      </c>
      <c r="B496" s="4" t="n">
        <v>75.53</v>
      </c>
      <c r="C496" s="4" t="n">
        <v>12.3</v>
      </c>
      <c r="D496" s="4" t="n">
        <v>0</v>
      </c>
      <c r="E496" s="4" t="n">
        <v>0</v>
      </c>
      <c r="F496" s="4" t="n">
        <v>5.01</v>
      </c>
      <c r="G496" s="4" t="n">
        <v>7.15</v>
      </c>
      <c r="H496" s="4" t="n">
        <v>0</v>
      </c>
      <c r="I496" s="4" t="n">
        <v>0</v>
      </c>
      <c r="J496" s="4" t="n">
        <v>0</v>
      </c>
      <c r="K496" s="4" t="n">
        <v>1144.4</v>
      </c>
      <c r="L496" s="4" t="n">
        <v>1137.8</v>
      </c>
      <c r="M496" s="2" t="n">
        <v>12.12</v>
      </c>
      <c r="N496" s="2" t="s">
        <v>52</v>
      </c>
      <c r="O496" s="2" t="s">
        <v>53</v>
      </c>
      <c r="P496" s="1" t="n">
        <v>7.54</v>
      </c>
    </row>
    <row r="497" customFormat="false" ht="18" hidden="false" customHeight="false" outlineLevel="0" collapsed="false">
      <c r="A497" s="0" t="s">
        <v>62</v>
      </c>
      <c r="B497" s="4" t="n">
        <v>75.53</v>
      </c>
      <c r="C497" s="4" t="n">
        <v>12.3</v>
      </c>
      <c r="D497" s="4" t="n">
        <v>0</v>
      </c>
      <c r="E497" s="4" t="n">
        <v>0</v>
      </c>
      <c r="F497" s="4" t="n">
        <v>5.01</v>
      </c>
      <c r="G497" s="4" t="n">
        <v>7.15</v>
      </c>
      <c r="H497" s="4" t="n">
        <v>0</v>
      </c>
      <c r="I497" s="4" t="n">
        <v>0</v>
      </c>
      <c r="J497" s="4" t="n">
        <v>0</v>
      </c>
      <c r="K497" s="4" t="n">
        <v>1144.4</v>
      </c>
      <c r="L497" s="4" t="n">
        <v>1123.5</v>
      </c>
      <c r="M497" s="2" t="n">
        <v>12.45</v>
      </c>
      <c r="N497" s="2" t="s">
        <v>52</v>
      </c>
      <c r="O497" s="2" t="s">
        <v>53</v>
      </c>
      <c r="P497" s="1" t="n">
        <v>7.54</v>
      </c>
    </row>
    <row r="498" customFormat="false" ht="18" hidden="false" customHeight="false" outlineLevel="0" collapsed="false">
      <c r="A498" s="0" t="s">
        <v>62</v>
      </c>
      <c r="B498" s="4" t="n">
        <v>75.53</v>
      </c>
      <c r="C498" s="4" t="n">
        <v>12.3</v>
      </c>
      <c r="D498" s="4" t="n">
        <v>0</v>
      </c>
      <c r="E498" s="4" t="n">
        <v>0</v>
      </c>
      <c r="F498" s="4" t="n">
        <v>5.01</v>
      </c>
      <c r="G498" s="4" t="n">
        <v>7.15</v>
      </c>
      <c r="H498" s="4" t="n">
        <v>0</v>
      </c>
      <c r="I498" s="4" t="n">
        <v>0</v>
      </c>
      <c r="J498" s="4" t="n">
        <v>0</v>
      </c>
      <c r="K498" s="4" t="n">
        <v>1144.4</v>
      </c>
      <c r="L498" s="4" t="n">
        <v>1820</v>
      </c>
      <c r="M498" s="2" t="n">
        <v>3.41</v>
      </c>
      <c r="N498" s="2" t="s">
        <v>52</v>
      </c>
      <c r="O498" s="2" t="s">
        <v>53</v>
      </c>
      <c r="P498" s="1" t="n">
        <v>7.54</v>
      </c>
    </row>
    <row r="499" customFormat="false" ht="18" hidden="false" customHeight="false" outlineLevel="0" collapsed="false">
      <c r="A499" s="0" t="s">
        <v>62</v>
      </c>
      <c r="B499" s="4" t="n">
        <v>75.53</v>
      </c>
      <c r="C499" s="4" t="n">
        <v>12.3</v>
      </c>
      <c r="D499" s="4" t="n">
        <v>0</v>
      </c>
      <c r="E499" s="4" t="n">
        <v>0</v>
      </c>
      <c r="F499" s="4" t="n">
        <v>5.01</v>
      </c>
      <c r="G499" s="4" t="n">
        <v>7.15</v>
      </c>
      <c r="H499" s="4" t="n">
        <v>0</v>
      </c>
      <c r="I499" s="4" t="n">
        <v>0</v>
      </c>
      <c r="J499" s="4" t="n">
        <v>0</v>
      </c>
      <c r="K499" s="4" t="n">
        <v>1144.4</v>
      </c>
      <c r="L499" s="4" t="n">
        <v>1860</v>
      </c>
      <c r="M499" s="2" t="n">
        <v>3.17</v>
      </c>
      <c r="N499" s="2" t="s">
        <v>52</v>
      </c>
      <c r="O499" s="2" t="s">
        <v>53</v>
      </c>
      <c r="P499" s="1" t="n">
        <v>7.54</v>
      </c>
    </row>
    <row r="500" customFormat="false" ht="18" hidden="false" customHeight="false" outlineLevel="0" collapsed="false">
      <c r="A500" s="0" t="s">
        <v>62</v>
      </c>
      <c r="B500" s="4" t="n">
        <v>75.53</v>
      </c>
      <c r="C500" s="4" t="n">
        <v>12.3</v>
      </c>
      <c r="D500" s="4" t="n">
        <v>0</v>
      </c>
      <c r="E500" s="4" t="n">
        <v>0</v>
      </c>
      <c r="F500" s="4" t="n">
        <v>5.01</v>
      </c>
      <c r="G500" s="4" t="n">
        <v>7.15</v>
      </c>
      <c r="H500" s="4" t="n">
        <v>0</v>
      </c>
      <c r="I500" s="4" t="n">
        <v>0</v>
      </c>
      <c r="J500" s="4" t="n">
        <v>0</v>
      </c>
      <c r="K500" s="4" t="n">
        <v>1144.4</v>
      </c>
      <c r="L500" s="4" t="n">
        <v>1900</v>
      </c>
      <c r="M500" s="2" t="n">
        <v>2.93</v>
      </c>
      <c r="N500" s="2" t="s">
        <v>52</v>
      </c>
      <c r="O500" s="2" t="s">
        <v>53</v>
      </c>
      <c r="P500" s="1" t="n">
        <v>7.54</v>
      </c>
    </row>
    <row r="501" customFormat="false" ht="18" hidden="false" customHeight="false" outlineLevel="0" collapsed="false">
      <c r="A501" s="0" t="s">
        <v>62</v>
      </c>
      <c r="B501" s="4" t="n">
        <v>75.53</v>
      </c>
      <c r="C501" s="4" t="n">
        <v>12.3</v>
      </c>
      <c r="D501" s="4" t="n">
        <v>0</v>
      </c>
      <c r="E501" s="4" t="n">
        <v>0</v>
      </c>
      <c r="F501" s="4" t="n">
        <v>5.01</v>
      </c>
      <c r="G501" s="4" t="n">
        <v>7.15</v>
      </c>
      <c r="H501" s="4" t="n">
        <v>0</v>
      </c>
      <c r="I501" s="4" t="n">
        <v>0</v>
      </c>
      <c r="J501" s="4" t="n">
        <v>0</v>
      </c>
      <c r="K501" s="4" t="n">
        <v>1144.4</v>
      </c>
      <c r="L501" s="4" t="n">
        <v>1940</v>
      </c>
      <c r="M501" s="2" t="n">
        <v>2.69</v>
      </c>
      <c r="N501" s="2" t="s">
        <v>52</v>
      </c>
      <c r="O501" s="2" t="s">
        <v>53</v>
      </c>
      <c r="P501" s="1" t="n">
        <v>7.54</v>
      </c>
    </row>
    <row r="502" customFormat="false" ht="18" hidden="false" customHeight="false" outlineLevel="0" collapsed="false">
      <c r="A502" s="0" t="s">
        <v>62</v>
      </c>
      <c r="B502" s="4" t="n">
        <v>75.53</v>
      </c>
      <c r="C502" s="4" t="n">
        <v>12.3</v>
      </c>
      <c r="D502" s="4" t="n">
        <v>0</v>
      </c>
      <c r="E502" s="4" t="n">
        <v>0</v>
      </c>
      <c r="F502" s="4" t="n">
        <v>5.01</v>
      </c>
      <c r="G502" s="4" t="n">
        <v>7.15</v>
      </c>
      <c r="H502" s="4" t="n">
        <v>0</v>
      </c>
      <c r="I502" s="4" t="n">
        <v>0</v>
      </c>
      <c r="J502" s="4" t="n">
        <v>0</v>
      </c>
      <c r="K502" s="4" t="n">
        <v>1144.4</v>
      </c>
      <c r="L502" s="4" t="n">
        <v>1980</v>
      </c>
      <c r="M502" s="2" t="n">
        <v>2.45</v>
      </c>
      <c r="N502" s="2" t="s">
        <v>52</v>
      </c>
      <c r="O502" s="2" t="s">
        <v>53</v>
      </c>
      <c r="P502" s="1" t="n">
        <v>7.54</v>
      </c>
    </row>
    <row r="503" customFormat="false" ht="18" hidden="false" customHeight="false" outlineLevel="0" collapsed="false">
      <c r="A503" s="0" t="s">
        <v>63</v>
      </c>
      <c r="B503" s="4" t="n">
        <v>75.15</v>
      </c>
      <c r="C503" s="4" t="n">
        <v>12.43</v>
      </c>
      <c r="D503" s="4" t="n">
        <v>0</v>
      </c>
      <c r="E503" s="4" t="n">
        <v>0</v>
      </c>
      <c r="F503" s="4" t="n">
        <v>2.66</v>
      </c>
      <c r="G503" s="4" t="n">
        <v>9.76</v>
      </c>
      <c r="H503" s="4" t="n">
        <v>0</v>
      </c>
      <c r="I503" s="4" t="n">
        <v>0</v>
      </c>
      <c r="J503" s="4" t="n">
        <v>0</v>
      </c>
      <c r="K503" s="4" t="n">
        <v>1179.8</v>
      </c>
      <c r="L503" s="4" t="n">
        <v>1270.9</v>
      </c>
      <c r="M503" s="2" t="n">
        <v>10.27</v>
      </c>
      <c r="N503" s="2" t="s">
        <v>52</v>
      </c>
      <c r="O503" s="2" t="s">
        <v>53</v>
      </c>
      <c r="P503" s="1" t="n">
        <v>6.63</v>
      </c>
    </row>
    <row r="504" customFormat="false" ht="18" hidden="false" customHeight="false" outlineLevel="0" collapsed="false">
      <c r="A504" s="0" t="s">
        <v>63</v>
      </c>
      <c r="B504" s="4" t="n">
        <v>75.15</v>
      </c>
      <c r="C504" s="4" t="n">
        <v>12.43</v>
      </c>
      <c r="D504" s="4" t="n">
        <v>0</v>
      </c>
      <c r="E504" s="4" t="n">
        <v>0</v>
      </c>
      <c r="F504" s="4" t="n">
        <v>2.66</v>
      </c>
      <c r="G504" s="4" t="n">
        <v>9.76</v>
      </c>
      <c r="H504" s="4" t="n">
        <v>0</v>
      </c>
      <c r="I504" s="4" t="n">
        <v>0</v>
      </c>
      <c r="J504" s="4" t="n">
        <v>0</v>
      </c>
      <c r="K504" s="4" t="n">
        <v>1179.8</v>
      </c>
      <c r="L504" s="4" t="n">
        <v>1265.7</v>
      </c>
      <c r="M504" s="2" t="n">
        <v>10.35</v>
      </c>
      <c r="N504" s="2" t="s">
        <v>52</v>
      </c>
      <c r="O504" s="2" t="s">
        <v>53</v>
      </c>
      <c r="P504" s="1" t="n">
        <v>6.63</v>
      </c>
    </row>
    <row r="505" customFormat="false" ht="18" hidden="false" customHeight="false" outlineLevel="0" collapsed="false">
      <c r="A505" s="0" t="s">
        <v>63</v>
      </c>
      <c r="B505" s="4" t="n">
        <v>75.15</v>
      </c>
      <c r="C505" s="4" t="n">
        <v>12.43</v>
      </c>
      <c r="D505" s="4" t="n">
        <v>0</v>
      </c>
      <c r="E505" s="4" t="n">
        <v>0</v>
      </c>
      <c r="F505" s="4" t="n">
        <v>2.66</v>
      </c>
      <c r="G505" s="4" t="n">
        <v>9.76</v>
      </c>
      <c r="H505" s="4" t="n">
        <v>0</v>
      </c>
      <c r="I505" s="4" t="n">
        <v>0</v>
      </c>
      <c r="J505" s="4" t="n">
        <v>0</v>
      </c>
      <c r="K505" s="4" t="n">
        <v>1179.8</v>
      </c>
      <c r="L505" s="4" t="n">
        <v>1250</v>
      </c>
      <c r="M505" s="2" t="n">
        <v>10.65</v>
      </c>
      <c r="N505" s="2" t="s">
        <v>52</v>
      </c>
      <c r="O505" s="2" t="s">
        <v>53</v>
      </c>
      <c r="P505" s="1" t="n">
        <v>6.63</v>
      </c>
    </row>
    <row r="506" customFormat="false" ht="18" hidden="false" customHeight="false" outlineLevel="0" collapsed="false">
      <c r="A506" s="0" t="s">
        <v>63</v>
      </c>
      <c r="B506" s="4" t="n">
        <v>75.15</v>
      </c>
      <c r="C506" s="4" t="n">
        <v>12.43</v>
      </c>
      <c r="D506" s="4" t="n">
        <v>0</v>
      </c>
      <c r="E506" s="4" t="n">
        <v>0</v>
      </c>
      <c r="F506" s="4" t="n">
        <v>2.66</v>
      </c>
      <c r="G506" s="4" t="n">
        <v>9.76</v>
      </c>
      <c r="H506" s="4" t="n">
        <v>0</v>
      </c>
      <c r="I506" s="4" t="n">
        <v>0</v>
      </c>
      <c r="J506" s="4" t="n">
        <v>0</v>
      </c>
      <c r="K506" s="4" t="n">
        <v>1179.8</v>
      </c>
      <c r="L506" s="4" t="n">
        <v>1234.8</v>
      </c>
      <c r="M506" s="2" t="n">
        <v>10.91</v>
      </c>
      <c r="N506" s="2" t="s">
        <v>52</v>
      </c>
      <c r="O506" s="2" t="s">
        <v>53</v>
      </c>
      <c r="P506" s="1" t="n">
        <v>6.63</v>
      </c>
    </row>
    <row r="507" customFormat="false" ht="18" hidden="false" customHeight="false" outlineLevel="0" collapsed="false">
      <c r="A507" s="0" t="s">
        <v>63</v>
      </c>
      <c r="B507" s="4" t="n">
        <v>75.15</v>
      </c>
      <c r="C507" s="4" t="n">
        <v>12.43</v>
      </c>
      <c r="D507" s="4" t="n">
        <v>0</v>
      </c>
      <c r="E507" s="4" t="n">
        <v>0</v>
      </c>
      <c r="F507" s="4" t="n">
        <v>2.66</v>
      </c>
      <c r="G507" s="4" t="n">
        <v>9.76</v>
      </c>
      <c r="H507" s="4" t="n">
        <v>0</v>
      </c>
      <c r="I507" s="4" t="n">
        <v>0</v>
      </c>
      <c r="J507" s="4" t="n">
        <v>0</v>
      </c>
      <c r="K507" s="4" t="n">
        <v>1179.8</v>
      </c>
      <c r="L507" s="4" t="n">
        <v>1219.3</v>
      </c>
      <c r="M507" s="2" t="n">
        <v>11.2</v>
      </c>
      <c r="N507" s="2" t="s">
        <v>52</v>
      </c>
      <c r="O507" s="2" t="s">
        <v>53</v>
      </c>
      <c r="P507" s="1" t="n">
        <v>6.63</v>
      </c>
    </row>
    <row r="508" customFormat="false" ht="18" hidden="false" customHeight="false" outlineLevel="0" collapsed="false">
      <c r="A508" s="0" t="s">
        <v>63</v>
      </c>
      <c r="B508" s="4" t="n">
        <v>75.15</v>
      </c>
      <c r="C508" s="4" t="n">
        <v>12.43</v>
      </c>
      <c r="D508" s="4" t="n">
        <v>0</v>
      </c>
      <c r="E508" s="4" t="n">
        <v>0</v>
      </c>
      <c r="F508" s="4" t="n">
        <v>2.66</v>
      </c>
      <c r="G508" s="4" t="n">
        <v>9.76</v>
      </c>
      <c r="H508" s="4" t="n">
        <v>0</v>
      </c>
      <c r="I508" s="4" t="n">
        <v>0</v>
      </c>
      <c r="J508" s="4" t="n">
        <v>0</v>
      </c>
      <c r="K508" s="4" t="n">
        <v>1179.8</v>
      </c>
      <c r="L508" s="4" t="n">
        <v>1205.3</v>
      </c>
      <c r="M508" s="2" t="n">
        <v>11.49</v>
      </c>
      <c r="N508" s="2" t="s">
        <v>52</v>
      </c>
      <c r="O508" s="2" t="s">
        <v>53</v>
      </c>
      <c r="P508" s="1" t="n">
        <v>6.63</v>
      </c>
    </row>
    <row r="509" customFormat="false" ht="18" hidden="false" customHeight="false" outlineLevel="0" collapsed="false">
      <c r="A509" s="0" t="s">
        <v>63</v>
      </c>
      <c r="B509" s="4" t="n">
        <v>75.15</v>
      </c>
      <c r="C509" s="4" t="n">
        <v>12.43</v>
      </c>
      <c r="D509" s="4" t="n">
        <v>0</v>
      </c>
      <c r="E509" s="4" t="n">
        <v>0</v>
      </c>
      <c r="F509" s="4" t="n">
        <v>2.66</v>
      </c>
      <c r="G509" s="4" t="n">
        <v>9.76</v>
      </c>
      <c r="H509" s="4" t="n">
        <v>0</v>
      </c>
      <c r="I509" s="4" t="n">
        <v>0</v>
      </c>
      <c r="J509" s="4" t="n">
        <v>0</v>
      </c>
      <c r="K509" s="4" t="n">
        <v>1179.8</v>
      </c>
      <c r="L509" s="4" t="n">
        <v>1179.2</v>
      </c>
      <c r="M509" s="2" t="n">
        <v>12</v>
      </c>
      <c r="N509" s="2" t="s">
        <v>52</v>
      </c>
      <c r="O509" s="2" t="s">
        <v>53</v>
      </c>
      <c r="P509" s="1" t="n">
        <v>6.63</v>
      </c>
    </row>
    <row r="510" customFormat="false" ht="18" hidden="false" customHeight="false" outlineLevel="0" collapsed="false">
      <c r="A510" s="0" t="s">
        <v>63</v>
      </c>
      <c r="B510" s="4" t="n">
        <v>75.15</v>
      </c>
      <c r="C510" s="4" t="n">
        <v>12.43</v>
      </c>
      <c r="D510" s="4" t="n">
        <v>0</v>
      </c>
      <c r="E510" s="4" t="n">
        <v>0</v>
      </c>
      <c r="F510" s="4" t="n">
        <v>2.66</v>
      </c>
      <c r="G510" s="4" t="n">
        <v>9.76</v>
      </c>
      <c r="H510" s="4" t="n">
        <v>0</v>
      </c>
      <c r="I510" s="4" t="n">
        <v>0</v>
      </c>
      <c r="J510" s="4" t="n">
        <v>0</v>
      </c>
      <c r="K510" s="4" t="n">
        <v>1179.8</v>
      </c>
      <c r="L510" s="4" t="n">
        <v>1152.8</v>
      </c>
      <c r="M510" s="2" t="n">
        <v>12.59</v>
      </c>
      <c r="N510" s="2" t="s">
        <v>52</v>
      </c>
      <c r="O510" s="2" t="s">
        <v>53</v>
      </c>
      <c r="P510" s="1" t="n">
        <v>6.63</v>
      </c>
    </row>
    <row r="511" customFormat="false" ht="18" hidden="false" customHeight="false" outlineLevel="0" collapsed="false">
      <c r="A511" s="0" t="s">
        <v>63</v>
      </c>
      <c r="B511" s="4" t="n">
        <v>75.15</v>
      </c>
      <c r="C511" s="4" t="n">
        <v>12.43</v>
      </c>
      <c r="D511" s="4" t="n">
        <v>0</v>
      </c>
      <c r="E511" s="4" t="n">
        <v>0</v>
      </c>
      <c r="F511" s="4" t="n">
        <v>2.66</v>
      </c>
      <c r="G511" s="4" t="n">
        <v>9.76</v>
      </c>
      <c r="H511" s="4" t="n">
        <v>0</v>
      </c>
      <c r="I511" s="4" t="n">
        <v>0</v>
      </c>
      <c r="J511" s="4" t="n">
        <v>0</v>
      </c>
      <c r="K511" s="4" t="n">
        <v>1179.8</v>
      </c>
      <c r="L511" s="4" t="n">
        <v>1820</v>
      </c>
      <c r="M511" s="2" t="n">
        <v>3.51</v>
      </c>
      <c r="N511" s="2" t="s">
        <v>52</v>
      </c>
      <c r="O511" s="2" t="s">
        <v>53</v>
      </c>
      <c r="P511" s="1" t="n">
        <v>6.63</v>
      </c>
    </row>
    <row r="512" customFormat="false" ht="18" hidden="false" customHeight="false" outlineLevel="0" collapsed="false">
      <c r="A512" s="0" t="s">
        <v>63</v>
      </c>
      <c r="B512" s="4" t="n">
        <v>75.15</v>
      </c>
      <c r="C512" s="4" t="n">
        <v>12.43</v>
      </c>
      <c r="D512" s="4" t="n">
        <v>0</v>
      </c>
      <c r="E512" s="4" t="n">
        <v>0</v>
      </c>
      <c r="F512" s="4" t="n">
        <v>2.66</v>
      </c>
      <c r="G512" s="4" t="n">
        <v>9.76</v>
      </c>
      <c r="H512" s="4" t="n">
        <v>0</v>
      </c>
      <c r="I512" s="4" t="n">
        <v>0</v>
      </c>
      <c r="J512" s="4" t="n">
        <v>0</v>
      </c>
      <c r="K512" s="4" t="n">
        <v>1179.8</v>
      </c>
      <c r="L512" s="4" t="n">
        <v>1860</v>
      </c>
      <c r="M512" s="2" t="n">
        <v>3.27</v>
      </c>
      <c r="N512" s="2" t="s">
        <v>52</v>
      </c>
      <c r="O512" s="2" t="s">
        <v>53</v>
      </c>
      <c r="P512" s="1" t="n">
        <v>6.63</v>
      </c>
    </row>
    <row r="513" customFormat="false" ht="18" hidden="false" customHeight="false" outlineLevel="0" collapsed="false">
      <c r="A513" s="0" t="s">
        <v>63</v>
      </c>
      <c r="B513" s="4" t="n">
        <v>75.15</v>
      </c>
      <c r="C513" s="4" t="n">
        <v>12.43</v>
      </c>
      <c r="D513" s="4" t="n">
        <v>0</v>
      </c>
      <c r="E513" s="4" t="n">
        <v>0</v>
      </c>
      <c r="F513" s="4" t="n">
        <v>2.66</v>
      </c>
      <c r="G513" s="4" t="n">
        <v>9.76</v>
      </c>
      <c r="H513" s="4" t="n">
        <v>0</v>
      </c>
      <c r="I513" s="4" t="n">
        <v>0</v>
      </c>
      <c r="J513" s="4" t="n">
        <v>0</v>
      </c>
      <c r="K513" s="4" t="n">
        <v>1179.8</v>
      </c>
      <c r="L513" s="4" t="n">
        <v>1900</v>
      </c>
      <c r="M513" s="2" t="n">
        <v>3.02</v>
      </c>
      <c r="N513" s="2" t="s">
        <v>52</v>
      </c>
      <c r="O513" s="2" t="s">
        <v>53</v>
      </c>
      <c r="P513" s="1" t="n">
        <v>6.63</v>
      </c>
    </row>
    <row r="514" customFormat="false" ht="18" hidden="false" customHeight="false" outlineLevel="0" collapsed="false">
      <c r="A514" s="0" t="s">
        <v>63</v>
      </c>
      <c r="B514" s="4" t="n">
        <v>75.15</v>
      </c>
      <c r="C514" s="4" t="n">
        <v>12.43</v>
      </c>
      <c r="D514" s="4" t="n">
        <v>0</v>
      </c>
      <c r="E514" s="4" t="n">
        <v>0</v>
      </c>
      <c r="F514" s="4" t="n">
        <v>2.66</v>
      </c>
      <c r="G514" s="4" t="n">
        <v>9.76</v>
      </c>
      <c r="H514" s="4" t="n">
        <v>0</v>
      </c>
      <c r="I514" s="4" t="n">
        <v>0</v>
      </c>
      <c r="J514" s="4" t="n">
        <v>0</v>
      </c>
      <c r="K514" s="4" t="n">
        <v>1179.8</v>
      </c>
      <c r="L514" s="4" t="n">
        <v>1940</v>
      </c>
      <c r="M514" s="2" t="n">
        <v>2.77</v>
      </c>
      <c r="N514" s="2" t="s">
        <v>52</v>
      </c>
      <c r="O514" s="2" t="s">
        <v>53</v>
      </c>
      <c r="P514" s="1" t="n">
        <v>6.63</v>
      </c>
    </row>
    <row r="515" customFormat="false" ht="18" hidden="false" customHeight="false" outlineLevel="0" collapsed="false">
      <c r="A515" s="0" t="s">
        <v>63</v>
      </c>
      <c r="B515" s="4" t="n">
        <v>75.15</v>
      </c>
      <c r="C515" s="4" t="n">
        <v>12.43</v>
      </c>
      <c r="D515" s="4" t="n">
        <v>0</v>
      </c>
      <c r="E515" s="4" t="n">
        <v>0</v>
      </c>
      <c r="F515" s="4" t="n">
        <v>2.66</v>
      </c>
      <c r="G515" s="4" t="n">
        <v>9.76</v>
      </c>
      <c r="H515" s="4" t="n">
        <v>0</v>
      </c>
      <c r="I515" s="4" t="n">
        <v>0</v>
      </c>
      <c r="J515" s="4" t="n">
        <v>0</v>
      </c>
      <c r="K515" s="4" t="n">
        <v>1179.8</v>
      </c>
      <c r="L515" s="4" t="n">
        <v>1980</v>
      </c>
      <c r="M515" s="2" t="n">
        <v>2.53</v>
      </c>
      <c r="N515" s="2" t="s">
        <v>52</v>
      </c>
      <c r="O515" s="2" t="s">
        <v>53</v>
      </c>
      <c r="P515" s="1" t="n">
        <v>6.63</v>
      </c>
    </row>
    <row r="516" customFormat="false" ht="18" hidden="false" customHeight="false" outlineLevel="0" collapsed="false">
      <c r="A516" s="0" t="s">
        <v>64</v>
      </c>
      <c r="B516" s="4" t="n">
        <v>75.06</v>
      </c>
      <c r="C516" s="4" t="n">
        <v>12.75</v>
      </c>
      <c r="D516" s="4" t="n">
        <v>0</v>
      </c>
      <c r="E516" s="4" t="n">
        <v>0</v>
      </c>
      <c r="F516" s="4" t="n">
        <v>0.09</v>
      </c>
      <c r="G516" s="4" t="n">
        <v>12.1</v>
      </c>
      <c r="H516" s="4" t="n">
        <v>0</v>
      </c>
      <c r="I516" s="4" t="n">
        <v>0</v>
      </c>
      <c r="J516" s="4" t="n">
        <v>0</v>
      </c>
      <c r="K516" s="4" t="n">
        <v>1222.9</v>
      </c>
      <c r="L516" s="4" t="n">
        <v>1264.3</v>
      </c>
      <c r="M516" s="2" t="n">
        <v>11.2</v>
      </c>
      <c r="N516" s="2" t="s">
        <v>52</v>
      </c>
      <c r="O516" s="2" t="s">
        <v>53</v>
      </c>
      <c r="P516" s="1" t="n">
        <v>5.83</v>
      </c>
    </row>
    <row r="517" customFormat="false" ht="18" hidden="false" customHeight="false" outlineLevel="0" collapsed="false">
      <c r="A517" s="0" t="s">
        <v>64</v>
      </c>
      <c r="B517" s="4" t="n">
        <v>75.06</v>
      </c>
      <c r="C517" s="4" t="n">
        <v>12.75</v>
      </c>
      <c r="D517" s="4" t="n">
        <v>0</v>
      </c>
      <c r="E517" s="4" t="n">
        <v>0</v>
      </c>
      <c r="F517" s="4" t="n">
        <v>0.09</v>
      </c>
      <c r="G517" s="4" t="n">
        <v>12.1</v>
      </c>
      <c r="H517" s="4" t="n">
        <v>0</v>
      </c>
      <c r="I517" s="4" t="n">
        <v>0</v>
      </c>
      <c r="J517" s="4" t="n">
        <v>0</v>
      </c>
      <c r="K517" s="4" t="n">
        <v>1222.9</v>
      </c>
      <c r="L517" s="4" t="n">
        <v>1260.9</v>
      </c>
      <c r="M517" s="2" t="n">
        <v>11.19</v>
      </c>
      <c r="N517" s="2" t="s">
        <v>52</v>
      </c>
      <c r="O517" s="2" t="s">
        <v>53</v>
      </c>
      <c r="P517" s="1" t="n">
        <v>5.83</v>
      </c>
    </row>
    <row r="518" customFormat="false" ht="18" hidden="false" customHeight="false" outlineLevel="0" collapsed="false">
      <c r="A518" s="0" t="s">
        <v>64</v>
      </c>
      <c r="B518" s="4" t="n">
        <v>75.06</v>
      </c>
      <c r="C518" s="4" t="n">
        <v>12.75</v>
      </c>
      <c r="D518" s="4" t="n">
        <v>0</v>
      </c>
      <c r="E518" s="4" t="n">
        <v>0</v>
      </c>
      <c r="F518" s="4" t="n">
        <v>0.09</v>
      </c>
      <c r="G518" s="4" t="n">
        <v>12.1</v>
      </c>
      <c r="H518" s="4" t="n">
        <v>0</v>
      </c>
      <c r="I518" s="4" t="n">
        <v>0</v>
      </c>
      <c r="J518" s="4" t="n">
        <v>0</v>
      </c>
      <c r="K518" s="4" t="n">
        <v>1222.9</v>
      </c>
      <c r="L518" s="4" t="n">
        <v>1254.9</v>
      </c>
      <c r="M518" s="2" t="n">
        <v>11.39</v>
      </c>
      <c r="N518" s="2" t="s">
        <v>52</v>
      </c>
      <c r="O518" s="2" t="s">
        <v>53</v>
      </c>
      <c r="P518" s="1" t="n">
        <v>5.83</v>
      </c>
    </row>
    <row r="519" customFormat="false" ht="18" hidden="false" customHeight="false" outlineLevel="0" collapsed="false">
      <c r="A519" s="0" t="s">
        <v>64</v>
      </c>
      <c r="B519" s="4" t="n">
        <v>75.06</v>
      </c>
      <c r="C519" s="4" t="n">
        <v>12.75</v>
      </c>
      <c r="D519" s="4" t="n">
        <v>0</v>
      </c>
      <c r="E519" s="4" t="n">
        <v>0</v>
      </c>
      <c r="F519" s="4" t="n">
        <v>0.09</v>
      </c>
      <c r="G519" s="4" t="n">
        <v>12.1</v>
      </c>
      <c r="H519" s="4" t="n">
        <v>0</v>
      </c>
      <c r="I519" s="4" t="n">
        <v>0</v>
      </c>
      <c r="J519" s="4" t="n">
        <v>0</v>
      </c>
      <c r="K519" s="4" t="n">
        <v>1222.9</v>
      </c>
      <c r="L519" s="4" t="n">
        <v>1249.6</v>
      </c>
      <c r="M519" s="2" t="n">
        <v>11.44</v>
      </c>
      <c r="N519" s="2" t="s">
        <v>52</v>
      </c>
      <c r="O519" s="2" t="s">
        <v>53</v>
      </c>
      <c r="P519" s="1" t="n">
        <v>5.83</v>
      </c>
    </row>
    <row r="520" customFormat="false" ht="18" hidden="false" customHeight="false" outlineLevel="0" collapsed="false">
      <c r="A520" s="0" t="s">
        <v>64</v>
      </c>
      <c r="B520" s="4" t="n">
        <v>75.06</v>
      </c>
      <c r="C520" s="4" t="n">
        <v>12.75</v>
      </c>
      <c r="D520" s="4" t="n">
        <v>0</v>
      </c>
      <c r="E520" s="4" t="n">
        <v>0</v>
      </c>
      <c r="F520" s="4" t="n">
        <v>0.09</v>
      </c>
      <c r="G520" s="4" t="n">
        <v>12.1</v>
      </c>
      <c r="H520" s="4" t="n">
        <v>0</v>
      </c>
      <c r="I520" s="4" t="n">
        <v>0</v>
      </c>
      <c r="J520" s="4" t="n">
        <v>0</v>
      </c>
      <c r="K520" s="4" t="n">
        <v>1222.9</v>
      </c>
      <c r="L520" s="4" t="n">
        <v>1244.5</v>
      </c>
      <c r="M520" s="2" t="n">
        <v>11.6</v>
      </c>
      <c r="N520" s="2" t="s">
        <v>52</v>
      </c>
      <c r="O520" s="2" t="s">
        <v>53</v>
      </c>
      <c r="P520" s="1" t="n">
        <v>5.83</v>
      </c>
    </row>
    <row r="521" customFormat="false" ht="18" hidden="false" customHeight="false" outlineLevel="0" collapsed="false">
      <c r="A521" s="0" t="s">
        <v>64</v>
      </c>
      <c r="B521" s="4" t="n">
        <v>75.06</v>
      </c>
      <c r="C521" s="4" t="n">
        <v>12.75</v>
      </c>
      <c r="D521" s="4" t="n">
        <v>0</v>
      </c>
      <c r="E521" s="4" t="n">
        <v>0</v>
      </c>
      <c r="F521" s="4" t="n">
        <v>0.09</v>
      </c>
      <c r="G521" s="4" t="n">
        <v>12.1</v>
      </c>
      <c r="H521" s="4" t="n">
        <v>0</v>
      </c>
      <c r="I521" s="4" t="n">
        <v>0</v>
      </c>
      <c r="J521" s="4" t="n">
        <v>0</v>
      </c>
      <c r="K521" s="4" t="n">
        <v>1222.9</v>
      </c>
      <c r="L521" s="4" t="n">
        <v>1234</v>
      </c>
      <c r="M521" s="2" t="n">
        <v>11.8</v>
      </c>
      <c r="N521" s="2" t="s">
        <v>52</v>
      </c>
      <c r="O521" s="2" t="s">
        <v>53</v>
      </c>
      <c r="P521" s="1" t="n">
        <v>5.83</v>
      </c>
    </row>
    <row r="522" customFormat="false" ht="18" hidden="false" customHeight="false" outlineLevel="0" collapsed="false">
      <c r="A522" s="0" t="s">
        <v>64</v>
      </c>
      <c r="B522" s="4" t="n">
        <v>75.06</v>
      </c>
      <c r="C522" s="4" t="n">
        <v>12.75</v>
      </c>
      <c r="D522" s="4" t="n">
        <v>0</v>
      </c>
      <c r="E522" s="4" t="n">
        <v>0</v>
      </c>
      <c r="F522" s="4" t="n">
        <v>0.09</v>
      </c>
      <c r="G522" s="4" t="n">
        <v>12.1</v>
      </c>
      <c r="H522" s="4" t="n">
        <v>0</v>
      </c>
      <c r="I522" s="4" t="n">
        <v>0</v>
      </c>
      <c r="J522" s="4" t="n">
        <v>0</v>
      </c>
      <c r="K522" s="4" t="n">
        <v>1222.9</v>
      </c>
      <c r="L522" s="4" t="n">
        <v>1203.9</v>
      </c>
      <c r="M522" s="2" t="n">
        <v>12.38</v>
      </c>
      <c r="N522" s="2" t="s">
        <v>52</v>
      </c>
      <c r="O522" s="2" t="s">
        <v>53</v>
      </c>
      <c r="P522" s="1" t="n">
        <v>5.83</v>
      </c>
    </row>
    <row r="523" customFormat="false" ht="18" hidden="false" customHeight="false" outlineLevel="0" collapsed="false">
      <c r="A523" s="0" t="s">
        <v>64</v>
      </c>
      <c r="B523" s="4" t="n">
        <v>75.06</v>
      </c>
      <c r="C523" s="4" t="n">
        <v>12.75</v>
      </c>
      <c r="D523" s="4" t="n">
        <v>0</v>
      </c>
      <c r="E523" s="4" t="n">
        <v>0</v>
      </c>
      <c r="F523" s="4" t="n">
        <v>0.09</v>
      </c>
      <c r="G523" s="4" t="n">
        <v>12.1</v>
      </c>
      <c r="H523" s="4" t="n">
        <v>0</v>
      </c>
      <c r="I523" s="4" t="n">
        <v>0</v>
      </c>
      <c r="J523" s="4" t="n">
        <v>0</v>
      </c>
      <c r="K523" s="4" t="n">
        <v>1222.9</v>
      </c>
      <c r="L523" s="4" t="n">
        <v>2098</v>
      </c>
      <c r="M523" s="2" t="n">
        <v>1.88</v>
      </c>
      <c r="N523" s="2" t="s">
        <v>52</v>
      </c>
      <c r="O523" s="2" t="s">
        <v>53</v>
      </c>
      <c r="P523" s="1" t="n">
        <v>5.83</v>
      </c>
    </row>
    <row r="524" customFormat="false" ht="18" hidden="false" customHeight="false" outlineLevel="0" collapsed="false">
      <c r="A524" s="0" t="s">
        <v>64</v>
      </c>
      <c r="B524" s="4" t="n">
        <v>75.06</v>
      </c>
      <c r="C524" s="4" t="n">
        <v>12.75</v>
      </c>
      <c r="D524" s="4" t="n">
        <v>0</v>
      </c>
      <c r="E524" s="4" t="n">
        <v>0</v>
      </c>
      <c r="F524" s="4" t="n">
        <v>0.09</v>
      </c>
      <c r="G524" s="4" t="n">
        <v>12.1</v>
      </c>
      <c r="H524" s="4" t="n">
        <v>0</v>
      </c>
      <c r="I524" s="4" t="n">
        <v>0</v>
      </c>
      <c r="J524" s="4" t="n">
        <v>0</v>
      </c>
      <c r="K524" s="4" t="n">
        <v>1222.9</v>
      </c>
      <c r="L524" s="4" t="n">
        <v>2095</v>
      </c>
      <c r="M524" s="2" t="n">
        <v>2.01</v>
      </c>
      <c r="N524" s="2" t="s">
        <v>52</v>
      </c>
      <c r="O524" s="2" t="s">
        <v>53</v>
      </c>
      <c r="P524" s="1" t="n">
        <v>5.83</v>
      </c>
    </row>
    <row r="525" customFormat="false" ht="18" hidden="false" customHeight="false" outlineLevel="0" collapsed="false">
      <c r="A525" s="0" t="s">
        <v>64</v>
      </c>
      <c r="B525" s="4" t="n">
        <v>75.06</v>
      </c>
      <c r="C525" s="4" t="n">
        <v>12.75</v>
      </c>
      <c r="D525" s="4" t="n">
        <v>0</v>
      </c>
      <c r="E525" s="4" t="n">
        <v>0</v>
      </c>
      <c r="F525" s="4" t="n">
        <v>0.09</v>
      </c>
      <c r="G525" s="4" t="n">
        <v>12.1</v>
      </c>
      <c r="H525" s="4" t="n">
        <v>0</v>
      </c>
      <c r="I525" s="4" t="n">
        <v>0</v>
      </c>
      <c r="J525" s="4" t="n">
        <v>0</v>
      </c>
      <c r="K525" s="4" t="n">
        <v>1222.9</v>
      </c>
      <c r="L525" s="4" t="n">
        <v>2067</v>
      </c>
      <c r="M525" s="2" t="n">
        <v>2.07</v>
      </c>
      <c r="N525" s="2" t="s">
        <v>52</v>
      </c>
      <c r="O525" s="2" t="s">
        <v>53</v>
      </c>
      <c r="P525" s="1" t="n">
        <v>5.83</v>
      </c>
    </row>
    <row r="526" customFormat="false" ht="18" hidden="false" customHeight="false" outlineLevel="0" collapsed="false">
      <c r="A526" s="0" t="s">
        <v>64</v>
      </c>
      <c r="B526" s="4" t="n">
        <v>75.06</v>
      </c>
      <c r="C526" s="4" t="n">
        <v>12.75</v>
      </c>
      <c r="D526" s="4" t="n">
        <v>0</v>
      </c>
      <c r="E526" s="4" t="n">
        <v>0</v>
      </c>
      <c r="F526" s="4" t="n">
        <v>0.09</v>
      </c>
      <c r="G526" s="4" t="n">
        <v>12.1</v>
      </c>
      <c r="H526" s="4" t="n">
        <v>0</v>
      </c>
      <c r="I526" s="4" t="n">
        <v>0</v>
      </c>
      <c r="J526" s="4" t="n">
        <v>0</v>
      </c>
      <c r="K526" s="4" t="n">
        <v>1222.9</v>
      </c>
      <c r="L526" s="4" t="n">
        <v>2022</v>
      </c>
      <c r="M526" s="2" t="n">
        <v>2.24</v>
      </c>
      <c r="N526" s="2" t="s">
        <v>52</v>
      </c>
      <c r="O526" s="2" t="s">
        <v>53</v>
      </c>
      <c r="P526" s="1" t="n">
        <v>5.83</v>
      </c>
    </row>
    <row r="527" customFormat="false" ht="18" hidden="false" customHeight="false" outlineLevel="0" collapsed="false">
      <c r="A527" s="0" t="s">
        <v>64</v>
      </c>
      <c r="B527" s="4" t="n">
        <v>75.06</v>
      </c>
      <c r="C527" s="4" t="n">
        <v>12.75</v>
      </c>
      <c r="D527" s="4" t="n">
        <v>0</v>
      </c>
      <c r="E527" s="4" t="n">
        <v>0</v>
      </c>
      <c r="F527" s="4" t="n">
        <v>0.09</v>
      </c>
      <c r="G527" s="4" t="n">
        <v>12.1</v>
      </c>
      <c r="H527" s="4" t="n">
        <v>0</v>
      </c>
      <c r="I527" s="4" t="n">
        <v>0</v>
      </c>
      <c r="J527" s="4" t="n">
        <v>0</v>
      </c>
      <c r="K527" s="4" t="n">
        <v>1222.9</v>
      </c>
      <c r="L527" s="4" t="n">
        <v>1948</v>
      </c>
      <c r="M527" s="2" t="n">
        <v>2.7</v>
      </c>
      <c r="N527" s="2" t="s">
        <v>52</v>
      </c>
      <c r="O527" s="2" t="s">
        <v>53</v>
      </c>
      <c r="P527" s="1" t="n">
        <v>5.83</v>
      </c>
    </row>
    <row r="528" customFormat="false" ht="18" hidden="false" customHeight="false" outlineLevel="0" collapsed="false">
      <c r="A528" s="0" t="s">
        <v>64</v>
      </c>
      <c r="B528" s="4" t="n">
        <v>75.06</v>
      </c>
      <c r="C528" s="4" t="n">
        <v>12.75</v>
      </c>
      <c r="D528" s="4" t="n">
        <v>0</v>
      </c>
      <c r="E528" s="4" t="n">
        <v>0</v>
      </c>
      <c r="F528" s="4" t="n">
        <v>0.09</v>
      </c>
      <c r="G528" s="4" t="n">
        <v>12.1</v>
      </c>
      <c r="H528" s="4" t="n">
        <v>0</v>
      </c>
      <c r="I528" s="4" t="n">
        <v>0</v>
      </c>
      <c r="J528" s="4" t="n">
        <v>0</v>
      </c>
      <c r="K528" s="4" t="n">
        <v>1222.9</v>
      </c>
      <c r="L528" s="4" t="n">
        <v>1934</v>
      </c>
      <c r="M528" s="2" t="n">
        <v>2.96</v>
      </c>
      <c r="N528" s="2" t="s">
        <v>52</v>
      </c>
      <c r="O528" s="2" t="s">
        <v>53</v>
      </c>
      <c r="P528" s="1" t="n">
        <v>5.83</v>
      </c>
    </row>
    <row r="529" customFormat="false" ht="18" hidden="false" customHeight="false" outlineLevel="0" collapsed="false">
      <c r="A529" s="0" t="s">
        <v>64</v>
      </c>
      <c r="B529" s="4" t="n">
        <v>75.06</v>
      </c>
      <c r="C529" s="4" t="n">
        <v>12.75</v>
      </c>
      <c r="D529" s="4" t="n">
        <v>0</v>
      </c>
      <c r="E529" s="4" t="n">
        <v>0</v>
      </c>
      <c r="F529" s="4" t="n">
        <v>0.09</v>
      </c>
      <c r="G529" s="4" t="n">
        <v>12.1</v>
      </c>
      <c r="H529" s="4" t="n">
        <v>0</v>
      </c>
      <c r="I529" s="4" t="n">
        <v>0</v>
      </c>
      <c r="J529" s="4" t="n">
        <v>0</v>
      </c>
      <c r="K529" s="4" t="n">
        <v>1222.9</v>
      </c>
      <c r="L529" s="4" t="n">
        <v>1854</v>
      </c>
      <c r="M529" s="2" t="n">
        <v>3.41</v>
      </c>
      <c r="N529" s="2" t="s">
        <v>52</v>
      </c>
      <c r="O529" s="2" t="s">
        <v>53</v>
      </c>
      <c r="P529" s="1" t="n">
        <v>5.83</v>
      </c>
    </row>
    <row r="530" customFormat="false" ht="18" hidden="false" customHeight="false" outlineLevel="0" collapsed="false">
      <c r="A530" s="0" t="s">
        <v>64</v>
      </c>
      <c r="B530" s="4" t="n">
        <v>75.06</v>
      </c>
      <c r="C530" s="4" t="n">
        <v>12.75</v>
      </c>
      <c r="D530" s="4" t="n">
        <v>0</v>
      </c>
      <c r="E530" s="4" t="n">
        <v>0</v>
      </c>
      <c r="F530" s="4" t="n">
        <v>0.09</v>
      </c>
      <c r="G530" s="4" t="n">
        <v>12.1</v>
      </c>
      <c r="H530" s="4" t="n">
        <v>0</v>
      </c>
      <c r="I530" s="4" t="n">
        <v>0</v>
      </c>
      <c r="J530" s="4" t="n">
        <v>0</v>
      </c>
      <c r="K530" s="4" t="n">
        <v>1222.9</v>
      </c>
      <c r="L530" s="4" t="n">
        <v>1848</v>
      </c>
      <c r="M530" s="2" t="n">
        <v>3.47</v>
      </c>
      <c r="N530" s="2" t="s">
        <v>52</v>
      </c>
      <c r="O530" s="2" t="s">
        <v>53</v>
      </c>
      <c r="P530" s="1" t="n">
        <v>5.83</v>
      </c>
    </row>
    <row r="531" customFormat="false" ht="18" hidden="false" customHeight="false" outlineLevel="0" collapsed="false">
      <c r="A531" s="0" t="s">
        <v>64</v>
      </c>
      <c r="B531" s="4" t="n">
        <v>75.06</v>
      </c>
      <c r="C531" s="4" t="n">
        <v>12.75</v>
      </c>
      <c r="D531" s="4" t="n">
        <v>0</v>
      </c>
      <c r="E531" s="4" t="n">
        <v>0</v>
      </c>
      <c r="F531" s="4" t="n">
        <v>0.09</v>
      </c>
      <c r="G531" s="4" t="n">
        <v>12.1</v>
      </c>
      <c r="H531" s="4" t="n">
        <v>0</v>
      </c>
      <c r="I531" s="4" t="n">
        <v>0</v>
      </c>
      <c r="J531" s="4" t="n">
        <v>0</v>
      </c>
      <c r="K531" s="4" t="n">
        <v>1222.9</v>
      </c>
      <c r="L531" s="4" t="n">
        <v>1818</v>
      </c>
      <c r="M531" s="2" t="n">
        <v>3.75</v>
      </c>
      <c r="N531" s="2" t="s">
        <v>52</v>
      </c>
      <c r="O531" s="2" t="s">
        <v>53</v>
      </c>
      <c r="P531" s="1" t="n">
        <v>5.83</v>
      </c>
    </row>
    <row r="532" customFormat="false" ht="18" hidden="false" customHeight="false" outlineLevel="0" collapsed="false">
      <c r="A532" s="0" t="s">
        <v>65</v>
      </c>
      <c r="B532" s="4" t="n">
        <v>58</v>
      </c>
      <c r="C532" s="4" t="n">
        <v>21</v>
      </c>
      <c r="D532" s="4" t="n">
        <v>0</v>
      </c>
      <c r="E532" s="4" t="n">
        <v>0</v>
      </c>
      <c r="F532" s="4" t="n">
        <v>21</v>
      </c>
      <c r="G532" s="4" t="n">
        <v>0</v>
      </c>
      <c r="H532" s="4" t="n">
        <v>0</v>
      </c>
      <c r="I532" s="4" t="n">
        <v>0</v>
      </c>
      <c r="J532" s="4" t="n">
        <v>0</v>
      </c>
      <c r="K532" s="4" t="n">
        <v>1072.8</v>
      </c>
      <c r="L532" s="4" t="n">
        <v>1106.4</v>
      </c>
      <c r="M532" s="2" t="n">
        <v>10.99</v>
      </c>
      <c r="N532" s="2" t="s">
        <v>66</v>
      </c>
      <c r="O532" s="2" t="s">
        <v>53</v>
      </c>
    </row>
    <row r="533" customFormat="false" ht="18" hidden="false" customHeight="false" outlineLevel="0" collapsed="false">
      <c r="A533" s="0" t="s">
        <v>65</v>
      </c>
      <c r="B533" s="4" t="n">
        <v>58</v>
      </c>
      <c r="C533" s="4" t="n">
        <v>21</v>
      </c>
      <c r="D533" s="4" t="n">
        <v>0</v>
      </c>
      <c r="E533" s="4" t="n">
        <v>0</v>
      </c>
      <c r="F533" s="4" t="n">
        <v>21</v>
      </c>
      <c r="G533" s="4" t="n">
        <v>0</v>
      </c>
      <c r="H533" s="4" t="n">
        <v>0</v>
      </c>
      <c r="I533" s="4" t="n">
        <v>0</v>
      </c>
      <c r="J533" s="4" t="n">
        <v>0</v>
      </c>
      <c r="K533" s="4" t="n">
        <v>1072.8</v>
      </c>
      <c r="L533" s="4" t="n">
        <v>1094.4</v>
      </c>
      <c r="M533" s="2" t="n">
        <v>11.34</v>
      </c>
      <c r="N533" s="2" t="s">
        <v>66</v>
      </c>
      <c r="O533" s="2" t="s">
        <v>53</v>
      </c>
    </row>
    <row r="534" customFormat="false" ht="18" hidden="false" customHeight="false" outlineLevel="0" collapsed="false">
      <c r="A534" s="0" t="s">
        <v>65</v>
      </c>
      <c r="B534" s="4" t="n">
        <v>58</v>
      </c>
      <c r="C534" s="4" t="n">
        <v>21</v>
      </c>
      <c r="D534" s="4" t="n">
        <v>0</v>
      </c>
      <c r="E534" s="4" t="n">
        <v>0</v>
      </c>
      <c r="F534" s="4" t="n">
        <v>21</v>
      </c>
      <c r="G534" s="4" t="n">
        <v>0</v>
      </c>
      <c r="H534" s="4" t="n">
        <v>0</v>
      </c>
      <c r="I534" s="4" t="n">
        <v>0</v>
      </c>
      <c r="J534" s="4" t="n">
        <v>0</v>
      </c>
      <c r="K534" s="4" t="n">
        <v>1072.8</v>
      </c>
      <c r="L534" s="4" t="n">
        <v>1063.2</v>
      </c>
      <c r="M534" s="2" t="n">
        <v>12.33</v>
      </c>
      <c r="N534" s="2" t="s">
        <v>66</v>
      </c>
      <c r="O534" s="2" t="s">
        <v>53</v>
      </c>
    </row>
    <row r="535" customFormat="false" ht="18" hidden="false" customHeight="false" outlineLevel="0" collapsed="false">
      <c r="A535" s="0" t="s">
        <v>65</v>
      </c>
      <c r="B535" s="4" t="n">
        <v>58</v>
      </c>
      <c r="C535" s="4" t="n">
        <v>21</v>
      </c>
      <c r="D535" s="4" t="n">
        <v>0</v>
      </c>
      <c r="E535" s="4" t="n">
        <v>0</v>
      </c>
      <c r="F535" s="4" t="n">
        <v>21</v>
      </c>
      <c r="G535" s="4" t="n">
        <v>0</v>
      </c>
      <c r="H535" s="4" t="n">
        <v>0</v>
      </c>
      <c r="I535" s="4" t="n">
        <v>0</v>
      </c>
      <c r="J535" s="4" t="n">
        <v>0</v>
      </c>
      <c r="K535" s="4" t="n">
        <v>1072.8</v>
      </c>
      <c r="L535" s="4" t="n">
        <v>1073.3</v>
      </c>
      <c r="M535" s="2" t="n">
        <v>11.97</v>
      </c>
      <c r="N535" s="2" t="s">
        <v>66</v>
      </c>
      <c r="O535" s="2" t="s">
        <v>53</v>
      </c>
    </row>
    <row r="536" customFormat="false" ht="18" hidden="false" customHeight="false" outlineLevel="0" collapsed="false">
      <c r="A536" s="0" t="s">
        <v>65</v>
      </c>
      <c r="B536" s="4" t="n">
        <v>58</v>
      </c>
      <c r="C536" s="4" t="n">
        <v>21</v>
      </c>
      <c r="D536" s="4" t="n">
        <v>0</v>
      </c>
      <c r="E536" s="4" t="n">
        <v>0</v>
      </c>
      <c r="F536" s="4" t="n">
        <v>21</v>
      </c>
      <c r="G536" s="4" t="n">
        <v>0</v>
      </c>
      <c r="H536" s="4" t="n">
        <v>0</v>
      </c>
      <c r="I536" s="4" t="n">
        <v>0</v>
      </c>
      <c r="J536" s="4" t="n">
        <v>0</v>
      </c>
      <c r="K536" s="4" t="n">
        <v>1072.8</v>
      </c>
      <c r="L536" s="4" t="n">
        <v>1086.5</v>
      </c>
      <c r="M536" s="2" t="n">
        <v>11.58</v>
      </c>
      <c r="N536" s="2" t="s">
        <v>66</v>
      </c>
      <c r="O536" s="2" t="s">
        <v>53</v>
      </c>
    </row>
    <row r="537" customFormat="false" ht="18" hidden="false" customHeight="false" outlineLevel="0" collapsed="false">
      <c r="A537" s="0" t="s">
        <v>65</v>
      </c>
      <c r="B537" s="4" t="n">
        <v>58</v>
      </c>
      <c r="C537" s="4" t="n">
        <v>21</v>
      </c>
      <c r="D537" s="4" t="n">
        <v>0</v>
      </c>
      <c r="E537" s="4" t="n">
        <v>0</v>
      </c>
      <c r="F537" s="4" t="n">
        <v>21</v>
      </c>
      <c r="G537" s="4" t="n">
        <v>0</v>
      </c>
      <c r="H537" s="4" t="n">
        <v>0</v>
      </c>
      <c r="I537" s="4" t="n">
        <v>0</v>
      </c>
      <c r="J537" s="4" t="n">
        <v>0</v>
      </c>
      <c r="K537" s="4" t="n">
        <v>1072.8</v>
      </c>
      <c r="L537" s="4" t="n">
        <v>1122.8</v>
      </c>
      <c r="M537" s="2" t="n">
        <v>10.56</v>
      </c>
      <c r="N537" s="2" t="s">
        <v>66</v>
      </c>
      <c r="O537" s="2" t="s">
        <v>53</v>
      </c>
    </row>
    <row r="538" customFormat="false" ht="18" hidden="false" customHeight="false" outlineLevel="0" collapsed="false">
      <c r="A538" s="0" t="s">
        <v>65</v>
      </c>
      <c r="B538" s="4" t="n">
        <v>58</v>
      </c>
      <c r="C538" s="4" t="n">
        <v>21</v>
      </c>
      <c r="D538" s="4" t="n">
        <v>0</v>
      </c>
      <c r="E538" s="4" t="n">
        <v>0</v>
      </c>
      <c r="F538" s="4" t="n">
        <v>21</v>
      </c>
      <c r="G538" s="4" t="n">
        <v>0</v>
      </c>
      <c r="H538" s="4" t="n">
        <v>0</v>
      </c>
      <c r="I538" s="4" t="n">
        <v>0</v>
      </c>
      <c r="J538" s="4" t="n">
        <v>0</v>
      </c>
      <c r="K538" s="4" t="n">
        <v>1072.8</v>
      </c>
      <c r="L538" s="4" t="n">
        <v>1139.3</v>
      </c>
      <c r="M538" s="2" t="n">
        <v>10.12</v>
      </c>
      <c r="N538" s="2" t="s">
        <v>66</v>
      </c>
      <c r="O538" s="2" t="s">
        <v>53</v>
      </c>
    </row>
    <row r="539" customFormat="false" ht="18" hidden="false" customHeight="false" outlineLevel="0" collapsed="false">
      <c r="A539" s="0" t="s">
        <v>65</v>
      </c>
      <c r="B539" s="4" t="n">
        <v>58</v>
      </c>
      <c r="C539" s="4" t="n">
        <v>21</v>
      </c>
      <c r="D539" s="4" t="n">
        <v>0</v>
      </c>
      <c r="E539" s="4" t="n">
        <v>0</v>
      </c>
      <c r="F539" s="4" t="n">
        <v>21</v>
      </c>
      <c r="G539" s="4" t="n">
        <v>0</v>
      </c>
      <c r="H539" s="4" t="n">
        <v>0</v>
      </c>
      <c r="I539" s="4" t="n">
        <v>0</v>
      </c>
      <c r="J539" s="4" t="n">
        <v>0</v>
      </c>
      <c r="K539" s="4" t="n">
        <v>1072.8</v>
      </c>
      <c r="L539" s="4" t="n">
        <v>1154.2</v>
      </c>
      <c r="M539" s="2" t="n">
        <v>9.75</v>
      </c>
      <c r="N539" s="2" t="s">
        <v>66</v>
      </c>
      <c r="O539" s="2" t="s">
        <v>53</v>
      </c>
    </row>
    <row r="540" customFormat="false" ht="18" hidden="false" customHeight="false" outlineLevel="0" collapsed="false">
      <c r="A540" s="0" t="s">
        <v>65</v>
      </c>
      <c r="B540" s="4" t="n">
        <v>58</v>
      </c>
      <c r="C540" s="4" t="n">
        <v>21</v>
      </c>
      <c r="D540" s="4" t="n">
        <v>0</v>
      </c>
      <c r="E540" s="4" t="n">
        <v>0</v>
      </c>
      <c r="F540" s="4" t="n">
        <v>21</v>
      </c>
      <c r="G540" s="4" t="n">
        <v>0</v>
      </c>
      <c r="H540" s="4" t="n">
        <v>0</v>
      </c>
      <c r="I540" s="4" t="n">
        <v>0</v>
      </c>
      <c r="J540" s="4" t="n">
        <v>0</v>
      </c>
      <c r="K540" s="4" t="n">
        <v>1072.8</v>
      </c>
      <c r="L540" s="4" t="n">
        <v>1173.4</v>
      </c>
      <c r="M540" s="2" t="n">
        <v>9.33</v>
      </c>
      <c r="N540" s="2" t="s">
        <v>66</v>
      </c>
      <c r="O540" s="2" t="s">
        <v>53</v>
      </c>
    </row>
    <row r="541" customFormat="false" ht="18" hidden="false" customHeight="false" outlineLevel="0" collapsed="false">
      <c r="A541" s="0" t="s">
        <v>65</v>
      </c>
      <c r="B541" s="4" t="n">
        <v>58</v>
      </c>
      <c r="C541" s="4" t="n">
        <v>21</v>
      </c>
      <c r="D541" s="4" t="n">
        <v>0</v>
      </c>
      <c r="E541" s="4" t="n">
        <v>0</v>
      </c>
      <c r="F541" s="4" t="n">
        <v>21</v>
      </c>
      <c r="G541" s="4" t="n">
        <v>0</v>
      </c>
      <c r="H541" s="4" t="n">
        <v>0</v>
      </c>
      <c r="I541" s="4" t="n">
        <v>0</v>
      </c>
      <c r="J541" s="4" t="n">
        <v>0</v>
      </c>
      <c r="K541" s="4" t="n">
        <v>1072.8</v>
      </c>
      <c r="L541" s="4" t="n">
        <v>1843</v>
      </c>
      <c r="M541" s="2" t="n">
        <v>2.08</v>
      </c>
      <c r="N541" s="2" t="s">
        <v>66</v>
      </c>
      <c r="O541" s="2" t="s">
        <v>53</v>
      </c>
    </row>
    <row r="542" customFormat="false" ht="18" hidden="false" customHeight="false" outlineLevel="0" collapsed="false">
      <c r="A542" s="0" t="s">
        <v>65</v>
      </c>
      <c r="B542" s="4" t="n">
        <v>58</v>
      </c>
      <c r="C542" s="4" t="n">
        <v>21</v>
      </c>
      <c r="D542" s="4" t="n">
        <v>0</v>
      </c>
      <c r="E542" s="4" t="n">
        <v>0</v>
      </c>
      <c r="F542" s="4" t="n">
        <v>21</v>
      </c>
      <c r="G542" s="4" t="n">
        <v>0</v>
      </c>
      <c r="H542" s="4" t="n">
        <v>0</v>
      </c>
      <c r="I542" s="4" t="n">
        <v>0</v>
      </c>
      <c r="J542" s="4" t="n">
        <v>0</v>
      </c>
      <c r="K542" s="4" t="n">
        <v>1072.8</v>
      </c>
      <c r="L542" s="4" t="n">
        <v>1853</v>
      </c>
      <c r="M542" s="2" t="n">
        <v>2.03</v>
      </c>
      <c r="N542" s="2" t="s">
        <v>66</v>
      </c>
      <c r="O542" s="2" t="s">
        <v>53</v>
      </c>
    </row>
    <row r="543" customFormat="false" ht="18" hidden="false" customHeight="false" outlineLevel="0" collapsed="false">
      <c r="A543" s="0" t="s">
        <v>65</v>
      </c>
      <c r="B543" s="4" t="n">
        <v>58</v>
      </c>
      <c r="C543" s="4" t="n">
        <v>21</v>
      </c>
      <c r="D543" s="4" t="n">
        <v>0</v>
      </c>
      <c r="E543" s="4" t="n">
        <v>0</v>
      </c>
      <c r="F543" s="4" t="n">
        <v>21</v>
      </c>
      <c r="G543" s="4" t="n">
        <v>0</v>
      </c>
      <c r="H543" s="4" t="n">
        <v>0</v>
      </c>
      <c r="I543" s="4" t="n">
        <v>0</v>
      </c>
      <c r="J543" s="4" t="n">
        <v>0</v>
      </c>
      <c r="K543" s="4" t="n">
        <v>1072.8</v>
      </c>
      <c r="L543" s="4" t="n">
        <v>1863</v>
      </c>
      <c r="M543" s="2" t="n">
        <v>1.98</v>
      </c>
      <c r="N543" s="2" t="s">
        <v>66</v>
      </c>
      <c r="O543" s="2" t="s">
        <v>53</v>
      </c>
    </row>
    <row r="544" customFormat="false" ht="18" hidden="false" customHeight="false" outlineLevel="0" collapsed="false">
      <c r="A544" s="0" t="s">
        <v>65</v>
      </c>
      <c r="B544" s="4" t="n">
        <v>58</v>
      </c>
      <c r="C544" s="4" t="n">
        <v>21</v>
      </c>
      <c r="D544" s="4" t="n">
        <v>0</v>
      </c>
      <c r="E544" s="4" t="n">
        <v>0</v>
      </c>
      <c r="F544" s="4" t="n">
        <v>21</v>
      </c>
      <c r="G544" s="4" t="n">
        <v>0</v>
      </c>
      <c r="H544" s="4" t="n">
        <v>0</v>
      </c>
      <c r="I544" s="4" t="n">
        <v>0</v>
      </c>
      <c r="J544" s="4" t="n">
        <v>0</v>
      </c>
      <c r="K544" s="4" t="n">
        <v>1072.8</v>
      </c>
      <c r="L544" s="4" t="n">
        <v>1873</v>
      </c>
      <c r="M544" s="2" t="n">
        <v>1.93</v>
      </c>
      <c r="N544" s="2" t="s">
        <v>66</v>
      </c>
      <c r="O544" s="2" t="s">
        <v>53</v>
      </c>
    </row>
    <row r="545" customFormat="false" ht="18" hidden="false" customHeight="false" outlineLevel="0" collapsed="false">
      <c r="A545" s="0" t="s">
        <v>65</v>
      </c>
      <c r="B545" s="4" t="n">
        <v>58</v>
      </c>
      <c r="C545" s="4" t="n">
        <v>21</v>
      </c>
      <c r="D545" s="4" t="n">
        <v>0</v>
      </c>
      <c r="E545" s="4" t="n">
        <v>0</v>
      </c>
      <c r="F545" s="4" t="n">
        <v>21</v>
      </c>
      <c r="G545" s="4" t="n">
        <v>0</v>
      </c>
      <c r="H545" s="4" t="n">
        <v>0</v>
      </c>
      <c r="I545" s="4" t="n">
        <v>0</v>
      </c>
      <c r="J545" s="4" t="n">
        <v>0</v>
      </c>
      <c r="K545" s="4" t="n">
        <v>1072.8</v>
      </c>
      <c r="L545" s="4" t="n">
        <v>1883</v>
      </c>
      <c r="M545" s="2" t="n">
        <v>1.88</v>
      </c>
      <c r="N545" s="2" t="s">
        <v>66</v>
      </c>
      <c r="O545" s="2" t="s">
        <v>53</v>
      </c>
    </row>
    <row r="546" customFormat="false" ht="18" hidden="false" customHeight="false" outlineLevel="0" collapsed="false">
      <c r="A546" s="0" t="s">
        <v>65</v>
      </c>
      <c r="B546" s="4" t="n">
        <v>58</v>
      </c>
      <c r="C546" s="4" t="n">
        <v>21</v>
      </c>
      <c r="D546" s="4" t="n">
        <v>0</v>
      </c>
      <c r="E546" s="4" t="n">
        <v>0</v>
      </c>
      <c r="F546" s="4" t="n">
        <v>21</v>
      </c>
      <c r="G546" s="4" t="n">
        <v>0</v>
      </c>
      <c r="H546" s="4" t="n">
        <v>0</v>
      </c>
      <c r="I546" s="4" t="n">
        <v>0</v>
      </c>
      <c r="J546" s="4" t="n">
        <v>0</v>
      </c>
      <c r="K546" s="4" t="n">
        <v>1072.8</v>
      </c>
      <c r="L546" s="4" t="n">
        <v>1893</v>
      </c>
      <c r="M546" s="2" t="n">
        <v>1.83</v>
      </c>
      <c r="N546" s="2" t="s">
        <v>66</v>
      </c>
      <c r="O546" s="2" t="s">
        <v>53</v>
      </c>
    </row>
    <row r="547" customFormat="false" ht="18" hidden="false" customHeight="false" outlineLevel="0" collapsed="false">
      <c r="A547" s="0" t="s">
        <v>65</v>
      </c>
      <c r="B547" s="4" t="n">
        <v>58</v>
      </c>
      <c r="C547" s="4" t="n">
        <v>21</v>
      </c>
      <c r="D547" s="4" t="n">
        <v>0</v>
      </c>
      <c r="E547" s="4" t="n">
        <v>0</v>
      </c>
      <c r="F547" s="4" t="n">
        <v>21</v>
      </c>
      <c r="G547" s="4" t="n">
        <v>0</v>
      </c>
      <c r="H547" s="4" t="n">
        <v>0</v>
      </c>
      <c r="I547" s="4" t="n">
        <v>0</v>
      </c>
      <c r="J547" s="4" t="n">
        <v>0</v>
      </c>
      <c r="K547" s="4" t="n">
        <v>1072.8</v>
      </c>
      <c r="L547" s="4" t="n">
        <v>1903</v>
      </c>
      <c r="M547" s="2" t="n">
        <v>1.78</v>
      </c>
      <c r="N547" s="2" t="s">
        <v>66</v>
      </c>
      <c r="O547" s="2" t="s">
        <v>53</v>
      </c>
    </row>
    <row r="548" customFormat="false" ht="18" hidden="false" customHeight="false" outlineLevel="0" collapsed="false">
      <c r="A548" s="0" t="s">
        <v>65</v>
      </c>
      <c r="B548" s="4" t="n">
        <v>58</v>
      </c>
      <c r="C548" s="4" t="n">
        <v>21</v>
      </c>
      <c r="D548" s="4" t="n">
        <v>0</v>
      </c>
      <c r="E548" s="4" t="n">
        <v>0</v>
      </c>
      <c r="F548" s="4" t="n">
        <v>21</v>
      </c>
      <c r="G548" s="4" t="n">
        <v>0</v>
      </c>
      <c r="H548" s="4" t="n">
        <v>0</v>
      </c>
      <c r="I548" s="4" t="n">
        <v>0</v>
      </c>
      <c r="J548" s="4" t="n">
        <v>0</v>
      </c>
      <c r="K548" s="4" t="n">
        <v>1072.8</v>
      </c>
      <c r="L548" s="4" t="n">
        <v>1913</v>
      </c>
      <c r="M548" s="2" t="n">
        <v>1.73</v>
      </c>
      <c r="N548" s="2" t="s">
        <v>66</v>
      </c>
      <c r="O548" s="2" t="s">
        <v>53</v>
      </c>
    </row>
    <row r="549" customFormat="false" ht="18" hidden="false" customHeight="false" outlineLevel="0" collapsed="false">
      <c r="A549" s="0" t="s">
        <v>65</v>
      </c>
      <c r="B549" s="4" t="n">
        <v>58</v>
      </c>
      <c r="C549" s="4" t="n">
        <v>21</v>
      </c>
      <c r="D549" s="4" t="n">
        <v>0</v>
      </c>
      <c r="E549" s="4" t="n">
        <v>0</v>
      </c>
      <c r="F549" s="4" t="n">
        <v>21</v>
      </c>
      <c r="G549" s="4" t="n">
        <v>0</v>
      </c>
      <c r="H549" s="4" t="n">
        <v>0</v>
      </c>
      <c r="I549" s="4" t="n">
        <v>0</v>
      </c>
      <c r="J549" s="4" t="n">
        <v>0</v>
      </c>
      <c r="K549" s="4" t="n">
        <v>1072.8</v>
      </c>
      <c r="L549" s="4" t="n">
        <v>1923</v>
      </c>
      <c r="M549" s="2" t="n">
        <v>1.69</v>
      </c>
      <c r="N549" s="2" t="s">
        <v>66</v>
      </c>
      <c r="O549" s="2" t="s">
        <v>53</v>
      </c>
    </row>
    <row r="550" customFormat="false" ht="18" hidden="false" customHeight="false" outlineLevel="0" collapsed="false">
      <c r="A550" s="0" t="s">
        <v>65</v>
      </c>
      <c r="B550" s="4" t="n">
        <v>58</v>
      </c>
      <c r="C550" s="4" t="n">
        <v>21</v>
      </c>
      <c r="D550" s="4" t="n">
        <v>0</v>
      </c>
      <c r="E550" s="4" t="n">
        <v>0</v>
      </c>
      <c r="F550" s="4" t="n">
        <v>21</v>
      </c>
      <c r="G550" s="4" t="n">
        <v>0</v>
      </c>
      <c r="H550" s="4" t="n">
        <v>0</v>
      </c>
      <c r="I550" s="4" t="n">
        <v>0</v>
      </c>
      <c r="J550" s="4" t="n">
        <v>0</v>
      </c>
      <c r="K550" s="4" t="n">
        <v>1072.8</v>
      </c>
      <c r="L550" s="4" t="n">
        <v>1933</v>
      </c>
      <c r="M550" s="2" t="n">
        <v>1.64</v>
      </c>
      <c r="N550" s="2" t="s">
        <v>66</v>
      </c>
      <c r="O550" s="2" t="s">
        <v>53</v>
      </c>
    </row>
    <row r="551" customFormat="false" ht="18" hidden="false" customHeight="false" outlineLevel="0" collapsed="false">
      <c r="A551" s="0" t="s">
        <v>65</v>
      </c>
      <c r="B551" s="4" t="n">
        <v>58</v>
      </c>
      <c r="C551" s="4" t="n">
        <v>21</v>
      </c>
      <c r="D551" s="4" t="n">
        <v>0</v>
      </c>
      <c r="E551" s="4" t="n">
        <v>0</v>
      </c>
      <c r="F551" s="4" t="n">
        <v>21</v>
      </c>
      <c r="G551" s="4" t="n">
        <v>0</v>
      </c>
      <c r="H551" s="4" t="n">
        <v>0</v>
      </c>
      <c r="I551" s="4" t="n">
        <v>0</v>
      </c>
      <c r="J551" s="4" t="n">
        <v>0</v>
      </c>
      <c r="K551" s="4" t="n">
        <v>1072.8</v>
      </c>
      <c r="L551" s="4" t="n">
        <v>1943</v>
      </c>
      <c r="M551" s="2" t="n">
        <v>1.59</v>
      </c>
      <c r="N551" s="2" t="s">
        <v>66</v>
      </c>
      <c r="O551" s="2" t="s">
        <v>53</v>
      </c>
    </row>
    <row r="552" customFormat="false" ht="18" hidden="false" customHeight="false" outlineLevel="0" collapsed="false">
      <c r="A552" s="0" t="s">
        <v>67</v>
      </c>
      <c r="B552" s="4" t="n">
        <v>58</v>
      </c>
      <c r="C552" s="4" t="n">
        <v>21</v>
      </c>
      <c r="D552" s="4" t="n">
        <v>0</v>
      </c>
      <c r="E552" s="4" t="n">
        <v>0</v>
      </c>
      <c r="F552" s="4" t="n">
        <v>16</v>
      </c>
      <c r="G552" s="4" t="n">
        <v>5</v>
      </c>
      <c r="H552" s="4" t="n">
        <v>0</v>
      </c>
      <c r="I552" s="4" t="n">
        <v>0</v>
      </c>
      <c r="J552" s="4" t="n">
        <v>0</v>
      </c>
      <c r="K552" s="4" t="n">
        <v>1085.8</v>
      </c>
      <c r="L552" s="4" t="n">
        <v>1155</v>
      </c>
      <c r="M552" s="2" t="n">
        <v>10.23</v>
      </c>
      <c r="N552" s="2" t="s">
        <v>66</v>
      </c>
      <c r="O552" s="2" t="s">
        <v>53</v>
      </c>
    </row>
    <row r="553" customFormat="false" ht="18" hidden="false" customHeight="false" outlineLevel="0" collapsed="false">
      <c r="A553" s="0" t="s">
        <v>67</v>
      </c>
      <c r="B553" s="4" t="n">
        <v>58</v>
      </c>
      <c r="C553" s="4" t="n">
        <v>21</v>
      </c>
      <c r="D553" s="4" t="n">
        <v>0</v>
      </c>
      <c r="E553" s="4" t="n">
        <v>0</v>
      </c>
      <c r="F553" s="4" t="n">
        <v>16</v>
      </c>
      <c r="G553" s="4" t="n">
        <v>5</v>
      </c>
      <c r="H553" s="4" t="n">
        <v>0</v>
      </c>
      <c r="I553" s="4" t="n">
        <v>0</v>
      </c>
      <c r="J553" s="4" t="n">
        <v>0</v>
      </c>
      <c r="K553" s="4" t="n">
        <v>1085.8</v>
      </c>
      <c r="L553" s="4" t="n">
        <v>1169.7</v>
      </c>
      <c r="M553" s="2" t="n">
        <v>9.91</v>
      </c>
      <c r="N553" s="2" t="s">
        <v>66</v>
      </c>
      <c r="O553" s="2" t="s">
        <v>53</v>
      </c>
    </row>
    <row r="554" customFormat="false" ht="18" hidden="false" customHeight="false" outlineLevel="0" collapsed="false">
      <c r="A554" s="0" t="s">
        <v>67</v>
      </c>
      <c r="B554" s="4" t="n">
        <v>58</v>
      </c>
      <c r="C554" s="4" t="n">
        <v>21</v>
      </c>
      <c r="D554" s="4" t="n">
        <v>0</v>
      </c>
      <c r="E554" s="4" t="n">
        <v>0</v>
      </c>
      <c r="F554" s="4" t="n">
        <v>16</v>
      </c>
      <c r="G554" s="4" t="n">
        <v>5</v>
      </c>
      <c r="H554" s="4" t="n">
        <v>0</v>
      </c>
      <c r="I554" s="4" t="n">
        <v>0</v>
      </c>
      <c r="J554" s="4" t="n">
        <v>0</v>
      </c>
      <c r="K554" s="4" t="n">
        <v>1085.8</v>
      </c>
      <c r="L554" s="4" t="n">
        <v>1113.5</v>
      </c>
      <c r="M554" s="2" t="n">
        <v>11.24</v>
      </c>
      <c r="N554" s="2" t="s">
        <v>66</v>
      </c>
      <c r="O554" s="2" t="s">
        <v>53</v>
      </c>
    </row>
    <row r="555" customFormat="false" ht="18" hidden="false" customHeight="false" outlineLevel="0" collapsed="false">
      <c r="A555" s="0" t="s">
        <v>67</v>
      </c>
      <c r="B555" s="4" t="n">
        <v>58</v>
      </c>
      <c r="C555" s="4" t="n">
        <v>21</v>
      </c>
      <c r="D555" s="4" t="n">
        <v>0</v>
      </c>
      <c r="E555" s="4" t="n">
        <v>0</v>
      </c>
      <c r="F555" s="4" t="n">
        <v>16</v>
      </c>
      <c r="G555" s="4" t="n">
        <v>5</v>
      </c>
      <c r="H555" s="4" t="n">
        <v>0</v>
      </c>
      <c r="I555" s="4" t="n">
        <v>0</v>
      </c>
      <c r="J555" s="4" t="n">
        <v>0</v>
      </c>
      <c r="K555" s="4" t="n">
        <v>1085.8</v>
      </c>
      <c r="L555" s="4" t="n">
        <v>1124.8</v>
      </c>
      <c r="M555" s="2" t="n">
        <v>10.95</v>
      </c>
      <c r="N555" s="2" t="s">
        <v>66</v>
      </c>
      <c r="O555" s="2" t="s">
        <v>53</v>
      </c>
    </row>
    <row r="556" customFormat="false" ht="18" hidden="false" customHeight="false" outlineLevel="0" collapsed="false">
      <c r="A556" s="0" t="s">
        <v>67</v>
      </c>
      <c r="B556" s="4" t="n">
        <v>58</v>
      </c>
      <c r="C556" s="4" t="n">
        <v>21</v>
      </c>
      <c r="D556" s="4" t="n">
        <v>0</v>
      </c>
      <c r="E556" s="4" t="n">
        <v>0</v>
      </c>
      <c r="F556" s="4" t="n">
        <v>16</v>
      </c>
      <c r="G556" s="4" t="n">
        <v>5</v>
      </c>
      <c r="H556" s="4" t="n">
        <v>0</v>
      </c>
      <c r="I556" s="4" t="n">
        <v>0</v>
      </c>
      <c r="J556" s="4" t="n">
        <v>0</v>
      </c>
      <c r="K556" s="4" t="n">
        <v>1085.8</v>
      </c>
      <c r="L556" s="4" t="n">
        <v>1140.4</v>
      </c>
      <c r="M556" s="2" t="n">
        <v>10.57</v>
      </c>
      <c r="N556" s="2" t="s">
        <v>66</v>
      </c>
      <c r="O556" s="2" t="s">
        <v>53</v>
      </c>
    </row>
    <row r="557" customFormat="false" ht="18" hidden="false" customHeight="false" outlineLevel="0" collapsed="false">
      <c r="A557" s="0" t="s">
        <v>67</v>
      </c>
      <c r="B557" s="4" t="n">
        <v>58</v>
      </c>
      <c r="C557" s="4" t="n">
        <v>21</v>
      </c>
      <c r="D557" s="4" t="n">
        <v>0</v>
      </c>
      <c r="E557" s="4" t="n">
        <v>0</v>
      </c>
      <c r="F557" s="4" t="n">
        <v>16</v>
      </c>
      <c r="G557" s="4" t="n">
        <v>5</v>
      </c>
      <c r="H557" s="4" t="n">
        <v>0</v>
      </c>
      <c r="I557" s="4" t="n">
        <v>0</v>
      </c>
      <c r="J557" s="4" t="n">
        <v>0</v>
      </c>
      <c r="K557" s="4" t="n">
        <v>1085.8</v>
      </c>
      <c r="L557" s="4" t="n">
        <v>1186.5</v>
      </c>
      <c r="M557" s="2" t="n">
        <v>9.56</v>
      </c>
      <c r="N557" s="2" t="s">
        <v>66</v>
      </c>
      <c r="O557" s="2" t="s">
        <v>53</v>
      </c>
    </row>
    <row r="558" customFormat="false" ht="18" hidden="false" customHeight="false" outlineLevel="0" collapsed="false">
      <c r="A558" s="0" t="s">
        <v>67</v>
      </c>
      <c r="B558" s="4" t="n">
        <v>58</v>
      </c>
      <c r="C558" s="4" t="n">
        <v>21</v>
      </c>
      <c r="D558" s="4" t="n">
        <v>0</v>
      </c>
      <c r="E558" s="4" t="n">
        <v>0</v>
      </c>
      <c r="F558" s="4" t="n">
        <v>16</v>
      </c>
      <c r="G558" s="4" t="n">
        <v>5</v>
      </c>
      <c r="H558" s="4" t="n">
        <v>0</v>
      </c>
      <c r="I558" s="4" t="n">
        <v>0</v>
      </c>
      <c r="J558" s="4" t="n">
        <v>0</v>
      </c>
      <c r="K558" s="4" t="n">
        <v>1085.8</v>
      </c>
      <c r="L558" s="4" t="n">
        <v>1212.4</v>
      </c>
      <c r="M558" s="2" t="n">
        <v>9.05</v>
      </c>
      <c r="N558" s="2" t="s">
        <v>66</v>
      </c>
      <c r="O558" s="2" t="s">
        <v>53</v>
      </c>
    </row>
    <row r="559" customFormat="false" ht="18" hidden="false" customHeight="false" outlineLevel="0" collapsed="false">
      <c r="A559" s="0" t="s">
        <v>67</v>
      </c>
      <c r="B559" s="4" t="n">
        <v>58</v>
      </c>
      <c r="C559" s="4" t="n">
        <v>21</v>
      </c>
      <c r="D559" s="4" t="n">
        <v>0</v>
      </c>
      <c r="E559" s="4" t="n">
        <v>0</v>
      </c>
      <c r="F559" s="4" t="n">
        <v>16</v>
      </c>
      <c r="G559" s="4" t="n">
        <v>5</v>
      </c>
      <c r="H559" s="4" t="n">
        <v>0</v>
      </c>
      <c r="I559" s="4" t="n">
        <v>0</v>
      </c>
      <c r="J559" s="4" t="n">
        <v>0</v>
      </c>
      <c r="K559" s="4" t="n">
        <v>1085.8</v>
      </c>
      <c r="L559" s="4" t="n">
        <v>1133.7</v>
      </c>
      <c r="M559" s="2" t="n">
        <v>10.73</v>
      </c>
      <c r="N559" s="2" t="s">
        <v>66</v>
      </c>
      <c r="O559" s="2" t="s">
        <v>53</v>
      </c>
    </row>
    <row r="560" customFormat="false" ht="18" hidden="false" customHeight="false" outlineLevel="0" collapsed="false">
      <c r="A560" s="0" t="s">
        <v>67</v>
      </c>
      <c r="B560" s="4" t="n">
        <v>58</v>
      </c>
      <c r="C560" s="4" t="n">
        <v>21</v>
      </c>
      <c r="D560" s="4" t="n">
        <v>0</v>
      </c>
      <c r="E560" s="4" t="n">
        <v>0</v>
      </c>
      <c r="F560" s="4" t="n">
        <v>16</v>
      </c>
      <c r="G560" s="4" t="n">
        <v>5</v>
      </c>
      <c r="H560" s="4" t="n">
        <v>0</v>
      </c>
      <c r="I560" s="4" t="n">
        <v>0</v>
      </c>
      <c r="J560" s="4" t="n">
        <v>0</v>
      </c>
      <c r="K560" s="4" t="n">
        <v>1085.8</v>
      </c>
      <c r="L560" s="4" t="n">
        <v>1079.3</v>
      </c>
      <c r="M560" s="2" t="n">
        <v>12.2</v>
      </c>
      <c r="N560" s="2" t="s">
        <v>66</v>
      </c>
      <c r="O560" s="2" t="s">
        <v>53</v>
      </c>
    </row>
    <row r="561" customFormat="false" ht="18" hidden="false" customHeight="false" outlineLevel="0" collapsed="false">
      <c r="A561" s="0" t="s">
        <v>67</v>
      </c>
      <c r="B561" s="4" t="n">
        <v>58</v>
      </c>
      <c r="C561" s="4" t="n">
        <v>21</v>
      </c>
      <c r="D561" s="4" t="n">
        <v>0</v>
      </c>
      <c r="E561" s="4" t="n">
        <v>0</v>
      </c>
      <c r="F561" s="4" t="n">
        <v>16</v>
      </c>
      <c r="G561" s="4" t="n">
        <v>5</v>
      </c>
      <c r="H561" s="4" t="n">
        <v>0</v>
      </c>
      <c r="I561" s="4" t="n">
        <v>0</v>
      </c>
      <c r="J561" s="4" t="n">
        <v>0</v>
      </c>
      <c r="K561" s="4" t="n">
        <v>1085.8</v>
      </c>
      <c r="L561" s="4" t="n">
        <v>1099.8</v>
      </c>
      <c r="M561" s="2" t="n">
        <v>11.61</v>
      </c>
      <c r="N561" s="2" t="s">
        <v>66</v>
      </c>
      <c r="O561" s="2" t="s">
        <v>53</v>
      </c>
    </row>
    <row r="562" customFormat="false" ht="18" hidden="false" customHeight="false" outlineLevel="0" collapsed="false">
      <c r="A562" s="0" t="s">
        <v>68</v>
      </c>
      <c r="B562" s="4" t="n">
        <v>58</v>
      </c>
      <c r="C562" s="4" t="n">
        <v>21</v>
      </c>
      <c r="D562" s="4" t="n">
        <v>0</v>
      </c>
      <c r="E562" s="4" t="n">
        <v>0</v>
      </c>
      <c r="F562" s="4" t="n">
        <v>10.5</v>
      </c>
      <c r="G562" s="4" t="n">
        <v>10.5</v>
      </c>
      <c r="H562" s="4" t="n">
        <v>0</v>
      </c>
      <c r="I562" s="4" t="n">
        <v>0</v>
      </c>
      <c r="J562" s="4" t="n">
        <v>0</v>
      </c>
      <c r="K562" s="4" t="n">
        <v>1103.9</v>
      </c>
      <c r="L562" s="4" t="n">
        <v>1141.1</v>
      </c>
      <c r="M562" s="2" t="n">
        <v>10.99</v>
      </c>
      <c r="N562" s="2" t="s">
        <v>66</v>
      </c>
      <c r="O562" s="2" t="s">
        <v>53</v>
      </c>
    </row>
    <row r="563" customFormat="false" ht="18" hidden="false" customHeight="false" outlineLevel="0" collapsed="false">
      <c r="A563" s="0" t="s">
        <v>68</v>
      </c>
      <c r="B563" s="4" t="n">
        <v>58</v>
      </c>
      <c r="C563" s="4" t="n">
        <v>21</v>
      </c>
      <c r="D563" s="4" t="n">
        <v>0</v>
      </c>
      <c r="E563" s="4" t="n">
        <v>0</v>
      </c>
      <c r="F563" s="4" t="n">
        <v>10.5</v>
      </c>
      <c r="G563" s="4" t="n">
        <v>10.5</v>
      </c>
      <c r="H563" s="4" t="n">
        <v>0</v>
      </c>
      <c r="I563" s="4" t="n">
        <v>0</v>
      </c>
      <c r="J563" s="4" t="n">
        <v>0</v>
      </c>
      <c r="K563" s="4" t="n">
        <v>1103.9</v>
      </c>
      <c r="L563" s="4" t="n">
        <v>1101.2</v>
      </c>
      <c r="M563" s="2" t="n">
        <v>12.07</v>
      </c>
      <c r="N563" s="2" t="s">
        <v>66</v>
      </c>
      <c r="O563" s="2" t="s">
        <v>53</v>
      </c>
    </row>
    <row r="564" customFormat="false" ht="18" hidden="false" customHeight="false" outlineLevel="0" collapsed="false">
      <c r="A564" s="0" t="s">
        <v>68</v>
      </c>
      <c r="B564" s="4" t="n">
        <v>58</v>
      </c>
      <c r="C564" s="4" t="n">
        <v>21</v>
      </c>
      <c r="D564" s="4" t="n">
        <v>0</v>
      </c>
      <c r="E564" s="4" t="n">
        <v>0</v>
      </c>
      <c r="F564" s="4" t="n">
        <v>10.5</v>
      </c>
      <c r="G564" s="4" t="n">
        <v>10.5</v>
      </c>
      <c r="H564" s="4" t="n">
        <v>0</v>
      </c>
      <c r="I564" s="4" t="n">
        <v>0</v>
      </c>
      <c r="J564" s="4" t="n">
        <v>0</v>
      </c>
      <c r="K564" s="4" t="n">
        <v>1103.9</v>
      </c>
      <c r="L564" s="4" t="n">
        <v>1096.6</v>
      </c>
      <c r="M564" s="2" t="n">
        <v>12.22</v>
      </c>
      <c r="N564" s="2" t="s">
        <v>66</v>
      </c>
      <c r="O564" s="2" t="s">
        <v>53</v>
      </c>
    </row>
    <row r="565" customFormat="false" ht="18" hidden="false" customHeight="false" outlineLevel="0" collapsed="false">
      <c r="A565" s="0" t="s">
        <v>68</v>
      </c>
      <c r="B565" s="4" t="n">
        <v>58</v>
      </c>
      <c r="C565" s="4" t="n">
        <v>21</v>
      </c>
      <c r="D565" s="4" t="n">
        <v>0</v>
      </c>
      <c r="E565" s="4" t="n">
        <v>0</v>
      </c>
      <c r="F565" s="4" t="n">
        <v>10.5</v>
      </c>
      <c r="G565" s="4" t="n">
        <v>10.5</v>
      </c>
      <c r="H565" s="4" t="n">
        <v>0</v>
      </c>
      <c r="I565" s="4" t="n">
        <v>0</v>
      </c>
      <c r="J565" s="4" t="n">
        <v>0</v>
      </c>
      <c r="K565" s="4" t="n">
        <v>1103.9</v>
      </c>
      <c r="L565" s="4" t="n">
        <v>1185.9</v>
      </c>
      <c r="M565" s="2" t="n">
        <v>9.98</v>
      </c>
      <c r="N565" s="2" t="s">
        <v>66</v>
      </c>
      <c r="O565" s="2" t="s">
        <v>53</v>
      </c>
    </row>
    <row r="566" customFormat="false" ht="18" hidden="false" customHeight="false" outlineLevel="0" collapsed="false">
      <c r="A566" s="0" t="s">
        <v>68</v>
      </c>
      <c r="B566" s="4" t="n">
        <v>58</v>
      </c>
      <c r="C566" s="4" t="n">
        <v>21</v>
      </c>
      <c r="D566" s="4" t="n">
        <v>0</v>
      </c>
      <c r="E566" s="4" t="n">
        <v>0</v>
      </c>
      <c r="F566" s="4" t="n">
        <v>10.5</v>
      </c>
      <c r="G566" s="4" t="n">
        <v>10.5</v>
      </c>
      <c r="H566" s="4" t="n">
        <v>0</v>
      </c>
      <c r="I566" s="4" t="n">
        <v>0</v>
      </c>
      <c r="J566" s="4" t="n">
        <v>0</v>
      </c>
      <c r="K566" s="4" t="n">
        <v>1103.9</v>
      </c>
      <c r="L566" s="4" t="n">
        <v>1175.7</v>
      </c>
      <c r="M566" s="2" t="n">
        <v>10.2</v>
      </c>
      <c r="N566" s="2" t="s">
        <v>66</v>
      </c>
      <c r="O566" s="2" t="s">
        <v>53</v>
      </c>
    </row>
    <row r="567" customFormat="false" ht="18" hidden="false" customHeight="false" outlineLevel="0" collapsed="false">
      <c r="A567" s="0" t="s">
        <v>68</v>
      </c>
      <c r="B567" s="4" t="n">
        <v>58</v>
      </c>
      <c r="C567" s="4" t="n">
        <v>21</v>
      </c>
      <c r="D567" s="4" t="n">
        <v>0</v>
      </c>
      <c r="E567" s="4" t="n">
        <v>0</v>
      </c>
      <c r="F567" s="4" t="n">
        <v>10.5</v>
      </c>
      <c r="G567" s="4" t="n">
        <v>10.5</v>
      </c>
      <c r="H567" s="4" t="n">
        <v>0</v>
      </c>
      <c r="I567" s="4" t="n">
        <v>0</v>
      </c>
      <c r="J567" s="4" t="n">
        <v>0</v>
      </c>
      <c r="K567" s="4" t="n">
        <v>1103.9</v>
      </c>
      <c r="L567" s="4" t="n">
        <v>1202.7</v>
      </c>
      <c r="M567" s="2" t="n">
        <v>9.62</v>
      </c>
      <c r="N567" s="2" t="s">
        <v>66</v>
      </c>
      <c r="O567" s="2" t="s">
        <v>53</v>
      </c>
    </row>
    <row r="568" customFormat="false" ht="18" hidden="false" customHeight="false" outlineLevel="0" collapsed="false">
      <c r="A568" s="0" t="s">
        <v>68</v>
      </c>
      <c r="B568" s="4" t="n">
        <v>58</v>
      </c>
      <c r="C568" s="4" t="n">
        <v>21</v>
      </c>
      <c r="D568" s="4" t="n">
        <v>0</v>
      </c>
      <c r="E568" s="4" t="n">
        <v>0</v>
      </c>
      <c r="F568" s="4" t="n">
        <v>10.5</v>
      </c>
      <c r="G568" s="4" t="n">
        <v>10.5</v>
      </c>
      <c r="H568" s="4" t="n">
        <v>0</v>
      </c>
      <c r="I568" s="4" t="n">
        <v>0</v>
      </c>
      <c r="J568" s="4" t="n">
        <v>0</v>
      </c>
      <c r="K568" s="4" t="n">
        <v>1103.9</v>
      </c>
      <c r="L568" s="4" t="n">
        <v>1152.1</v>
      </c>
      <c r="M568" s="2" t="n">
        <v>10.78</v>
      </c>
      <c r="N568" s="2" t="s">
        <v>66</v>
      </c>
      <c r="O568" s="2" t="s">
        <v>53</v>
      </c>
    </row>
    <row r="569" customFormat="false" ht="18" hidden="false" customHeight="false" outlineLevel="0" collapsed="false">
      <c r="A569" s="0" t="s">
        <v>68</v>
      </c>
      <c r="B569" s="4" t="n">
        <v>58</v>
      </c>
      <c r="C569" s="4" t="n">
        <v>21</v>
      </c>
      <c r="D569" s="4" t="n">
        <v>0</v>
      </c>
      <c r="E569" s="4" t="n">
        <v>0</v>
      </c>
      <c r="F569" s="4" t="n">
        <v>10.5</v>
      </c>
      <c r="G569" s="4" t="n">
        <v>10.5</v>
      </c>
      <c r="H569" s="4" t="n">
        <v>0</v>
      </c>
      <c r="I569" s="4" t="n">
        <v>0</v>
      </c>
      <c r="J569" s="4" t="n">
        <v>0</v>
      </c>
      <c r="K569" s="4" t="n">
        <v>1103.9</v>
      </c>
      <c r="L569" s="4" t="n">
        <v>1125.4</v>
      </c>
      <c r="M569" s="2" t="n">
        <v>11.42</v>
      </c>
      <c r="N569" s="2" t="s">
        <v>66</v>
      </c>
      <c r="O569" s="2" t="s">
        <v>53</v>
      </c>
    </row>
    <row r="570" customFormat="false" ht="18" hidden="false" customHeight="false" outlineLevel="0" collapsed="false">
      <c r="A570" s="0" t="s">
        <v>68</v>
      </c>
      <c r="B570" s="4" t="n">
        <v>58</v>
      </c>
      <c r="C570" s="4" t="n">
        <v>21</v>
      </c>
      <c r="D570" s="4" t="n">
        <v>0</v>
      </c>
      <c r="E570" s="4" t="n">
        <v>0</v>
      </c>
      <c r="F570" s="4" t="n">
        <v>10.5</v>
      </c>
      <c r="G570" s="4" t="n">
        <v>10.5</v>
      </c>
      <c r="H570" s="4" t="n">
        <v>0</v>
      </c>
      <c r="I570" s="4" t="n">
        <v>0</v>
      </c>
      <c r="J570" s="4" t="n">
        <v>0</v>
      </c>
      <c r="K570" s="4" t="n">
        <v>1103.9</v>
      </c>
      <c r="L570" s="4" t="n">
        <v>1117.9</v>
      </c>
      <c r="M570" s="2" t="n">
        <v>11.6</v>
      </c>
      <c r="N570" s="2" t="s">
        <v>66</v>
      </c>
      <c r="O570" s="2" t="s">
        <v>53</v>
      </c>
    </row>
    <row r="571" customFormat="false" ht="18" hidden="false" customHeight="false" outlineLevel="0" collapsed="false">
      <c r="A571" s="0" t="s">
        <v>68</v>
      </c>
      <c r="B571" s="4" t="n">
        <v>58</v>
      </c>
      <c r="C571" s="4" t="n">
        <v>21</v>
      </c>
      <c r="D571" s="4" t="n">
        <v>0</v>
      </c>
      <c r="E571" s="4" t="n">
        <v>0</v>
      </c>
      <c r="F571" s="4" t="n">
        <v>10.5</v>
      </c>
      <c r="G571" s="4" t="n">
        <v>10.5</v>
      </c>
      <c r="H571" s="4" t="n">
        <v>0</v>
      </c>
      <c r="I571" s="4" t="n">
        <v>0</v>
      </c>
      <c r="J571" s="4" t="n">
        <v>0</v>
      </c>
      <c r="K571" s="4" t="n">
        <v>1103.9</v>
      </c>
      <c r="L571" s="4" t="n">
        <v>1217.3</v>
      </c>
      <c r="M571" s="2" t="n">
        <v>9.34</v>
      </c>
      <c r="N571" s="2" t="s">
        <v>66</v>
      </c>
      <c r="O571" s="2" t="s">
        <v>53</v>
      </c>
    </row>
    <row r="572" customFormat="false" ht="18" hidden="false" customHeight="false" outlineLevel="0" collapsed="false">
      <c r="A572" s="0" t="s">
        <v>68</v>
      </c>
      <c r="B572" s="4" t="n">
        <v>58</v>
      </c>
      <c r="C572" s="4" t="n">
        <v>21</v>
      </c>
      <c r="D572" s="4" t="n">
        <v>0</v>
      </c>
      <c r="E572" s="4" t="n">
        <v>0</v>
      </c>
      <c r="F572" s="4" t="n">
        <v>10.5</v>
      </c>
      <c r="G572" s="4" t="n">
        <v>10.5</v>
      </c>
      <c r="H572" s="4" t="n">
        <v>0</v>
      </c>
      <c r="I572" s="4" t="n">
        <v>0</v>
      </c>
      <c r="J572" s="4" t="n">
        <v>0</v>
      </c>
      <c r="K572" s="4" t="n">
        <v>1103.9</v>
      </c>
      <c r="L572" s="4" t="n">
        <v>1231.8</v>
      </c>
      <c r="M572" s="2" t="n">
        <v>9.05</v>
      </c>
      <c r="N572" s="2" t="s">
        <v>66</v>
      </c>
      <c r="O572" s="2" t="s">
        <v>53</v>
      </c>
    </row>
    <row r="573" customFormat="false" ht="18" hidden="false" customHeight="false" outlineLevel="0" collapsed="false">
      <c r="A573" s="0" t="s">
        <v>69</v>
      </c>
      <c r="B573" s="4" t="n">
        <v>58</v>
      </c>
      <c r="C573" s="4" t="n">
        <v>21</v>
      </c>
      <c r="D573" s="4" t="n">
        <v>0</v>
      </c>
      <c r="E573" s="4" t="n">
        <v>0</v>
      </c>
      <c r="F573" s="4" t="n">
        <v>6</v>
      </c>
      <c r="G573" s="4" t="n">
        <v>15</v>
      </c>
      <c r="H573" s="4" t="n">
        <v>0</v>
      </c>
      <c r="I573" s="4" t="n">
        <v>0</v>
      </c>
      <c r="J573" s="4" t="n">
        <v>0</v>
      </c>
      <c r="K573" s="4" t="n">
        <v>1144.6</v>
      </c>
      <c r="L573" s="4" t="n">
        <v>1200.4</v>
      </c>
      <c r="M573" s="2" t="n">
        <v>10.73</v>
      </c>
      <c r="N573" s="2" t="s">
        <v>66</v>
      </c>
      <c r="O573" s="2" t="s">
        <v>53</v>
      </c>
    </row>
    <row r="574" customFormat="false" ht="18" hidden="false" customHeight="false" outlineLevel="0" collapsed="false">
      <c r="A574" s="0" t="s">
        <v>69</v>
      </c>
      <c r="B574" s="4" t="n">
        <v>58</v>
      </c>
      <c r="C574" s="4" t="n">
        <v>21</v>
      </c>
      <c r="D574" s="4" t="n">
        <v>0</v>
      </c>
      <c r="E574" s="4" t="n">
        <v>0</v>
      </c>
      <c r="F574" s="4" t="n">
        <v>6</v>
      </c>
      <c r="G574" s="4" t="n">
        <v>15</v>
      </c>
      <c r="H574" s="4" t="n">
        <v>0</v>
      </c>
      <c r="I574" s="4" t="n">
        <v>0</v>
      </c>
      <c r="J574" s="4" t="n">
        <v>0</v>
      </c>
      <c r="K574" s="4" t="n">
        <v>1144.6</v>
      </c>
      <c r="L574" s="4" t="n">
        <v>1215.6</v>
      </c>
      <c r="M574" s="2" t="n">
        <v>10.41</v>
      </c>
      <c r="N574" s="2" t="s">
        <v>66</v>
      </c>
      <c r="O574" s="2" t="s">
        <v>53</v>
      </c>
    </row>
    <row r="575" customFormat="false" ht="18" hidden="false" customHeight="false" outlineLevel="0" collapsed="false">
      <c r="A575" s="0" t="s">
        <v>69</v>
      </c>
      <c r="B575" s="4" t="n">
        <v>58</v>
      </c>
      <c r="C575" s="4" t="n">
        <v>21</v>
      </c>
      <c r="D575" s="4" t="n">
        <v>0</v>
      </c>
      <c r="E575" s="4" t="n">
        <v>0</v>
      </c>
      <c r="F575" s="4" t="n">
        <v>6</v>
      </c>
      <c r="G575" s="4" t="n">
        <v>15</v>
      </c>
      <c r="H575" s="4" t="n">
        <v>0</v>
      </c>
      <c r="I575" s="4" t="n">
        <v>0</v>
      </c>
      <c r="J575" s="4" t="n">
        <v>0</v>
      </c>
      <c r="K575" s="4" t="n">
        <v>1144.6</v>
      </c>
      <c r="L575" s="4" t="n">
        <v>1174.4</v>
      </c>
      <c r="M575" s="2" t="n">
        <v>11.25</v>
      </c>
      <c r="N575" s="2" t="s">
        <v>66</v>
      </c>
      <c r="O575" s="2" t="s">
        <v>53</v>
      </c>
    </row>
    <row r="576" customFormat="false" ht="18" hidden="false" customHeight="false" outlineLevel="0" collapsed="false">
      <c r="A576" s="0" t="s">
        <v>69</v>
      </c>
      <c r="B576" s="4" t="n">
        <v>58</v>
      </c>
      <c r="C576" s="4" t="n">
        <v>21</v>
      </c>
      <c r="D576" s="4" t="n">
        <v>0</v>
      </c>
      <c r="E576" s="4" t="n">
        <v>0</v>
      </c>
      <c r="F576" s="4" t="n">
        <v>6</v>
      </c>
      <c r="G576" s="4" t="n">
        <v>15</v>
      </c>
      <c r="H576" s="4" t="n">
        <v>0</v>
      </c>
      <c r="I576" s="4" t="n">
        <v>0</v>
      </c>
      <c r="J576" s="4" t="n">
        <v>0</v>
      </c>
      <c r="K576" s="4" t="n">
        <v>1144.6</v>
      </c>
      <c r="L576" s="4" t="n">
        <v>1247.4</v>
      </c>
      <c r="M576" s="2" t="n">
        <v>9.77</v>
      </c>
      <c r="N576" s="2" t="s">
        <v>66</v>
      </c>
      <c r="O576" s="2" t="s">
        <v>53</v>
      </c>
    </row>
    <row r="577" customFormat="false" ht="18" hidden="false" customHeight="false" outlineLevel="0" collapsed="false">
      <c r="A577" s="0" t="s">
        <v>69</v>
      </c>
      <c r="B577" s="4" t="n">
        <v>58</v>
      </c>
      <c r="C577" s="4" t="n">
        <v>21</v>
      </c>
      <c r="D577" s="4" t="n">
        <v>0</v>
      </c>
      <c r="E577" s="4" t="n">
        <v>0</v>
      </c>
      <c r="F577" s="4" t="n">
        <v>6</v>
      </c>
      <c r="G577" s="4" t="n">
        <v>15</v>
      </c>
      <c r="H577" s="4" t="n">
        <v>0</v>
      </c>
      <c r="I577" s="4" t="n">
        <v>0</v>
      </c>
      <c r="J577" s="4" t="n">
        <v>0</v>
      </c>
      <c r="K577" s="4" t="n">
        <v>1144.6</v>
      </c>
      <c r="L577" s="4" t="n">
        <v>1236.6</v>
      </c>
      <c r="M577" s="2" t="n">
        <v>9.99</v>
      </c>
      <c r="N577" s="2" t="s">
        <v>66</v>
      </c>
      <c r="O577" s="2" t="s">
        <v>53</v>
      </c>
    </row>
    <row r="578" customFormat="false" ht="18" hidden="false" customHeight="false" outlineLevel="0" collapsed="false">
      <c r="A578" s="0" t="s">
        <v>69</v>
      </c>
      <c r="B578" s="4" t="n">
        <v>58</v>
      </c>
      <c r="C578" s="4" t="n">
        <v>21</v>
      </c>
      <c r="D578" s="4" t="n">
        <v>0</v>
      </c>
      <c r="E578" s="4" t="n">
        <v>0</v>
      </c>
      <c r="F578" s="4" t="n">
        <v>6</v>
      </c>
      <c r="G578" s="4" t="n">
        <v>15</v>
      </c>
      <c r="H578" s="4" t="n">
        <v>0</v>
      </c>
      <c r="I578" s="4" t="n">
        <v>0</v>
      </c>
      <c r="J578" s="4" t="n">
        <v>0</v>
      </c>
      <c r="K578" s="4" t="n">
        <v>1144.6</v>
      </c>
      <c r="L578" s="4" t="n">
        <v>1226.3</v>
      </c>
      <c r="M578" s="2" t="n">
        <v>10.2</v>
      </c>
      <c r="N578" s="2" t="s">
        <v>66</v>
      </c>
      <c r="O578" s="2" t="s">
        <v>53</v>
      </c>
    </row>
    <row r="579" customFormat="false" ht="18" hidden="false" customHeight="false" outlineLevel="0" collapsed="false">
      <c r="A579" s="0" t="s">
        <v>69</v>
      </c>
      <c r="B579" s="4" t="n">
        <v>58</v>
      </c>
      <c r="C579" s="4" t="n">
        <v>21</v>
      </c>
      <c r="D579" s="4" t="n">
        <v>0</v>
      </c>
      <c r="E579" s="4" t="n">
        <v>0</v>
      </c>
      <c r="F579" s="4" t="n">
        <v>6</v>
      </c>
      <c r="G579" s="4" t="n">
        <v>15</v>
      </c>
      <c r="H579" s="4" t="n">
        <v>0</v>
      </c>
      <c r="I579" s="4" t="n">
        <v>0</v>
      </c>
      <c r="J579" s="4" t="n">
        <v>0</v>
      </c>
      <c r="K579" s="4" t="n">
        <v>1144.6</v>
      </c>
      <c r="L579" s="4" t="n">
        <v>1227.2</v>
      </c>
      <c r="M579" s="2" t="n">
        <v>10.17</v>
      </c>
      <c r="N579" s="2" t="s">
        <v>66</v>
      </c>
      <c r="O579" s="2" t="s">
        <v>53</v>
      </c>
    </row>
    <row r="580" customFormat="false" ht="18" hidden="false" customHeight="false" outlineLevel="0" collapsed="false">
      <c r="A580" s="0" t="s">
        <v>69</v>
      </c>
      <c r="B580" s="4" t="n">
        <v>58</v>
      </c>
      <c r="C580" s="4" t="n">
        <v>21</v>
      </c>
      <c r="D580" s="4" t="n">
        <v>0</v>
      </c>
      <c r="E580" s="4" t="n">
        <v>0</v>
      </c>
      <c r="F580" s="4" t="n">
        <v>6</v>
      </c>
      <c r="G580" s="4" t="n">
        <v>15</v>
      </c>
      <c r="H580" s="4" t="n">
        <v>0</v>
      </c>
      <c r="I580" s="4" t="n">
        <v>0</v>
      </c>
      <c r="J580" s="4" t="n">
        <v>0</v>
      </c>
      <c r="K580" s="4" t="n">
        <v>1144.6</v>
      </c>
      <c r="L580" s="4" t="n">
        <v>1135.2</v>
      </c>
      <c r="M580" s="2" t="n">
        <v>12.26</v>
      </c>
      <c r="N580" s="2" t="s">
        <v>66</v>
      </c>
      <c r="O580" s="2" t="s">
        <v>53</v>
      </c>
    </row>
    <row r="581" customFormat="false" ht="18" hidden="false" customHeight="false" outlineLevel="0" collapsed="false">
      <c r="A581" s="0" t="s">
        <v>69</v>
      </c>
      <c r="B581" s="4" t="n">
        <v>58</v>
      </c>
      <c r="C581" s="4" t="n">
        <v>21</v>
      </c>
      <c r="D581" s="4" t="n">
        <v>0</v>
      </c>
      <c r="E581" s="4" t="n">
        <v>0</v>
      </c>
      <c r="F581" s="4" t="n">
        <v>6</v>
      </c>
      <c r="G581" s="4" t="n">
        <v>15</v>
      </c>
      <c r="H581" s="4" t="n">
        <v>0</v>
      </c>
      <c r="I581" s="4" t="n">
        <v>0</v>
      </c>
      <c r="J581" s="4" t="n">
        <v>0</v>
      </c>
      <c r="K581" s="4" t="n">
        <v>1144.6</v>
      </c>
      <c r="L581" s="4" t="n">
        <v>1155.2</v>
      </c>
      <c r="M581" s="2" t="n">
        <v>11.73</v>
      </c>
      <c r="N581" s="2" t="s">
        <v>66</v>
      </c>
      <c r="O581" s="2" t="s">
        <v>53</v>
      </c>
    </row>
    <row r="582" customFormat="false" ht="18" hidden="false" customHeight="false" outlineLevel="0" collapsed="false">
      <c r="A582" s="0" t="s">
        <v>70</v>
      </c>
      <c r="B582" s="4" t="n">
        <v>58</v>
      </c>
      <c r="C582" s="4" t="n">
        <v>21</v>
      </c>
      <c r="D582" s="4" t="n">
        <v>0</v>
      </c>
      <c r="E582" s="4" t="n">
        <v>0</v>
      </c>
      <c r="F582" s="4" t="n">
        <v>0</v>
      </c>
      <c r="G582" s="4" t="n">
        <v>21</v>
      </c>
      <c r="H582" s="4" t="n">
        <v>0</v>
      </c>
      <c r="I582" s="4" t="n">
        <v>0</v>
      </c>
      <c r="J582" s="4" t="n">
        <v>0</v>
      </c>
      <c r="K582" s="4" t="n">
        <v>1249.3</v>
      </c>
      <c r="L582" s="4" t="n">
        <v>1278.5</v>
      </c>
      <c r="M582" s="2" t="n">
        <v>11.25</v>
      </c>
      <c r="N582" s="2" t="s">
        <v>66</v>
      </c>
      <c r="O582" s="2" t="s">
        <v>53</v>
      </c>
    </row>
    <row r="583" customFormat="false" ht="18" hidden="false" customHeight="false" outlineLevel="0" collapsed="false">
      <c r="A583" s="0" t="s">
        <v>70</v>
      </c>
      <c r="B583" s="4" t="n">
        <v>58</v>
      </c>
      <c r="C583" s="4" t="n">
        <v>21</v>
      </c>
      <c r="D583" s="4" t="n">
        <v>0</v>
      </c>
      <c r="E583" s="4" t="n">
        <v>0</v>
      </c>
      <c r="F583" s="4" t="n">
        <v>0</v>
      </c>
      <c r="G583" s="4" t="n">
        <v>21</v>
      </c>
      <c r="H583" s="4" t="n">
        <v>0</v>
      </c>
      <c r="I583" s="4" t="n">
        <v>0</v>
      </c>
      <c r="J583" s="4" t="n">
        <v>0</v>
      </c>
      <c r="K583" s="4" t="n">
        <v>1249.3</v>
      </c>
      <c r="L583" s="4" t="n">
        <v>1268.6</v>
      </c>
      <c r="M583" s="2" t="n">
        <v>11.48</v>
      </c>
      <c r="N583" s="2" t="s">
        <v>66</v>
      </c>
      <c r="O583" s="2" t="s">
        <v>53</v>
      </c>
    </row>
    <row r="584" customFormat="false" ht="18" hidden="false" customHeight="false" outlineLevel="0" collapsed="false">
      <c r="A584" s="0" t="s">
        <v>70</v>
      </c>
      <c r="B584" s="4" t="n">
        <v>58</v>
      </c>
      <c r="C584" s="4" t="n">
        <v>21</v>
      </c>
      <c r="D584" s="4" t="n">
        <v>0</v>
      </c>
      <c r="E584" s="4" t="n">
        <v>0</v>
      </c>
      <c r="F584" s="4" t="n">
        <v>0</v>
      </c>
      <c r="G584" s="4" t="n">
        <v>21</v>
      </c>
      <c r="H584" s="4" t="n">
        <v>0</v>
      </c>
      <c r="I584" s="4" t="n">
        <v>0</v>
      </c>
      <c r="J584" s="4" t="n">
        <v>0</v>
      </c>
      <c r="K584" s="4" t="n">
        <v>1249.3</v>
      </c>
      <c r="L584" s="4" t="n">
        <v>1274.1</v>
      </c>
      <c r="M584" s="2" t="n">
        <v>11.37</v>
      </c>
      <c r="N584" s="2" t="s">
        <v>66</v>
      </c>
      <c r="O584" s="2" t="s">
        <v>53</v>
      </c>
    </row>
    <row r="585" customFormat="false" ht="18" hidden="false" customHeight="false" outlineLevel="0" collapsed="false">
      <c r="A585" s="0" t="s">
        <v>70</v>
      </c>
      <c r="B585" s="4" t="n">
        <v>58</v>
      </c>
      <c r="C585" s="4" t="n">
        <v>21</v>
      </c>
      <c r="D585" s="4" t="n">
        <v>0</v>
      </c>
      <c r="E585" s="4" t="n">
        <v>0</v>
      </c>
      <c r="F585" s="4" t="n">
        <v>0</v>
      </c>
      <c r="G585" s="4" t="n">
        <v>21</v>
      </c>
      <c r="H585" s="4" t="n">
        <v>0</v>
      </c>
      <c r="I585" s="4" t="n">
        <v>0</v>
      </c>
      <c r="J585" s="4" t="n">
        <v>0</v>
      </c>
      <c r="K585" s="4" t="n">
        <v>1249.3</v>
      </c>
      <c r="L585" s="4" t="n">
        <v>1244.5</v>
      </c>
      <c r="M585" s="2" t="n">
        <v>12.12</v>
      </c>
      <c r="N585" s="2" t="s">
        <v>66</v>
      </c>
      <c r="O585" s="2" t="s">
        <v>53</v>
      </c>
    </row>
    <row r="586" customFormat="false" ht="18" hidden="false" customHeight="false" outlineLevel="0" collapsed="false">
      <c r="A586" s="0" t="s">
        <v>70</v>
      </c>
      <c r="B586" s="4" t="n">
        <v>58</v>
      </c>
      <c r="C586" s="4" t="n">
        <v>21</v>
      </c>
      <c r="D586" s="4" t="n">
        <v>0</v>
      </c>
      <c r="E586" s="4" t="n">
        <v>0</v>
      </c>
      <c r="F586" s="4" t="n">
        <v>0</v>
      </c>
      <c r="G586" s="4" t="n">
        <v>21</v>
      </c>
      <c r="H586" s="4" t="n">
        <v>0</v>
      </c>
      <c r="I586" s="4" t="n">
        <v>0</v>
      </c>
      <c r="J586" s="4" t="n">
        <v>0</v>
      </c>
      <c r="K586" s="4" t="n">
        <v>1249.3</v>
      </c>
      <c r="L586" s="4" t="n">
        <v>1254.7</v>
      </c>
      <c r="M586" s="2" t="n">
        <v>11.87</v>
      </c>
      <c r="N586" s="2" t="s">
        <v>66</v>
      </c>
      <c r="O586" s="2" t="s">
        <v>53</v>
      </c>
    </row>
    <row r="587" customFormat="false" ht="18" hidden="false" customHeight="false" outlineLevel="0" collapsed="false">
      <c r="A587" s="0" t="s">
        <v>70</v>
      </c>
      <c r="B587" s="4" t="n">
        <v>58</v>
      </c>
      <c r="C587" s="4" t="n">
        <v>21</v>
      </c>
      <c r="D587" s="4" t="n">
        <v>0</v>
      </c>
      <c r="E587" s="4" t="n">
        <v>0</v>
      </c>
      <c r="F587" s="4" t="n">
        <v>0</v>
      </c>
      <c r="G587" s="4" t="n">
        <v>21</v>
      </c>
      <c r="H587" s="4" t="n">
        <v>0</v>
      </c>
      <c r="I587" s="4" t="n">
        <v>0</v>
      </c>
      <c r="J587" s="4" t="n">
        <v>0</v>
      </c>
      <c r="K587" s="4" t="n">
        <v>1249.3</v>
      </c>
      <c r="L587" s="4" t="n">
        <v>1264.6</v>
      </c>
      <c r="M587" s="2" t="n">
        <v>11.65</v>
      </c>
      <c r="N587" s="2" t="s">
        <v>66</v>
      </c>
      <c r="O587" s="2" t="s">
        <v>53</v>
      </c>
    </row>
    <row r="588" customFormat="false" ht="18" hidden="false" customHeight="false" outlineLevel="0" collapsed="false">
      <c r="A588" s="0" t="s">
        <v>70</v>
      </c>
      <c r="B588" s="4" t="n">
        <v>58</v>
      </c>
      <c r="C588" s="4" t="n">
        <v>21</v>
      </c>
      <c r="D588" s="4" t="n">
        <v>0</v>
      </c>
      <c r="E588" s="4" t="n">
        <v>0</v>
      </c>
      <c r="F588" s="4" t="n">
        <v>0</v>
      </c>
      <c r="G588" s="4" t="n">
        <v>21</v>
      </c>
      <c r="H588" s="4" t="n">
        <v>0</v>
      </c>
      <c r="I588" s="4" t="n">
        <v>0</v>
      </c>
      <c r="J588" s="4" t="n">
        <v>0</v>
      </c>
      <c r="K588" s="4" t="n">
        <v>1249.3</v>
      </c>
      <c r="L588" s="4" t="n">
        <v>1269.2</v>
      </c>
      <c r="M588" s="2" t="n">
        <v>11.45</v>
      </c>
      <c r="N588" s="2" t="s">
        <v>66</v>
      </c>
      <c r="O588" s="2" t="s">
        <v>53</v>
      </c>
    </row>
    <row r="589" customFormat="false" ht="18" hidden="false" customHeight="false" outlineLevel="0" collapsed="false">
      <c r="A589" s="0" t="s">
        <v>70</v>
      </c>
      <c r="B589" s="4" t="n">
        <v>58</v>
      </c>
      <c r="C589" s="4" t="n">
        <v>21</v>
      </c>
      <c r="D589" s="4" t="n">
        <v>0</v>
      </c>
      <c r="E589" s="4" t="n">
        <v>0</v>
      </c>
      <c r="F589" s="4" t="n">
        <v>0</v>
      </c>
      <c r="G589" s="4" t="n">
        <v>21</v>
      </c>
      <c r="H589" s="4" t="n">
        <v>0</v>
      </c>
      <c r="I589" s="4" t="n">
        <v>0</v>
      </c>
      <c r="J589" s="4" t="n">
        <v>0</v>
      </c>
      <c r="K589" s="4" t="n">
        <v>1249.3</v>
      </c>
      <c r="L589" s="4" t="n">
        <v>1275.8</v>
      </c>
      <c r="M589" s="2" t="n">
        <v>11.32</v>
      </c>
      <c r="N589" s="2" t="s">
        <v>66</v>
      </c>
      <c r="O589" s="2" t="s">
        <v>53</v>
      </c>
    </row>
    <row r="590" customFormat="false" ht="18" hidden="false" customHeight="false" outlineLevel="0" collapsed="false">
      <c r="A590" s="0" t="s">
        <v>71</v>
      </c>
      <c r="B590" s="4" t="n">
        <v>50</v>
      </c>
      <c r="C590" s="4" t="n">
        <v>25</v>
      </c>
      <c r="D590" s="4" t="n">
        <v>0</v>
      </c>
      <c r="E590" s="4" t="n">
        <v>0</v>
      </c>
      <c r="F590" s="4" t="n">
        <v>25</v>
      </c>
      <c r="G590" s="4" t="n">
        <v>0</v>
      </c>
      <c r="H590" s="4" t="n">
        <v>0</v>
      </c>
      <c r="I590" s="4" t="n">
        <v>0</v>
      </c>
      <c r="J590" s="4" t="n">
        <v>0</v>
      </c>
      <c r="K590" s="4" t="n">
        <v>1073.8</v>
      </c>
      <c r="L590" s="4" t="n">
        <v>1102.2</v>
      </c>
      <c r="M590" s="2" t="n">
        <v>11.09</v>
      </c>
      <c r="N590" s="2" t="s">
        <v>66</v>
      </c>
      <c r="O590" s="2" t="s">
        <v>53</v>
      </c>
      <c r="P590" s="1" t="n">
        <v>4.85</v>
      </c>
    </row>
    <row r="591" customFormat="false" ht="18" hidden="false" customHeight="false" outlineLevel="0" collapsed="false">
      <c r="A591" s="0" t="s">
        <v>71</v>
      </c>
      <c r="B591" s="4" t="n">
        <v>50</v>
      </c>
      <c r="C591" s="4" t="n">
        <v>25</v>
      </c>
      <c r="D591" s="4" t="n">
        <v>0</v>
      </c>
      <c r="E591" s="4" t="n">
        <v>0</v>
      </c>
      <c r="F591" s="4" t="n">
        <v>25</v>
      </c>
      <c r="G591" s="4" t="n">
        <v>0</v>
      </c>
      <c r="H591" s="4" t="n">
        <v>0</v>
      </c>
      <c r="I591" s="4" t="n">
        <v>0</v>
      </c>
      <c r="J591" s="4" t="n">
        <v>0</v>
      </c>
      <c r="K591" s="4" t="n">
        <v>1073.8</v>
      </c>
      <c r="L591" s="4" t="n">
        <v>1085.5</v>
      </c>
      <c r="M591" s="2" t="n">
        <v>11.59</v>
      </c>
      <c r="N591" s="2" t="s">
        <v>66</v>
      </c>
      <c r="O591" s="2" t="s">
        <v>53</v>
      </c>
      <c r="P591" s="1" t="n">
        <v>4.85</v>
      </c>
    </row>
    <row r="592" customFormat="false" ht="18" hidden="false" customHeight="false" outlineLevel="0" collapsed="false">
      <c r="A592" s="0" t="s">
        <v>71</v>
      </c>
      <c r="B592" s="4" t="n">
        <v>50</v>
      </c>
      <c r="C592" s="4" t="n">
        <v>25</v>
      </c>
      <c r="D592" s="4" t="n">
        <v>0</v>
      </c>
      <c r="E592" s="4" t="n">
        <v>0</v>
      </c>
      <c r="F592" s="4" t="n">
        <v>25</v>
      </c>
      <c r="G592" s="4" t="n">
        <v>0</v>
      </c>
      <c r="H592" s="4" t="n">
        <v>0</v>
      </c>
      <c r="I592" s="4" t="n">
        <v>0</v>
      </c>
      <c r="J592" s="4" t="n">
        <v>0</v>
      </c>
      <c r="K592" s="4" t="n">
        <v>1073.8</v>
      </c>
      <c r="L592" s="4" t="n">
        <v>1059</v>
      </c>
      <c r="M592" s="2" t="n">
        <v>12.57</v>
      </c>
      <c r="N592" s="2" t="s">
        <v>66</v>
      </c>
      <c r="O592" s="2" t="s">
        <v>53</v>
      </c>
      <c r="P592" s="1" t="n">
        <v>4.85</v>
      </c>
    </row>
    <row r="593" customFormat="false" ht="18" hidden="false" customHeight="false" outlineLevel="0" collapsed="false">
      <c r="A593" s="0" t="s">
        <v>71</v>
      </c>
      <c r="B593" s="4" t="n">
        <v>50</v>
      </c>
      <c r="C593" s="4" t="n">
        <v>25</v>
      </c>
      <c r="D593" s="4" t="n">
        <v>0</v>
      </c>
      <c r="E593" s="4" t="n">
        <v>0</v>
      </c>
      <c r="F593" s="4" t="n">
        <v>25</v>
      </c>
      <c r="G593" s="4" t="n">
        <v>0</v>
      </c>
      <c r="H593" s="4" t="n">
        <v>0</v>
      </c>
      <c r="I593" s="4" t="n">
        <v>0</v>
      </c>
      <c r="J593" s="4" t="n">
        <v>0</v>
      </c>
      <c r="K593" s="4" t="n">
        <v>1073.8</v>
      </c>
      <c r="L593" s="4" t="n">
        <v>1072.6</v>
      </c>
      <c r="M593" s="2" t="n">
        <v>12.04</v>
      </c>
      <c r="N593" s="2" t="s">
        <v>66</v>
      </c>
      <c r="O593" s="2" t="s">
        <v>53</v>
      </c>
      <c r="P593" s="1" t="n">
        <v>4.85</v>
      </c>
    </row>
    <row r="594" customFormat="false" ht="18" hidden="false" customHeight="false" outlineLevel="0" collapsed="false">
      <c r="A594" s="0" t="s">
        <v>71</v>
      </c>
      <c r="B594" s="4" t="n">
        <v>50</v>
      </c>
      <c r="C594" s="4" t="n">
        <v>25</v>
      </c>
      <c r="D594" s="4" t="n">
        <v>0</v>
      </c>
      <c r="E594" s="4" t="n">
        <v>0</v>
      </c>
      <c r="F594" s="4" t="n">
        <v>25</v>
      </c>
      <c r="G594" s="4" t="n">
        <v>0</v>
      </c>
      <c r="H594" s="4" t="n">
        <v>0</v>
      </c>
      <c r="I594" s="4" t="n">
        <v>0</v>
      </c>
      <c r="J594" s="4" t="n">
        <v>0</v>
      </c>
      <c r="K594" s="4" t="n">
        <v>1073.8</v>
      </c>
      <c r="L594" s="4" t="n">
        <v>1121.2</v>
      </c>
      <c r="M594" s="2" t="n">
        <v>10.5</v>
      </c>
      <c r="N594" s="2" t="s">
        <v>66</v>
      </c>
      <c r="O594" s="2" t="s">
        <v>53</v>
      </c>
      <c r="P594" s="1" t="n">
        <v>4.85</v>
      </c>
    </row>
    <row r="595" customFormat="false" ht="18" hidden="false" customHeight="false" outlineLevel="0" collapsed="false">
      <c r="A595" s="0" t="s">
        <v>71</v>
      </c>
      <c r="B595" s="4" t="n">
        <v>50</v>
      </c>
      <c r="C595" s="4" t="n">
        <v>25</v>
      </c>
      <c r="D595" s="4" t="n">
        <v>0</v>
      </c>
      <c r="E595" s="4" t="n">
        <v>0</v>
      </c>
      <c r="F595" s="4" t="n">
        <v>25</v>
      </c>
      <c r="G595" s="4" t="n">
        <v>0</v>
      </c>
      <c r="H595" s="4" t="n">
        <v>0</v>
      </c>
      <c r="I595" s="4" t="n">
        <v>0</v>
      </c>
      <c r="J595" s="4" t="n">
        <v>0</v>
      </c>
      <c r="K595" s="4" t="n">
        <v>1073.8</v>
      </c>
      <c r="L595" s="4" t="n">
        <v>1110.8</v>
      </c>
      <c r="M595" s="2" t="n">
        <v>10.79</v>
      </c>
      <c r="N595" s="2" t="s">
        <v>66</v>
      </c>
      <c r="O595" s="2" t="s">
        <v>53</v>
      </c>
      <c r="P595" s="1" t="n">
        <v>4.85</v>
      </c>
    </row>
    <row r="596" customFormat="false" ht="18" hidden="false" customHeight="false" outlineLevel="0" collapsed="false">
      <c r="A596" s="0" t="s">
        <v>71</v>
      </c>
      <c r="B596" s="4" t="n">
        <v>50</v>
      </c>
      <c r="C596" s="4" t="n">
        <v>25</v>
      </c>
      <c r="D596" s="4" t="n">
        <v>0</v>
      </c>
      <c r="E596" s="4" t="n">
        <v>0</v>
      </c>
      <c r="F596" s="4" t="n">
        <v>25</v>
      </c>
      <c r="G596" s="4" t="n">
        <v>0</v>
      </c>
      <c r="H596" s="4" t="n">
        <v>0</v>
      </c>
      <c r="I596" s="4" t="n">
        <v>0</v>
      </c>
      <c r="J596" s="4" t="n">
        <v>0</v>
      </c>
      <c r="K596" s="4" t="n">
        <v>1073.8</v>
      </c>
      <c r="L596" s="4" t="n">
        <v>1093.3</v>
      </c>
      <c r="M596" s="2" t="n">
        <v>11.33</v>
      </c>
      <c r="N596" s="2" t="s">
        <v>66</v>
      </c>
      <c r="O596" s="2" t="s">
        <v>53</v>
      </c>
      <c r="P596" s="1" t="n">
        <v>4.85</v>
      </c>
    </row>
    <row r="597" customFormat="false" ht="18" hidden="false" customHeight="false" outlineLevel="0" collapsed="false">
      <c r="A597" s="0" t="s">
        <v>71</v>
      </c>
      <c r="B597" s="4" t="n">
        <v>50</v>
      </c>
      <c r="C597" s="4" t="n">
        <v>25</v>
      </c>
      <c r="D597" s="4" t="n">
        <v>0</v>
      </c>
      <c r="E597" s="4" t="n">
        <v>0</v>
      </c>
      <c r="F597" s="4" t="n">
        <v>25</v>
      </c>
      <c r="G597" s="4" t="n">
        <v>0</v>
      </c>
      <c r="H597" s="4" t="n">
        <v>0</v>
      </c>
      <c r="I597" s="4" t="n">
        <v>0</v>
      </c>
      <c r="J597" s="4" t="n">
        <v>0</v>
      </c>
      <c r="K597" s="4" t="n">
        <v>1073.8</v>
      </c>
      <c r="L597" s="4" t="n">
        <v>1134.4</v>
      </c>
      <c r="M597" s="2" t="n">
        <v>10.12</v>
      </c>
      <c r="N597" s="2" t="s">
        <v>66</v>
      </c>
      <c r="O597" s="2" t="s">
        <v>53</v>
      </c>
      <c r="P597" s="1" t="n">
        <v>4.85</v>
      </c>
    </row>
    <row r="598" customFormat="false" ht="18" hidden="false" customHeight="false" outlineLevel="0" collapsed="false">
      <c r="A598" s="0" t="s">
        <v>71</v>
      </c>
      <c r="B598" s="4" t="n">
        <v>50</v>
      </c>
      <c r="C598" s="4" t="n">
        <v>25</v>
      </c>
      <c r="D598" s="4" t="n">
        <v>0</v>
      </c>
      <c r="E598" s="4" t="n">
        <v>0</v>
      </c>
      <c r="F598" s="4" t="n">
        <v>25</v>
      </c>
      <c r="G598" s="4" t="n">
        <v>0</v>
      </c>
      <c r="H598" s="4" t="n">
        <v>0</v>
      </c>
      <c r="I598" s="4" t="n">
        <v>0</v>
      </c>
      <c r="J598" s="4" t="n">
        <v>0</v>
      </c>
      <c r="K598" s="4" t="n">
        <v>1073.8</v>
      </c>
      <c r="L598" s="4" t="n">
        <v>1150.8</v>
      </c>
      <c r="M598" s="2" t="n">
        <v>9.72</v>
      </c>
      <c r="N598" s="2" t="s">
        <v>66</v>
      </c>
      <c r="O598" s="2" t="s">
        <v>53</v>
      </c>
      <c r="P598" s="1" t="n">
        <v>4.85</v>
      </c>
    </row>
    <row r="599" customFormat="false" ht="18" hidden="false" customHeight="false" outlineLevel="0" collapsed="false">
      <c r="A599" s="0" t="s">
        <v>71</v>
      </c>
      <c r="B599" s="4" t="n">
        <v>50</v>
      </c>
      <c r="C599" s="4" t="n">
        <v>25</v>
      </c>
      <c r="D599" s="4" t="n">
        <v>0</v>
      </c>
      <c r="E599" s="4" t="n">
        <v>0</v>
      </c>
      <c r="F599" s="4" t="n">
        <v>25</v>
      </c>
      <c r="G599" s="4" t="n">
        <v>0</v>
      </c>
      <c r="H599" s="4" t="n">
        <v>0</v>
      </c>
      <c r="I599" s="4" t="n">
        <v>0</v>
      </c>
      <c r="J599" s="4" t="n">
        <v>0</v>
      </c>
      <c r="K599" s="4" t="n">
        <v>1073.8</v>
      </c>
      <c r="L599" s="4" t="n">
        <v>1172.6</v>
      </c>
      <c r="M599" s="2" t="n">
        <v>9.26</v>
      </c>
      <c r="N599" s="2" t="s">
        <v>66</v>
      </c>
      <c r="O599" s="2" t="s">
        <v>53</v>
      </c>
      <c r="P599" s="1" t="n">
        <v>4.85</v>
      </c>
    </row>
    <row r="600" customFormat="false" ht="18" hidden="false" customHeight="false" outlineLevel="0" collapsed="false">
      <c r="A600" s="0" t="s">
        <v>71</v>
      </c>
      <c r="B600" s="4" t="n">
        <v>50</v>
      </c>
      <c r="C600" s="4" t="n">
        <v>25</v>
      </c>
      <c r="D600" s="4" t="n">
        <v>0</v>
      </c>
      <c r="E600" s="4" t="n">
        <v>0</v>
      </c>
      <c r="F600" s="4" t="n">
        <v>25</v>
      </c>
      <c r="G600" s="4" t="n">
        <v>0</v>
      </c>
      <c r="H600" s="4" t="n">
        <v>0</v>
      </c>
      <c r="I600" s="4" t="n">
        <v>0</v>
      </c>
      <c r="J600" s="4" t="n">
        <v>0</v>
      </c>
      <c r="K600" s="4" t="n">
        <v>1073.8</v>
      </c>
      <c r="L600" s="4" t="n">
        <v>1833</v>
      </c>
      <c r="M600" s="2" t="n">
        <v>1.53</v>
      </c>
      <c r="N600" s="2" t="s">
        <v>66</v>
      </c>
      <c r="O600" s="2" t="s">
        <v>53</v>
      </c>
      <c r="P600" s="1" t="n">
        <v>4.85</v>
      </c>
    </row>
    <row r="601" customFormat="false" ht="18" hidden="false" customHeight="false" outlineLevel="0" collapsed="false">
      <c r="A601" s="0" t="s">
        <v>71</v>
      </c>
      <c r="B601" s="4" t="n">
        <v>50</v>
      </c>
      <c r="C601" s="4" t="n">
        <v>25</v>
      </c>
      <c r="D601" s="4" t="n">
        <v>0</v>
      </c>
      <c r="E601" s="4" t="n">
        <v>0</v>
      </c>
      <c r="F601" s="4" t="n">
        <v>25</v>
      </c>
      <c r="G601" s="4" t="n">
        <v>0</v>
      </c>
      <c r="H601" s="4" t="n">
        <v>0</v>
      </c>
      <c r="I601" s="4" t="n">
        <v>0</v>
      </c>
      <c r="J601" s="4" t="n">
        <v>0</v>
      </c>
      <c r="K601" s="4" t="n">
        <v>1073.8</v>
      </c>
      <c r="L601" s="4" t="n">
        <v>1848</v>
      </c>
      <c r="M601" s="2" t="n">
        <v>1.46</v>
      </c>
      <c r="N601" s="2" t="s">
        <v>66</v>
      </c>
      <c r="O601" s="2" t="s">
        <v>53</v>
      </c>
      <c r="P601" s="1" t="n">
        <v>4.85</v>
      </c>
    </row>
    <row r="602" customFormat="false" ht="18" hidden="false" customHeight="false" outlineLevel="0" collapsed="false">
      <c r="A602" s="0" t="s">
        <v>71</v>
      </c>
      <c r="B602" s="4" t="n">
        <v>50</v>
      </c>
      <c r="C602" s="4" t="n">
        <v>25</v>
      </c>
      <c r="D602" s="4" t="n">
        <v>0</v>
      </c>
      <c r="E602" s="4" t="n">
        <v>0</v>
      </c>
      <c r="F602" s="4" t="n">
        <v>25</v>
      </c>
      <c r="G602" s="4" t="n">
        <v>0</v>
      </c>
      <c r="H602" s="4" t="n">
        <v>0</v>
      </c>
      <c r="I602" s="4" t="n">
        <v>0</v>
      </c>
      <c r="J602" s="4" t="n">
        <v>0</v>
      </c>
      <c r="K602" s="4" t="n">
        <v>1073.8</v>
      </c>
      <c r="L602" s="4" t="n">
        <v>1858</v>
      </c>
      <c r="M602" s="2" t="n">
        <v>1.41</v>
      </c>
      <c r="N602" s="2" t="s">
        <v>66</v>
      </c>
      <c r="O602" s="2" t="s">
        <v>53</v>
      </c>
      <c r="P602" s="1" t="n">
        <v>4.85</v>
      </c>
    </row>
    <row r="603" customFormat="false" ht="18" hidden="false" customHeight="false" outlineLevel="0" collapsed="false">
      <c r="A603" s="0" t="s">
        <v>71</v>
      </c>
      <c r="B603" s="4" t="n">
        <v>50</v>
      </c>
      <c r="C603" s="4" t="n">
        <v>25</v>
      </c>
      <c r="D603" s="4" t="n">
        <v>0</v>
      </c>
      <c r="E603" s="4" t="n">
        <v>0</v>
      </c>
      <c r="F603" s="4" t="n">
        <v>25</v>
      </c>
      <c r="G603" s="4" t="n">
        <v>0</v>
      </c>
      <c r="H603" s="4" t="n">
        <v>0</v>
      </c>
      <c r="I603" s="4" t="n">
        <v>0</v>
      </c>
      <c r="J603" s="4" t="n">
        <v>0</v>
      </c>
      <c r="K603" s="4" t="n">
        <v>1073.8</v>
      </c>
      <c r="L603" s="4" t="n">
        <v>1868</v>
      </c>
      <c r="M603" s="2" t="n">
        <v>1.36</v>
      </c>
      <c r="N603" s="2" t="s">
        <v>66</v>
      </c>
      <c r="O603" s="2" t="s">
        <v>53</v>
      </c>
      <c r="P603" s="1" t="n">
        <v>4.85</v>
      </c>
    </row>
    <row r="604" customFormat="false" ht="18" hidden="false" customHeight="false" outlineLevel="0" collapsed="false">
      <c r="A604" s="0" t="s">
        <v>71</v>
      </c>
      <c r="B604" s="4" t="n">
        <v>50</v>
      </c>
      <c r="C604" s="4" t="n">
        <v>25</v>
      </c>
      <c r="D604" s="4" t="n">
        <v>0</v>
      </c>
      <c r="E604" s="4" t="n">
        <v>0</v>
      </c>
      <c r="F604" s="4" t="n">
        <v>25</v>
      </c>
      <c r="G604" s="4" t="n">
        <v>0</v>
      </c>
      <c r="H604" s="4" t="n">
        <v>0</v>
      </c>
      <c r="I604" s="4" t="n">
        <v>0</v>
      </c>
      <c r="J604" s="4" t="n">
        <v>0</v>
      </c>
      <c r="K604" s="4" t="n">
        <v>1073.8</v>
      </c>
      <c r="L604" s="4" t="n">
        <v>1878</v>
      </c>
      <c r="M604" s="2" t="n">
        <v>1.32</v>
      </c>
      <c r="N604" s="2" t="s">
        <v>66</v>
      </c>
      <c r="O604" s="2" t="s">
        <v>53</v>
      </c>
      <c r="P604" s="1" t="n">
        <v>4.85</v>
      </c>
    </row>
    <row r="605" customFormat="false" ht="18" hidden="false" customHeight="false" outlineLevel="0" collapsed="false">
      <c r="A605" s="0" t="s">
        <v>71</v>
      </c>
      <c r="B605" s="4" t="n">
        <v>50</v>
      </c>
      <c r="C605" s="4" t="n">
        <v>25</v>
      </c>
      <c r="D605" s="4" t="n">
        <v>0</v>
      </c>
      <c r="E605" s="4" t="n">
        <v>0</v>
      </c>
      <c r="F605" s="4" t="n">
        <v>25</v>
      </c>
      <c r="G605" s="4" t="n">
        <v>0</v>
      </c>
      <c r="H605" s="4" t="n">
        <v>0</v>
      </c>
      <c r="I605" s="4" t="n">
        <v>0</v>
      </c>
      <c r="J605" s="4" t="n">
        <v>0</v>
      </c>
      <c r="K605" s="4" t="n">
        <v>1073.8</v>
      </c>
      <c r="L605" s="4" t="n">
        <v>1888</v>
      </c>
      <c r="M605" s="2" t="n">
        <v>1.27</v>
      </c>
      <c r="N605" s="2" t="s">
        <v>66</v>
      </c>
      <c r="O605" s="2" t="s">
        <v>53</v>
      </c>
      <c r="P605" s="1" t="n">
        <v>4.85</v>
      </c>
    </row>
    <row r="606" customFormat="false" ht="18" hidden="false" customHeight="false" outlineLevel="0" collapsed="false">
      <c r="A606" s="0" t="s">
        <v>71</v>
      </c>
      <c r="B606" s="4" t="n">
        <v>50</v>
      </c>
      <c r="C606" s="4" t="n">
        <v>25</v>
      </c>
      <c r="D606" s="4" t="n">
        <v>0</v>
      </c>
      <c r="E606" s="4" t="n">
        <v>0</v>
      </c>
      <c r="F606" s="4" t="n">
        <v>25</v>
      </c>
      <c r="G606" s="4" t="n">
        <v>0</v>
      </c>
      <c r="H606" s="4" t="n">
        <v>0</v>
      </c>
      <c r="I606" s="4" t="n">
        <v>0</v>
      </c>
      <c r="J606" s="4" t="n">
        <v>0</v>
      </c>
      <c r="K606" s="4" t="n">
        <v>1073.8</v>
      </c>
      <c r="L606" s="4" t="n">
        <v>1898</v>
      </c>
      <c r="M606" s="2" t="n">
        <v>1.22</v>
      </c>
      <c r="N606" s="2" t="s">
        <v>66</v>
      </c>
      <c r="O606" s="2" t="s">
        <v>53</v>
      </c>
      <c r="P606" s="1" t="n">
        <v>4.85</v>
      </c>
    </row>
    <row r="607" customFormat="false" ht="18" hidden="false" customHeight="false" outlineLevel="0" collapsed="false">
      <c r="A607" s="0" t="s">
        <v>71</v>
      </c>
      <c r="B607" s="4" t="n">
        <v>50</v>
      </c>
      <c r="C607" s="4" t="n">
        <v>25</v>
      </c>
      <c r="D607" s="4" t="n">
        <v>0</v>
      </c>
      <c r="E607" s="4" t="n">
        <v>0</v>
      </c>
      <c r="F607" s="4" t="n">
        <v>25</v>
      </c>
      <c r="G607" s="4" t="n">
        <v>0</v>
      </c>
      <c r="H607" s="4" t="n">
        <v>0</v>
      </c>
      <c r="I607" s="4" t="n">
        <v>0</v>
      </c>
      <c r="J607" s="4" t="n">
        <v>0</v>
      </c>
      <c r="K607" s="4" t="n">
        <v>1073.8</v>
      </c>
      <c r="L607" s="4" t="n">
        <v>1908</v>
      </c>
      <c r="M607" s="2" t="n">
        <v>1.18</v>
      </c>
      <c r="N607" s="2" t="s">
        <v>66</v>
      </c>
      <c r="O607" s="2" t="s">
        <v>53</v>
      </c>
      <c r="P607" s="1" t="n">
        <v>4.85</v>
      </c>
    </row>
    <row r="608" customFormat="false" ht="18" hidden="false" customHeight="false" outlineLevel="0" collapsed="false">
      <c r="A608" s="0" t="s">
        <v>71</v>
      </c>
      <c r="B608" s="4" t="n">
        <v>50</v>
      </c>
      <c r="C608" s="4" t="n">
        <v>25</v>
      </c>
      <c r="D608" s="4" t="n">
        <v>0</v>
      </c>
      <c r="E608" s="4" t="n">
        <v>0</v>
      </c>
      <c r="F608" s="4" t="n">
        <v>25</v>
      </c>
      <c r="G608" s="4" t="n">
        <v>0</v>
      </c>
      <c r="H608" s="4" t="n">
        <v>0</v>
      </c>
      <c r="I608" s="4" t="n">
        <v>0</v>
      </c>
      <c r="J608" s="4" t="n">
        <v>0</v>
      </c>
      <c r="K608" s="4" t="n">
        <v>1073.8</v>
      </c>
      <c r="L608" s="4" t="n">
        <v>1918</v>
      </c>
      <c r="M608" s="2" t="n">
        <v>1.14</v>
      </c>
      <c r="N608" s="2" t="s">
        <v>66</v>
      </c>
      <c r="O608" s="2" t="s">
        <v>53</v>
      </c>
      <c r="P608" s="1" t="n">
        <v>4.85</v>
      </c>
    </row>
    <row r="609" customFormat="false" ht="18" hidden="false" customHeight="false" outlineLevel="0" collapsed="false">
      <c r="A609" s="0" t="s">
        <v>71</v>
      </c>
      <c r="B609" s="4" t="n">
        <v>50</v>
      </c>
      <c r="C609" s="4" t="n">
        <v>25</v>
      </c>
      <c r="D609" s="4" t="n">
        <v>0</v>
      </c>
      <c r="E609" s="4" t="n">
        <v>0</v>
      </c>
      <c r="F609" s="4" t="n">
        <v>25</v>
      </c>
      <c r="G609" s="4" t="n">
        <v>0</v>
      </c>
      <c r="H609" s="4" t="n">
        <v>0</v>
      </c>
      <c r="I609" s="4" t="n">
        <v>0</v>
      </c>
      <c r="J609" s="4" t="n">
        <v>0</v>
      </c>
      <c r="K609" s="4" t="n">
        <v>1073.8</v>
      </c>
      <c r="L609" s="4" t="n">
        <v>1928</v>
      </c>
      <c r="M609" s="2" t="n">
        <v>1.09</v>
      </c>
      <c r="N609" s="2" t="s">
        <v>66</v>
      </c>
      <c r="O609" s="2" t="s">
        <v>53</v>
      </c>
      <c r="P609" s="1" t="n">
        <v>4.85</v>
      </c>
    </row>
    <row r="610" customFormat="false" ht="18" hidden="false" customHeight="false" outlineLevel="0" collapsed="false">
      <c r="A610" s="0" t="s">
        <v>71</v>
      </c>
      <c r="B610" s="4" t="n">
        <v>50</v>
      </c>
      <c r="C610" s="4" t="n">
        <v>25</v>
      </c>
      <c r="D610" s="4" t="n">
        <v>0</v>
      </c>
      <c r="E610" s="4" t="n">
        <v>0</v>
      </c>
      <c r="F610" s="4" t="n">
        <v>25</v>
      </c>
      <c r="G610" s="4" t="n">
        <v>0</v>
      </c>
      <c r="H610" s="4" t="n">
        <v>0</v>
      </c>
      <c r="I610" s="4" t="n">
        <v>0</v>
      </c>
      <c r="J610" s="4" t="n">
        <v>0</v>
      </c>
      <c r="K610" s="4" t="n">
        <v>1073.8</v>
      </c>
      <c r="L610" s="4" t="n">
        <v>1938</v>
      </c>
      <c r="M610" s="2" t="n">
        <v>1.05</v>
      </c>
      <c r="N610" s="2" t="s">
        <v>66</v>
      </c>
      <c r="O610" s="2" t="s">
        <v>53</v>
      </c>
      <c r="P610" s="1" t="n">
        <v>4.85</v>
      </c>
    </row>
    <row r="611" customFormat="false" ht="18" hidden="false" customHeight="false" outlineLevel="0" collapsed="false">
      <c r="A611" s="0" t="s">
        <v>71</v>
      </c>
      <c r="B611" s="4" t="n">
        <v>50</v>
      </c>
      <c r="C611" s="4" t="n">
        <v>25</v>
      </c>
      <c r="D611" s="4" t="n">
        <v>0</v>
      </c>
      <c r="E611" s="4" t="n">
        <v>0</v>
      </c>
      <c r="F611" s="4" t="n">
        <v>25</v>
      </c>
      <c r="G611" s="4" t="n">
        <v>0</v>
      </c>
      <c r="H611" s="4" t="n">
        <v>0</v>
      </c>
      <c r="I611" s="4" t="n">
        <v>0</v>
      </c>
      <c r="J611" s="4" t="n">
        <v>0</v>
      </c>
      <c r="K611" s="4" t="n">
        <v>1073.8</v>
      </c>
      <c r="L611" s="4" t="n">
        <v>1943</v>
      </c>
      <c r="M611" s="2" t="n">
        <v>1.03</v>
      </c>
      <c r="N611" s="2" t="s">
        <v>66</v>
      </c>
      <c r="O611" s="2" t="s">
        <v>53</v>
      </c>
      <c r="P611" s="1" t="n">
        <v>4.85</v>
      </c>
    </row>
    <row r="612" customFormat="false" ht="18" hidden="false" customHeight="false" outlineLevel="0" collapsed="false">
      <c r="A612" s="0" t="s">
        <v>71</v>
      </c>
      <c r="B612" s="4" t="n">
        <v>50</v>
      </c>
      <c r="C612" s="4" t="n">
        <v>25</v>
      </c>
      <c r="D612" s="4" t="n">
        <v>0</v>
      </c>
      <c r="E612" s="4" t="n">
        <v>0</v>
      </c>
      <c r="F612" s="4" t="n">
        <v>25</v>
      </c>
      <c r="G612" s="4" t="n">
        <v>0</v>
      </c>
      <c r="H612" s="4" t="n">
        <v>0</v>
      </c>
      <c r="I612" s="4" t="n">
        <v>0</v>
      </c>
      <c r="J612" s="4" t="n">
        <v>0</v>
      </c>
      <c r="K612" s="4" t="n">
        <v>1073.8</v>
      </c>
      <c r="L612" s="4" t="n">
        <v>1919</v>
      </c>
      <c r="M612" s="2" t="n">
        <v>1.12</v>
      </c>
      <c r="N612" s="2" t="s">
        <v>66</v>
      </c>
      <c r="O612" s="2" t="s">
        <v>53</v>
      </c>
      <c r="P612" s="1" t="n">
        <v>4.85</v>
      </c>
    </row>
    <row r="613" customFormat="false" ht="18" hidden="false" customHeight="false" outlineLevel="0" collapsed="false">
      <c r="A613" s="0" t="s">
        <v>71</v>
      </c>
      <c r="B613" s="4" t="n">
        <v>50</v>
      </c>
      <c r="C613" s="4" t="n">
        <v>25</v>
      </c>
      <c r="D613" s="4" t="n">
        <v>0</v>
      </c>
      <c r="E613" s="4" t="n">
        <v>0</v>
      </c>
      <c r="F613" s="4" t="n">
        <v>25</v>
      </c>
      <c r="G613" s="4" t="n">
        <v>0</v>
      </c>
      <c r="H613" s="4" t="n">
        <v>0</v>
      </c>
      <c r="I613" s="4" t="n">
        <v>0</v>
      </c>
      <c r="J613" s="4" t="n">
        <v>0</v>
      </c>
      <c r="K613" s="4" t="n">
        <v>1073.8</v>
      </c>
      <c r="L613" s="4" t="n">
        <v>1894</v>
      </c>
      <c r="M613" s="2" t="n">
        <v>1.23</v>
      </c>
      <c r="N613" s="2" t="s">
        <v>66</v>
      </c>
      <c r="O613" s="2" t="s">
        <v>53</v>
      </c>
      <c r="P613" s="1" t="n">
        <v>4.85</v>
      </c>
    </row>
    <row r="614" customFormat="false" ht="18" hidden="false" customHeight="false" outlineLevel="0" collapsed="false">
      <c r="A614" s="0" t="s">
        <v>71</v>
      </c>
      <c r="B614" s="4" t="n">
        <v>50</v>
      </c>
      <c r="C614" s="4" t="n">
        <v>25</v>
      </c>
      <c r="D614" s="4" t="n">
        <v>0</v>
      </c>
      <c r="E614" s="4" t="n">
        <v>0</v>
      </c>
      <c r="F614" s="4" t="n">
        <v>25</v>
      </c>
      <c r="G614" s="4" t="n">
        <v>0</v>
      </c>
      <c r="H614" s="4" t="n">
        <v>0</v>
      </c>
      <c r="I614" s="4" t="n">
        <v>0</v>
      </c>
      <c r="J614" s="4" t="n">
        <v>0</v>
      </c>
      <c r="K614" s="4" t="n">
        <v>1073.8</v>
      </c>
      <c r="L614" s="4" t="n">
        <v>1869</v>
      </c>
      <c r="M614" s="2" t="n">
        <v>1.35</v>
      </c>
      <c r="N614" s="2" t="s">
        <v>66</v>
      </c>
      <c r="O614" s="2" t="s">
        <v>53</v>
      </c>
      <c r="P614" s="1" t="n">
        <v>4.85</v>
      </c>
    </row>
    <row r="615" customFormat="false" ht="18" hidden="false" customHeight="false" outlineLevel="0" collapsed="false">
      <c r="A615" s="0" t="s">
        <v>71</v>
      </c>
      <c r="B615" s="4" t="n">
        <v>50</v>
      </c>
      <c r="C615" s="4" t="n">
        <v>25</v>
      </c>
      <c r="D615" s="4" t="n">
        <v>0</v>
      </c>
      <c r="E615" s="4" t="n">
        <v>0</v>
      </c>
      <c r="F615" s="4" t="n">
        <v>25</v>
      </c>
      <c r="G615" s="4" t="n">
        <v>0</v>
      </c>
      <c r="H615" s="4" t="n">
        <v>0</v>
      </c>
      <c r="I615" s="4" t="n">
        <v>0</v>
      </c>
      <c r="J615" s="4" t="n">
        <v>0</v>
      </c>
      <c r="K615" s="4" t="n">
        <v>1073.8</v>
      </c>
      <c r="L615" s="4" t="n">
        <v>1845</v>
      </c>
      <c r="M615" s="2" t="n">
        <v>1.46</v>
      </c>
      <c r="N615" s="2" t="s">
        <v>66</v>
      </c>
      <c r="O615" s="2" t="s">
        <v>53</v>
      </c>
      <c r="P615" s="1" t="n">
        <v>4.85</v>
      </c>
    </row>
    <row r="616" customFormat="false" ht="18" hidden="false" customHeight="false" outlineLevel="0" collapsed="false">
      <c r="A616" s="0" t="s">
        <v>71</v>
      </c>
      <c r="B616" s="4" t="n">
        <v>50</v>
      </c>
      <c r="C616" s="4" t="n">
        <v>25</v>
      </c>
      <c r="D616" s="4" t="n">
        <v>0</v>
      </c>
      <c r="E616" s="4" t="n">
        <v>0</v>
      </c>
      <c r="F616" s="4" t="n">
        <v>25</v>
      </c>
      <c r="G616" s="4" t="n">
        <v>0</v>
      </c>
      <c r="H616" s="4" t="n">
        <v>0</v>
      </c>
      <c r="I616" s="4" t="n">
        <v>0</v>
      </c>
      <c r="J616" s="4" t="n">
        <v>0</v>
      </c>
      <c r="K616" s="4" t="n">
        <v>1073.8</v>
      </c>
      <c r="L616" s="4" t="n">
        <v>1820</v>
      </c>
      <c r="M616" s="2" t="n">
        <v>1.59</v>
      </c>
      <c r="N616" s="2" t="s">
        <v>66</v>
      </c>
      <c r="O616" s="2" t="s">
        <v>53</v>
      </c>
      <c r="P616" s="1" t="n">
        <v>4.85</v>
      </c>
    </row>
    <row r="617" customFormat="false" ht="18" hidden="false" customHeight="false" outlineLevel="0" collapsed="false">
      <c r="A617" s="0" t="s">
        <v>72</v>
      </c>
      <c r="B617" s="4" t="n">
        <v>50</v>
      </c>
      <c r="C617" s="4" t="n">
        <v>25</v>
      </c>
      <c r="D617" s="4" t="n">
        <v>0</v>
      </c>
      <c r="E617" s="4" t="n">
        <v>0</v>
      </c>
      <c r="F617" s="4" t="n">
        <v>18.75</v>
      </c>
      <c r="G617" s="4" t="n">
        <v>6.25</v>
      </c>
      <c r="H617" s="4" t="n">
        <v>0</v>
      </c>
      <c r="I617" s="4" t="n">
        <v>0</v>
      </c>
      <c r="J617" s="4" t="n">
        <v>0</v>
      </c>
      <c r="K617" s="4" t="n">
        <v>1072.5</v>
      </c>
      <c r="L617" s="4" t="n">
        <v>1065.6</v>
      </c>
      <c r="M617" s="2" t="n">
        <v>12.23</v>
      </c>
      <c r="N617" s="2" t="s">
        <v>66</v>
      </c>
      <c r="O617" s="2" t="s">
        <v>53</v>
      </c>
      <c r="P617" s="1" t="n">
        <v>4.63</v>
      </c>
    </row>
    <row r="618" customFormat="false" ht="18" hidden="false" customHeight="false" outlineLevel="0" collapsed="false">
      <c r="A618" s="0" t="s">
        <v>72</v>
      </c>
      <c r="B618" s="4" t="n">
        <v>50</v>
      </c>
      <c r="C618" s="4" t="n">
        <v>25</v>
      </c>
      <c r="D618" s="4" t="n">
        <v>0</v>
      </c>
      <c r="E618" s="4" t="n">
        <v>0</v>
      </c>
      <c r="F618" s="4" t="n">
        <v>18.75</v>
      </c>
      <c r="G618" s="4" t="n">
        <v>6.25</v>
      </c>
      <c r="H618" s="4" t="n">
        <v>0</v>
      </c>
      <c r="I618" s="4" t="n">
        <v>0</v>
      </c>
      <c r="J618" s="4" t="n">
        <v>0</v>
      </c>
      <c r="K618" s="4" t="n">
        <v>1072.5</v>
      </c>
      <c r="L618" s="4" t="n">
        <v>1071.3</v>
      </c>
      <c r="M618" s="2" t="n">
        <v>12.04</v>
      </c>
      <c r="N618" s="2" t="s">
        <v>66</v>
      </c>
      <c r="O618" s="2" t="s">
        <v>53</v>
      </c>
      <c r="P618" s="1" t="n">
        <v>4.63</v>
      </c>
    </row>
    <row r="619" customFormat="false" ht="18" hidden="false" customHeight="false" outlineLevel="0" collapsed="false">
      <c r="A619" s="0" t="s">
        <v>72</v>
      </c>
      <c r="B619" s="4" t="n">
        <v>50</v>
      </c>
      <c r="C619" s="4" t="n">
        <v>25</v>
      </c>
      <c r="D619" s="4" t="n">
        <v>0</v>
      </c>
      <c r="E619" s="4" t="n">
        <v>0</v>
      </c>
      <c r="F619" s="4" t="n">
        <v>18.75</v>
      </c>
      <c r="G619" s="4" t="n">
        <v>6.25</v>
      </c>
      <c r="H619" s="4" t="n">
        <v>0</v>
      </c>
      <c r="I619" s="4" t="n">
        <v>0</v>
      </c>
      <c r="J619" s="4" t="n">
        <v>0</v>
      </c>
      <c r="K619" s="4" t="n">
        <v>1072.5</v>
      </c>
      <c r="L619" s="4" t="n">
        <v>1084.1</v>
      </c>
      <c r="M619" s="2" t="n">
        <v>11.62</v>
      </c>
      <c r="N619" s="2" t="s">
        <v>66</v>
      </c>
      <c r="O619" s="2" t="s">
        <v>53</v>
      </c>
      <c r="P619" s="1" t="n">
        <v>4.63</v>
      </c>
    </row>
    <row r="620" customFormat="false" ht="18" hidden="false" customHeight="false" outlineLevel="0" collapsed="false">
      <c r="A620" s="0" t="s">
        <v>72</v>
      </c>
      <c r="B620" s="4" t="n">
        <v>50</v>
      </c>
      <c r="C620" s="4" t="n">
        <v>25</v>
      </c>
      <c r="D620" s="4" t="n">
        <v>0</v>
      </c>
      <c r="E620" s="4" t="n">
        <v>0</v>
      </c>
      <c r="F620" s="4" t="n">
        <v>18.75</v>
      </c>
      <c r="G620" s="4" t="n">
        <v>6.25</v>
      </c>
      <c r="H620" s="4" t="n">
        <v>0</v>
      </c>
      <c r="I620" s="4" t="n">
        <v>0</v>
      </c>
      <c r="J620" s="4" t="n">
        <v>0</v>
      </c>
      <c r="K620" s="4" t="n">
        <v>1072.5</v>
      </c>
      <c r="L620" s="4" t="n">
        <v>1099.7</v>
      </c>
      <c r="M620" s="2" t="n">
        <v>11.18</v>
      </c>
      <c r="N620" s="2" t="s">
        <v>66</v>
      </c>
      <c r="O620" s="2" t="s">
        <v>53</v>
      </c>
      <c r="P620" s="1" t="n">
        <v>4.63</v>
      </c>
    </row>
    <row r="621" customFormat="false" ht="18" hidden="false" customHeight="false" outlineLevel="0" collapsed="false">
      <c r="A621" s="0" t="s">
        <v>72</v>
      </c>
      <c r="B621" s="4" t="n">
        <v>50</v>
      </c>
      <c r="C621" s="4" t="n">
        <v>25</v>
      </c>
      <c r="D621" s="4" t="n">
        <v>0</v>
      </c>
      <c r="E621" s="4" t="n">
        <v>0</v>
      </c>
      <c r="F621" s="4" t="n">
        <v>18.75</v>
      </c>
      <c r="G621" s="4" t="n">
        <v>6.25</v>
      </c>
      <c r="H621" s="4" t="n">
        <v>0</v>
      </c>
      <c r="I621" s="4" t="n">
        <v>0</v>
      </c>
      <c r="J621" s="4" t="n">
        <v>0</v>
      </c>
      <c r="K621" s="4" t="n">
        <v>1072.5</v>
      </c>
      <c r="L621" s="4" t="n">
        <v>1110.9</v>
      </c>
      <c r="M621" s="2" t="n">
        <v>10.84</v>
      </c>
      <c r="N621" s="2" t="s">
        <v>66</v>
      </c>
      <c r="O621" s="2" t="s">
        <v>53</v>
      </c>
      <c r="P621" s="1" t="n">
        <v>4.63</v>
      </c>
    </row>
    <row r="622" customFormat="false" ht="18" hidden="false" customHeight="false" outlineLevel="0" collapsed="false">
      <c r="A622" s="0" t="s">
        <v>72</v>
      </c>
      <c r="B622" s="4" t="n">
        <v>50</v>
      </c>
      <c r="C622" s="4" t="n">
        <v>25</v>
      </c>
      <c r="D622" s="4" t="n">
        <v>0</v>
      </c>
      <c r="E622" s="4" t="n">
        <v>0</v>
      </c>
      <c r="F622" s="4" t="n">
        <v>18.75</v>
      </c>
      <c r="G622" s="4" t="n">
        <v>6.25</v>
      </c>
      <c r="H622" s="4" t="n">
        <v>0</v>
      </c>
      <c r="I622" s="4" t="n">
        <v>0</v>
      </c>
      <c r="J622" s="4" t="n">
        <v>0</v>
      </c>
      <c r="K622" s="4" t="n">
        <v>1072.5</v>
      </c>
      <c r="L622" s="4" t="n">
        <v>1127.2</v>
      </c>
      <c r="M622" s="2" t="n">
        <v>10.39</v>
      </c>
      <c r="N622" s="2" t="s">
        <v>66</v>
      </c>
      <c r="O622" s="2" t="s">
        <v>53</v>
      </c>
      <c r="P622" s="1" t="n">
        <v>4.63</v>
      </c>
    </row>
    <row r="623" customFormat="false" ht="18" hidden="false" customHeight="false" outlineLevel="0" collapsed="false">
      <c r="A623" s="0" t="s">
        <v>72</v>
      </c>
      <c r="B623" s="4" t="n">
        <v>50</v>
      </c>
      <c r="C623" s="4" t="n">
        <v>25</v>
      </c>
      <c r="D623" s="4" t="n">
        <v>0</v>
      </c>
      <c r="E623" s="4" t="n">
        <v>0</v>
      </c>
      <c r="F623" s="4" t="n">
        <v>18.75</v>
      </c>
      <c r="G623" s="4" t="n">
        <v>6.25</v>
      </c>
      <c r="H623" s="4" t="n">
        <v>0</v>
      </c>
      <c r="I623" s="4" t="n">
        <v>0</v>
      </c>
      <c r="J623" s="4" t="n">
        <v>0</v>
      </c>
      <c r="K623" s="4" t="n">
        <v>1072.5</v>
      </c>
      <c r="L623" s="4" t="n">
        <v>1148.4</v>
      </c>
      <c r="M623" s="2" t="n">
        <v>9.87</v>
      </c>
      <c r="N623" s="2" t="s">
        <v>66</v>
      </c>
      <c r="O623" s="2" t="s">
        <v>53</v>
      </c>
      <c r="P623" s="1" t="n">
        <v>4.63</v>
      </c>
    </row>
    <row r="624" customFormat="false" ht="18" hidden="false" customHeight="false" outlineLevel="0" collapsed="false">
      <c r="A624" s="0" t="s">
        <v>72</v>
      </c>
      <c r="B624" s="4" t="n">
        <v>50</v>
      </c>
      <c r="C624" s="4" t="n">
        <v>25</v>
      </c>
      <c r="D624" s="4" t="n">
        <v>0</v>
      </c>
      <c r="E624" s="4" t="n">
        <v>0</v>
      </c>
      <c r="F624" s="4" t="n">
        <v>18.75</v>
      </c>
      <c r="G624" s="4" t="n">
        <v>6.25</v>
      </c>
      <c r="H624" s="4" t="n">
        <v>0</v>
      </c>
      <c r="I624" s="4" t="n">
        <v>0</v>
      </c>
      <c r="J624" s="4" t="n">
        <v>0</v>
      </c>
      <c r="K624" s="4" t="n">
        <v>1072.5</v>
      </c>
      <c r="L624" s="4" t="n">
        <v>1162.7</v>
      </c>
      <c r="M624" s="2" t="n">
        <v>9.54</v>
      </c>
      <c r="N624" s="2" t="s">
        <v>66</v>
      </c>
      <c r="O624" s="2" t="s">
        <v>53</v>
      </c>
      <c r="P624" s="1" t="n">
        <v>4.63</v>
      </c>
    </row>
    <row r="625" customFormat="false" ht="18" hidden="false" customHeight="false" outlineLevel="0" collapsed="false">
      <c r="A625" s="0" t="s">
        <v>72</v>
      </c>
      <c r="B625" s="4" t="n">
        <v>50</v>
      </c>
      <c r="C625" s="4" t="n">
        <v>25</v>
      </c>
      <c r="D625" s="4" t="n">
        <v>0</v>
      </c>
      <c r="E625" s="4" t="n">
        <v>0</v>
      </c>
      <c r="F625" s="4" t="n">
        <v>18.75</v>
      </c>
      <c r="G625" s="4" t="n">
        <v>6.25</v>
      </c>
      <c r="H625" s="4" t="n">
        <v>0</v>
      </c>
      <c r="I625" s="4" t="n">
        <v>0</v>
      </c>
      <c r="J625" s="4" t="n">
        <v>0</v>
      </c>
      <c r="K625" s="4" t="n">
        <v>1072.5</v>
      </c>
      <c r="L625" s="4" t="n">
        <v>1174.4</v>
      </c>
      <c r="M625" s="2" t="n">
        <v>9.24</v>
      </c>
      <c r="N625" s="2" t="s">
        <v>66</v>
      </c>
      <c r="O625" s="2" t="s">
        <v>53</v>
      </c>
      <c r="P625" s="1" t="n">
        <v>4.63</v>
      </c>
    </row>
    <row r="626" customFormat="false" ht="18" hidden="false" customHeight="false" outlineLevel="0" collapsed="false">
      <c r="A626" s="0" t="s">
        <v>72</v>
      </c>
      <c r="B626" s="4" t="n">
        <v>50</v>
      </c>
      <c r="C626" s="4" t="n">
        <v>25</v>
      </c>
      <c r="D626" s="4" t="n">
        <v>0</v>
      </c>
      <c r="E626" s="4" t="n">
        <v>0</v>
      </c>
      <c r="F626" s="4" t="n">
        <v>18.75</v>
      </c>
      <c r="G626" s="4" t="n">
        <v>6.25</v>
      </c>
      <c r="H626" s="4" t="n">
        <v>0</v>
      </c>
      <c r="I626" s="4" t="n">
        <v>0</v>
      </c>
      <c r="J626" s="4" t="n">
        <v>0</v>
      </c>
      <c r="K626" s="4" t="n">
        <v>1072.5</v>
      </c>
      <c r="L626" s="4" t="n">
        <v>1833</v>
      </c>
      <c r="M626" s="2" t="n">
        <v>1.53</v>
      </c>
      <c r="N626" s="2" t="s">
        <v>66</v>
      </c>
      <c r="O626" s="2" t="s">
        <v>53</v>
      </c>
      <c r="P626" s="1" t="n">
        <v>4.63</v>
      </c>
    </row>
    <row r="627" customFormat="false" ht="18" hidden="false" customHeight="false" outlineLevel="0" collapsed="false">
      <c r="A627" s="0" t="s">
        <v>72</v>
      </c>
      <c r="B627" s="4" t="n">
        <v>50</v>
      </c>
      <c r="C627" s="4" t="n">
        <v>25</v>
      </c>
      <c r="D627" s="4" t="n">
        <v>0</v>
      </c>
      <c r="E627" s="4" t="n">
        <v>0</v>
      </c>
      <c r="F627" s="4" t="n">
        <v>18.75</v>
      </c>
      <c r="G627" s="4" t="n">
        <v>6.25</v>
      </c>
      <c r="H627" s="4" t="n">
        <v>0</v>
      </c>
      <c r="I627" s="4" t="n">
        <v>0</v>
      </c>
      <c r="J627" s="4" t="n">
        <v>0</v>
      </c>
      <c r="K627" s="4" t="n">
        <v>1072.5</v>
      </c>
      <c r="L627" s="4" t="n">
        <v>1848</v>
      </c>
      <c r="M627" s="2" t="n">
        <v>1.46</v>
      </c>
      <c r="N627" s="2" t="s">
        <v>66</v>
      </c>
      <c r="O627" s="2" t="s">
        <v>53</v>
      </c>
      <c r="P627" s="1" t="n">
        <v>4.63</v>
      </c>
    </row>
    <row r="628" customFormat="false" ht="18" hidden="false" customHeight="false" outlineLevel="0" collapsed="false">
      <c r="A628" s="0" t="s">
        <v>72</v>
      </c>
      <c r="B628" s="4" t="n">
        <v>50</v>
      </c>
      <c r="C628" s="4" t="n">
        <v>25</v>
      </c>
      <c r="D628" s="4" t="n">
        <v>0</v>
      </c>
      <c r="E628" s="4" t="n">
        <v>0</v>
      </c>
      <c r="F628" s="4" t="n">
        <v>18.75</v>
      </c>
      <c r="G628" s="4" t="n">
        <v>6.25</v>
      </c>
      <c r="H628" s="4" t="n">
        <v>0</v>
      </c>
      <c r="I628" s="4" t="n">
        <v>0</v>
      </c>
      <c r="J628" s="4" t="n">
        <v>0</v>
      </c>
      <c r="K628" s="4" t="n">
        <v>1072.5</v>
      </c>
      <c r="L628" s="4" t="n">
        <v>1858</v>
      </c>
      <c r="M628" s="2" t="n">
        <v>1.41</v>
      </c>
      <c r="N628" s="2" t="s">
        <v>66</v>
      </c>
      <c r="O628" s="2" t="s">
        <v>53</v>
      </c>
      <c r="P628" s="1" t="n">
        <v>4.63</v>
      </c>
    </row>
    <row r="629" customFormat="false" ht="18" hidden="false" customHeight="false" outlineLevel="0" collapsed="false">
      <c r="A629" s="0" t="s">
        <v>72</v>
      </c>
      <c r="B629" s="4" t="n">
        <v>50</v>
      </c>
      <c r="C629" s="4" t="n">
        <v>25</v>
      </c>
      <c r="D629" s="4" t="n">
        <v>0</v>
      </c>
      <c r="E629" s="4" t="n">
        <v>0</v>
      </c>
      <c r="F629" s="4" t="n">
        <v>18.75</v>
      </c>
      <c r="G629" s="4" t="n">
        <v>6.25</v>
      </c>
      <c r="H629" s="4" t="n">
        <v>0</v>
      </c>
      <c r="I629" s="4" t="n">
        <v>0</v>
      </c>
      <c r="J629" s="4" t="n">
        <v>0</v>
      </c>
      <c r="K629" s="4" t="n">
        <v>1072.5</v>
      </c>
      <c r="L629" s="4" t="n">
        <v>1868</v>
      </c>
      <c r="M629" s="2" t="n">
        <v>1.36</v>
      </c>
      <c r="N629" s="2" t="s">
        <v>66</v>
      </c>
      <c r="O629" s="2" t="s">
        <v>53</v>
      </c>
      <c r="P629" s="1" t="n">
        <v>4.63</v>
      </c>
    </row>
    <row r="630" customFormat="false" ht="18" hidden="false" customHeight="false" outlineLevel="0" collapsed="false">
      <c r="A630" s="0" t="s">
        <v>72</v>
      </c>
      <c r="B630" s="4" t="n">
        <v>50</v>
      </c>
      <c r="C630" s="4" t="n">
        <v>25</v>
      </c>
      <c r="D630" s="4" t="n">
        <v>0</v>
      </c>
      <c r="E630" s="4" t="n">
        <v>0</v>
      </c>
      <c r="F630" s="4" t="n">
        <v>18.75</v>
      </c>
      <c r="G630" s="4" t="n">
        <v>6.25</v>
      </c>
      <c r="H630" s="4" t="n">
        <v>0</v>
      </c>
      <c r="I630" s="4" t="n">
        <v>0</v>
      </c>
      <c r="J630" s="4" t="n">
        <v>0</v>
      </c>
      <c r="K630" s="4" t="n">
        <v>1072.5</v>
      </c>
      <c r="L630" s="4" t="n">
        <v>1878</v>
      </c>
      <c r="M630" s="2" t="n">
        <v>1.32</v>
      </c>
      <c r="N630" s="2" t="s">
        <v>66</v>
      </c>
      <c r="O630" s="2" t="s">
        <v>53</v>
      </c>
      <c r="P630" s="1" t="n">
        <v>4.63</v>
      </c>
    </row>
    <row r="631" customFormat="false" ht="18" hidden="false" customHeight="false" outlineLevel="0" collapsed="false">
      <c r="A631" s="0" t="s">
        <v>72</v>
      </c>
      <c r="B631" s="4" t="n">
        <v>50</v>
      </c>
      <c r="C631" s="4" t="n">
        <v>25</v>
      </c>
      <c r="D631" s="4" t="n">
        <v>0</v>
      </c>
      <c r="E631" s="4" t="n">
        <v>0</v>
      </c>
      <c r="F631" s="4" t="n">
        <v>18.75</v>
      </c>
      <c r="G631" s="4" t="n">
        <v>6.25</v>
      </c>
      <c r="H631" s="4" t="n">
        <v>0</v>
      </c>
      <c r="I631" s="4" t="n">
        <v>0</v>
      </c>
      <c r="J631" s="4" t="n">
        <v>0</v>
      </c>
      <c r="K631" s="4" t="n">
        <v>1072.5</v>
      </c>
      <c r="L631" s="4" t="n">
        <v>1888</v>
      </c>
      <c r="M631" s="2" t="n">
        <v>1.27</v>
      </c>
      <c r="N631" s="2" t="s">
        <v>66</v>
      </c>
      <c r="O631" s="2" t="s">
        <v>53</v>
      </c>
      <c r="P631" s="1" t="n">
        <v>4.63</v>
      </c>
    </row>
    <row r="632" customFormat="false" ht="18" hidden="false" customHeight="false" outlineLevel="0" collapsed="false">
      <c r="A632" s="0" t="s">
        <v>72</v>
      </c>
      <c r="B632" s="4" t="n">
        <v>50</v>
      </c>
      <c r="C632" s="4" t="n">
        <v>25</v>
      </c>
      <c r="D632" s="4" t="n">
        <v>0</v>
      </c>
      <c r="E632" s="4" t="n">
        <v>0</v>
      </c>
      <c r="F632" s="4" t="n">
        <v>18.75</v>
      </c>
      <c r="G632" s="4" t="n">
        <v>6.25</v>
      </c>
      <c r="H632" s="4" t="n">
        <v>0</v>
      </c>
      <c r="I632" s="4" t="n">
        <v>0</v>
      </c>
      <c r="J632" s="4" t="n">
        <v>0</v>
      </c>
      <c r="K632" s="4" t="n">
        <v>1072.5</v>
      </c>
      <c r="L632" s="4" t="n">
        <v>1898</v>
      </c>
      <c r="M632" s="2" t="n">
        <v>1.22</v>
      </c>
      <c r="N632" s="2" t="s">
        <v>66</v>
      </c>
      <c r="O632" s="2" t="s">
        <v>53</v>
      </c>
      <c r="P632" s="1" t="n">
        <v>4.63</v>
      </c>
    </row>
    <row r="633" customFormat="false" ht="18" hidden="false" customHeight="false" outlineLevel="0" collapsed="false">
      <c r="A633" s="0" t="s">
        <v>72</v>
      </c>
      <c r="B633" s="4" t="n">
        <v>50</v>
      </c>
      <c r="C633" s="4" t="n">
        <v>25</v>
      </c>
      <c r="D633" s="4" t="n">
        <v>0</v>
      </c>
      <c r="E633" s="4" t="n">
        <v>0</v>
      </c>
      <c r="F633" s="4" t="n">
        <v>18.75</v>
      </c>
      <c r="G633" s="4" t="n">
        <v>6.25</v>
      </c>
      <c r="H633" s="4" t="n">
        <v>0</v>
      </c>
      <c r="I633" s="4" t="n">
        <v>0</v>
      </c>
      <c r="J633" s="4" t="n">
        <v>0</v>
      </c>
      <c r="K633" s="4" t="n">
        <v>1072.5</v>
      </c>
      <c r="L633" s="4" t="n">
        <v>1908</v>
      </c>
      <c r="M633" s="2" t="n">
        <v>1.18</v>
      </c>
      <c r="N633" s="2" t="s">
        <v>66</v>
      </c>
      <c r="O633" s="2" t="s">
        <v>53</v>
      </c>
      <c r="P633" s="1" t="n">
        <v>4.63</v>
      </c>
    </row>
    <row r="634" customFormat="false" ht="18" hidden="false" customHeight="false" outlineLevel="0" collapsed="false">
      <c r="A634" s="0" t="s">
        <v>72</v>
      </c>
      <c r="B634" s="4" t="n">
        <v>50</v>
      </c>
      <c r="C634" s="4" t="n">
        <v>25</v>
      </c>
      <c r="D634" s="4" t="n">
        <v>0</v>
      </c>
      <c r="E634" s="4" t="n">
        <v>0</v>
      </c>
      <c r="F634" s="4" t="n">
        <v>18.75</v>
      </c>
      <c r="G634" s="4" t="n">
        <v>6.25</v>
      </c>
      <c r="H634" s="4" t="n">
        <v>0</v>
      </c>
      <c r="I634" s="4" t="n">
        <v>0</v>
      </c>
      <c r="J634" s="4" t="n">
        <v>0</v>
      </c>
      <c r="K634" s="4" t="n">
        <v>1072.5</v>
      </c>
      <c r="L634" s="4" t="n">
        <v>1918</v>
      </c>
      <c r="M634" s="2" t="n">
        <v>1.14</v>
      </c>
      <c r="N634" s="2" t="s">
        <v>66</v>
      </c>
      <c r="O634" s="2" t="s">
        <v>53</v>
      </c>
      <c r="P634" s="1" t="n">
        <v>4.63</v>
      </c>
    </row>
    <row r="635" customFormat="false" ht="18" hidden="false" customHeight="false" outlineLevel="0" collapsed="false">
      <c r="A635" s="0" t="s">
        <v>72</v>
      </c>
      <c r="B635" s="4" t="n">
        <v>50</v>
      </c>
      <c r="C635" s="4" t="n">
        <v>25</v>
      </c>
      <c r="D635" s="4" t="n">
        <v>0</v>
      </c>
      <c r="E635" s="4" t="n">
        <v>0</v>
      </c>
      <c r="F635" s="4" t="n">
        <v>18.75</v>
      </c>
      <c r="G635" s="4" t="n">
        <v>6.25</v>
      </c>
      <c r="H635" s="4" t="n">
        <v>0</v>
      </c>
      <c r="I635" s="4" t="n">
        <v>0</v>
      </c>
      <c r="J635" s="4" t="n">
        <v>0</v>
      </c>
      <c r="K635" s="4" t="n">
        <v>1072.5</v>
      </c>
      <c r="L635" s="4" t="n">
        <v>1928</v>
      </c>
      <c r="M635" s="2" t="n">
        <v>1.09</v>
      </c>
      <c r="N635" s="2" t="s">
        <v>66</v>
      </c>
      <c r="O635" s="2" t="s">
        <v>53</v>
      </c>
      <c r="P635" s="1" t="n">
        <v>4.63</v>
      </c>
    </row>
    <row r="636" customFormat="false" ht="18" hidden="false" customHeight="false" outlineLevel="0" collapsed="false">
      <c r="A636" s="0" t="s">
        <v>72</v>
      </c>
      <c r="B636" s="4" t="n">
        <v>50</v>
      </c>
      <c r="C636" s="4" t="n">
        <v>25</v>
      </c>
      <c r="D636" s="4" t="n">
        <v>0</v>
      </c>
      <c r="E636" s="4" t="n">
        <v>0</v>
      </c>
      <c r="F636" s="4" t="n">
        <v>18.75</v>
      </c>
      <c r="G636" s="4" t="n">
        <v>6.25</v>
      </c>
      <c r="H636" s="4" t="n">
        <v>0</v>
      </c>
      <c r="I636" s="4" t="n">
        <v>0</v>
      </c>
      <c r="J636" s="4" t="n">
        <v>0</v>
      </c>
      <c r="K636" s="4" t="n">
        <v>1072.5</v>
      </c>
      <c r="L636" s="4" t="n">
        <v>1938</v>
      </c>
      <c r="M636" s="2" t="n">
        <v>1.05</v>
      </c>
      <c r="N636" s="2" t="s">
        <v>66</v>
      </c>
      <c r="O636" s="2" t="s">
        <v>53</v>
      </c>
      <c r="P636" s="1" t="n">
        <v>4.63</v>
      </c>
    </row>
    <row r="637" customFormat="false" ht="18" hidden="false" customHeight="false" outlineLevel="0" collapsed="false">
      <c r="A637" s="0" t="s">
        <v>72</v>
      </c>
      <c r="B637" s="4" t="n">
        <v>50</v>
      </c>
      <c r="C637" s="4" t="n">
        <v>25</v>
      </c>
      <c r="D637" s="4" t="n">
        <v>0</v>
      </c>
      <c r="E637" s="4" t="n">
        <v>0</v>
      </c>
      <c r="F637" s="4" t="n">
        <v>18.75</v>
      </c>
      <c r="G637" s="4" t="n">
        <v>6.25</v>
      </c>
      <c r="H637" s="4" t="n">
        <v>0</v>
      </c>
      <c r="I637" s="4" t="n">
        <v>0</v>
      </c>
      <c r="J637" s="4" t="n">
        <v>0</v>
      </c>
      <c r="K637" s="4" t="n">
        <v>1072.5</v>
      </c>
      <c r="L637" s="4" t="n">
        <v>1943</v>
      </c>
      <c r="M637" s="2" t="n">
        <v>1.03</v>
      </c>
      <c r="N637" s="2" t="s">
        <v>66</v>
      </c>
      <c r="O637" s="2" t="s">
        <v>53</v>
      </c>
      <c r="P637" s="1" t="n">
        <v>4.63</v>
      </c>
    </row>
    <row r="638" customFormat="false" ht="18" hidden="false" customHeight="false" outlineLevel="0" collapsed="false">
      <c r="A638" s="0" t="s">
        <v>72</v>
      </c>
      <c r="B638" s="4" t="n">
        <v>50</v>
      </c>
      <c r="C638" s="4" t="n">
        <v>25</v>
      </c>
      <c r="D638" s="4" t="n">
        <v>0</v>
      </c>
      <c r="E638" s="4" t="n">
        <v>0</v>
      </c>
      <c r="F638" s="4" t="n">
        <v>18.75</v>
      </c>
      <c r="G638" s="4" t="n">
        <v>6.25</v>
      </c>
      <c r="H638" s="4" t="n">
        <v>0</v>
      </c>
      <c r="I638" s="4" t="n">
        <v>0</v>
      </c>
      <c r="J638" s="4" t="n">
        <v>0</v>
      </c>
      <c r="K638" s="4" t="n">
        <v>1072.5</v>
      </c>
      <c r="L638" s="4" t="n">
        <v>1919</v>
      </c>
      <c r="M638" s="2" t="n">
        <v>1.12</v>
      </c>
      <c r="N638" s="2" t="s">
        <v>66</v>
      </c>
      <c r="O638" s="2" t="s">
        <v>53</v>
      </c>
      <c r="P638" s="1" t="n">
        <v>4.63</v>
      </c>
    </row>
    <row r="639" customFormat="false" ht="18" hidden="false" customHeight="false" outlineLevel="0" collapsed="false">
      <c r="A639" s="0" t="s">
        <v>72</v>
      </c>
      <c r="B639" s="4" t="n">
        <v>50</v>
      </c>
      <c r="C639" s="4" t="n">
        <v>25</v>
      </c>
      <c r="D639" s="4" t="n">
        <v>0</v>
      </c>
      <c r="E639" s="4" t="n">
        <v>0</v>
      </c>
      <c r="F639" s="4" t="n">
        <v>18.75</v>
      </c>
      <c r="G639" s="4" t="n">
        <v>6.25</v>
      </c>
      <c r="H639" s="4" t="n">
        <v>0</v>
      </c>
      <c r="I639" s="4" t="n">
        <v>0</v>
      </c>
      <c r="J639" s="4" t="n">
        <v>0</v>
      </c>
      <c r="K639" s="4" t="n">
        <v>1072.5</v>
      </c>
      <c r="L639" s="4" t="n">
        <v>1894</v>
      </c>
      <c r="M639" s="2" t="n">
        <v>1.23</v>
      </c>
      <c r="N639" s="2" t="s">
        <v>66</v>
      </c>
      <c r="O639" s="2" t="s">
        <v>53</v>
      </c>
      <c r="P639" s="1" t="n">
        <v>4.63</v>
      </c>
    </row>
    <row r="640" customFormat="false" ht="18" hidden="false" customHeight="false" outlineLevel="0" collapsed="false">
      <c r="A640" s="0" t="s">
        <v>72</v>
      </c>
      <c r="B640" s="4" t="n">
        <v>50</v>
      </c>
      <c r="C640" s="4" t="n">
        <v>25</v>
      </c>
      <c r="D640" s="4" t="n">
        <v>0</v>
      </c>
      <c r="E640" s="4" t="n">
        <v>0</v>
      </c>
      <c r="F640" s="4" t="n">
        <v>18.75</v>
      </c>
      <c r="G640" s="4" t="n">
        <v>6.25</v>
      </c>
      <c r="H640" s="4" t="n">
        <v>0</v>
      </c>
      <c r="I640" s="4" t="n">
        <v>0</v>
      </c>
      <c r="J640" s="4" t="n">
        <v>0</v>
      </c>
      <c r="K640" s="4" t="n">
        <v>1072.5</v>
      </c>
      <c r="L640" s="4" t="n">
        <v>1869</v>
      </c>
      <c r="M640" s="2" t="n">
        <v>1.35</v>
      </c>
      <c r="N640" s="2" t="s">
        <v>66</v>
      </c>
      <c r="O640" s="2" t="s">
        <v>53</v>
      </c>
      <c r="P640" s="1" t="n">
        <v>4.63</v>
      </c>
    </row>
    <row r="641" customFormat="false" ht="18" hidden="false" customHeight="false" outlineLevel="0" collapsed="false">
      <c r="A641" s="0" t="s">
        <v>72</v>
      </c>
      <c r="B641" s="4" t="n">
        <v>50</v>
      </c>
      <c r="C641" s="4" t="n">
        <v>25</v>
      </c>
      <c r="D641" s="4" t="n">
        <v>0</v>
      </c>
      <c r="E641" s="4" t="n">
        <v>0</v>
      </c>
      <c r="F641" s="4" t="n">
        <v>18.75</v>
      </c>
      <c r="G641" s="4" t="n">
        <v>6.25</v>
      </c>
      <c r="H641" s="4" t="n">
        <v>0</v>
      </c>
      <c r="I641" s="4" t="n">
        <v>0</v>
      </c>
      <c r="J641" s="4" t="n">
        <v>0</v>
      </c>
      <c r="K641" s="4" t="n">
        <v>1072.5</v>
      </c>
      <c r="L641" s="4" t="n">
        <v>1845</v>
      </c>
      <c r="M641" s="2" t="n">
        <v>1.46</v>
      </c>
      <c r="N641" s="2" t="s">
        <v>66</v>
      </c>
      <c r="O641" s="2" t="s">
        <v>53</v>
      </c>
      <c r="P641" s="1" t="n">
        <v>4.63</v>
      </c>
    </row>
    <row r="642" customFormat="false" ht="18" hidden="false" customHeight="false" outlineLevel="0" collapsed="false">
      <c r="A642" s="0" t="s">
        <v>72</v>
      </c>
      <c r="B642" s="4" t="n">
        <v>50</v>
      </c>
      <c r="C642" s="4" t="n">
        <v>25</v>
      </c>
      <c r="D642" s="4" t="n">
        <v>0</v>
      </c>
      <c r="E642" s="4" t="n">
        <v>0</v>
      </c>
      <c r="F642" s="4" t="n">
        <v>18.75</v>
      </c>
      <c r="G642" s="4" t="n">
        <v>6.25</v>
      </c>
      <c r="H642" s="4" t="n">
        <v>0</v>
      </c>
      <c r="I642" s="4" t="n">
        <v>0</v>
      </c>
      <c r="J642" s="4" t="n">
        <v>0</v>
      </c>
      <c r="K642" s="4" t="n">
        <v>1072.5</v>
      </c>
      <c r="L642" s="4" t="n">
        <v>1820</v>
      </c>
      <c r="M642" s="2" t="n">
        <v>1.59</v>
      </c>
      <c r="N642" s="2" t="s">
        <v>66</v>
      </c>
      <c r="O642" s="2" t="s">
        <v>53</v>
      </c>
      <c r="P642" s="1" t="n">
        <v>4.63</v>
      </c>
    </row>
    <row r="643" customFormat="false" ht="18" hidden="false" customHeight="false" outlineLevel="0" collapsed="false">
      <c r="A643" s="0" t="s">
        <v>73</v>
      </c>
      <c r="B643" s="4" t="n">
        <v>50</v>
      </c>
      <c r="C643" s="4" t="n">
        <v>25</v>
      </c>
      <c r="D643" s="4" t="n">
        <v>0</v>
      </c>
      <c r="E643" s="4" t="n">
        <v>0</v>
      </c>
      <c r="F643" s="4" t="n">
        <v>12.5</v>
      </c>
      <c r="G643" s="4" t="n">
        <v>12.5</v>
      </c>
      <c r="H643" s="4" t="n">
        <v>0</v>
      </c>
      <c r="I643" s="4" t="n">
        <v>0</v>
      </c>
      <c r="J643" s="4" t="n">
        <v>0</v>
      </c>
      <c r="K643" s="4" t="n">
        <v>1104.9</v>
      </c>
      <c r="L643" s="4" t="n">
        <v>1089.5</v>
      </c>
      <c r="M643" s="2" t="n">
        <v>12.48</v>
      </c>
      <c r="N643" s="2" t="s">
        <v>66</v>
      </c>
      <c r="O643" s="2" t="s">
        <v>53</v>
      </c>
      <c r="P643" s="1" t="n">
        <v>4.45</v>
      </c>
    </row>
    <row r="644" customFormat="false" ht="18" hidden="false" customHeight="false" outlineLevel="0" collapsed="false">
      <c r="A644" s="0" t="s">
        <v>73</v>
      </c>
      <c r="B644" s="4" t="n">
        <v>50</v>
      </c>
      <c r="C644" s="4" t="n">
        <v>25</v>
      </c>
      <c r="D644" s="4" t="n">
        <v>0</v>
      </c>
      <c r="E644" s="4" t="n">
        <v>0</v>
      </c>
      <c r="F644" s="4" t="n">
        <v>12.5</v>
      </c>
      <c r="G644" s="4" t="n">
        <v>12.5</v>
      </c>
      <c r="H644" s="4" t="n">
        <v>0</v>
      </c>
      <c r="I644" s="4" t="n">
        <v>0</v>
      </c>
      <c r="J644" s="4" t="n">
        <v>0</v>
      </c>
      <c r="K644" s="4" t="n">
        <v>1104.9</v>
      </c>
      <c r="L644" s="4" t="n">
        <v>1105.7</v>
      </c>
      <c r="M644" s="2" t="n">
        <v>11.99</v>
      </c>
      <c r="N644" s="2" t="s">
        <v>66</v>
      </c>
      <c r="O644" s="2" t="s">
        <v>53</v>
      </c>
      <c r="P644" s="1" t="n">
        <v>4.45</v>
      </c>
    </row>
    <row r="645" customFormat="false" ht="18" hidden="false" customHeight="false" outlineLevel="0" collapsed="false">
      <c r="A645" s="0" t="s">
        <v>73</v>
      </c>
      <c r="B645" s="4" t="n">
        <v>50</v>
      </c>
      <c r="C645" s="4" t="n">
        <v>25</v>
      </c>
      <c r="D645" s="4" t="n">
        <v>0</v>
      </c>
      <c r="E645" s="4" t="n">
        <v>0</v>
      </c>
      <c r="F645" s="4" t="n">
        <v>12.5</v>
      </c>
      <c r="G645" s="4" t="n">
        <v>12.5</v>
      </c>
      <c r="H645" s="4" t="n">
        <v>0</v>
      </c>
      <c r="I645" s="4" t="n">
        <v>0</v>
      </c>
      <c r="J645" s="4" t="n">
        <v>0</v>
      </c>
      <c r="K645" s="4" t="n">
        <v>1104.9</v>
      </c>
      <c r="L645" s="4" t="n">
        <v>1119.7</v>
      </c>
      <c r="M645" s="2" t="n">
        <v>11.56</v>
      </c>
      <c r="N645" s="2" t="s">
        <v>66</v>
      </c>
      <c r="O645" s="2" t="s">
        <v>53</v>
      </c>
      <c r="P645" s="1" t="n">
        <v>4.45</v>
      </c>
    </row>
    <row r="646" customFormat="false" ht="18" hidden="false" customHeight="false" outlineLevel="0" collapsed="false">
      <c r="A646" s="0" t="s">
        <v>73</v>
      </c>
      <c r="B646" s="4" t="n">
        <v>50</v>
      </c>
      <c r="C646" s="4" t="n">
        <v>25</v>
      </c>
      <c r="D646" s="4" t="n">
        <v>0</v>
      </c>
      <c r="E646" s="4" t="n">
        <v>0</v>
      </c>
      <c r="F646" s="4" t="n">
        <v>12.5</v>
      </c>
      <c r="G646" s="4" t="n">
        <v>12.5</v>
      </c>
      <c r="H646" s="4" t="n">
        <v>0</v>
      </c>
      <c r="I646" s="4" t="n">
        <v>0</v>
      </c>
      <c r="J646" s="4" t="n">
        <v>0</v>
      </c>
      <c r="K646" s="4" t="n">
        <v>1104.9</v>
      </c>
      <c r="L646" s="4" t="n">
        <v>1132.3</v>
      </c>
      <c r="M646" s="2" t="n">
        <v>11.2</v>
      </c>
      <c r="N646" s="2" t="s">
        <v>66</v>
      </c>
      <c r="O646" s="2" t="s">
        <v>53</v>
      </c>
      <c r="P646" s="1" t="n">
        <v>4.45</v>
      </c>
    </row>
    <row r="647" customFormat="false" ht="18" hidden="false" customHeight="false" outlineLevel="0" collapsed="false">
      <c r="A647" s="0" t="s">
        <v>73</v>
      </c>
      <c r="B647" s="4" t="n">
        <v>50</v>
      </c>
      <c r="C647" s="4" t="n">
        <v>25</v>
      </c>
      <c r="D647" s="4" t="n">
        <v>0</v>
      </c>
      <c r="E647" s="4" t="n">
        <v>0</v>
      </c>
      <c r="F647" s="4" t="n">
        <v>12.5</v>
      </c>
      <c r="G647" s="4" t="n">
        <v>12.5</v>
      </c>
      <c r="H647" s="4" t="n">
        <v>0</v>
      </c>
      <c r="I647" s="4" t="n">
        <v>0</v>
      </c>
      <c r="J647" s="4" t="n">
        <v>0</v>
      </c>
      <c r="K647" s="4" t="n">
        <v>1104.9</v>
      </c>
      <c r="L647" s="4" t="n">
        <v>1148.8</v>
      </c>
      <c r="M647" s="2" t="n">
        <v>10.78</v>
      </c>
      <c r="N647" s="2" t="s">
        <v>66</v>
      </c>
      <c r="O647" s="2" t="s">
        <v>53</v>
      </c>
      <c r="P647" s="1" t="n">
        <v>4.45</v>
      </c>
    </row>
    <row r="648" customFormat="false" ht="18" hidden="false" customHeight="false" outlineLevel="0" collapsed="false">
      <c r="A648" s="0" t="s">
        <v>73</v>
      </c>
      <c r="B648" s="4" t="n">
        <v>50</v>
      </c>
      <c r="C648" s="4" t="n">
        <v>25</v>
      </c>
      <c r="D648" s="4" t="n">
        <v>0</v>
      </c>
      <c r="E648" s="4" t="n">
        <v>0</v>
      </c>
      <c r="F648" s="4" t="n">
        <v>12.5</v>
      </c>
      <c r="G648" s="4" t="n">
        <v>12.5</v>
      </c>
      <c r="H648" s="4" t="n">
        <v>0</v>
      </c>
      <c r="I648" s="4" t="n">
        <v>0</v>
      </c>
      <c r="J648" s="4" t="n">
        <v>0</v>
      </c>
      <c r="K648" s="4" t="n">
        <v>1104.9</v>
      </c>
      <c r="L648" s="4" t="n">
        <v>1164</v>
      </c>
      <c r="M648" s="2" t="n">
        <v>10.37</v>
      </c>
      <c r="N648" s="2" t="s">
        <v>66</v>
      </c>
      <c r="O648" s="2" t="s">
        <v>53</v>
      </c>
      <c r="P648" s="1" t="n">
        <v>4.45</v>
      </c>
    </row>
    <row r="649" customFormat="false" ht="18" hidden="false" customHeight="false" outlineLevel="0" collapsed="false">
      <c r="A649" s="0" t="s">
        <v>73</v>
      </c>
      <c r="B649" s="4" t="n">
        <v>50</v>
      </c>
      <c r="C649" s="4" t="n">
        <v>25</v>
      </c>
      <c r="D649" s="4" t="n">
        <v>0</v>
      </c>
      <c r="E649" s="4" t="n">
        <v>0</v>
      </c>
      <c r="F649" s="4" t="n">
        <v>12.5</v>
      </c>
      <c r="G649" s="4" t="n">
        <v>12.5</v>
      </c>
      <c r="H649" s="4" t="n">
        <v>0</v>
      </c>
      <c r="I649" s="4" t="n">
        <v>0</v>
      </c>
      <c r="J649" s="4" t="n">
        <v>0</v>
      </c>
      <c r="K649" s="4" t="n">
        <v>1104.9</v>
      </c>
      <c r="L649" s="4" t="n">
        <v>1172.6</v>
      </c>
      <c r="M649" s="2" t="n">
        <v>10.19</v>
      </c>
      <c r="N649" s="2" t="s">
        <v>66</v>
      </c>
      <c r="O649" s="2" t="s">
        <v>53</v>
      </c>
      <c r="P649" s="1" t="n">
        <v>4.45</v>
      </c>
    </row>
    <row r="650" customFormat="false" ht="18" hidden="false" customHeight="false" outlineLevel="0" collapsed="false">
      <c r="A650" s="0" t="s">
        <v>73</v>
      </c>
      <c r="B650" s="4" t="n">
        <v>50</v>
      </c>
      <c r="C650" s="4" t="n">
        <v>25</v>
      </c>
      <c r="D650" s="4" t="n">
        <v>0</v>
      </c>
      <c r="E650" s="4" t="n">
        <v>0</v>
      </c>
      <c r="F650" s="4" t="n">
        <v>12.5</v>
      </c>
      <c r="G650" s="4" t="n">
        <v>12.5</v>
      </c>
      <c r="H650" s="4" t="n">
        <v>0</v>
      </c>
      <c r="I650" s="4" t="n">
        <v>0</v>
      </c>
      <c r="J650" s="4" t="n">
        <v>0</v>
      </c>
      <c r="K650" s="4" t="n">
        <v>1104.9</v>
      </c>
      <c r="L650" s="4" t="n">
        <v>1193.6</v>
      </c>
      <c r="M650" s="2" t="n">
        <v>9.73</v>
      </c>
      <c r="N650" s="2" t="s">
        <v>66</v>
      </c>
      <c r="O650" s="2" t="s">
        <v>53</v>
      </c>
      <c r="P650" s="1" t="n">
        <v>4.45</v>
      </c>
    </row>
    <row r="651" customFormat="false" ht="18" hidden="false" customHeight="false" outlineLevel="0" collapsed="false">
      <c r="A651" s="0" t="s">
        <v>73</v>
      </c>
      <c r="B651" s="4" t="n">
        <v>50</v>
      </c>
      <c r="C651" s="4" t="n">
        <v>25</v>
      </c>
      <c r="D651" s="4" t="n">
        <v>0</v>
      </c>
      <c r="E651" s="4" t="n">
        <v>0</v>
      </c>
      <c r="F651" s="4" t="n">
        <v>12.5</v>
      </c>
      <c r="G651" s="4" t="n">
        <v>12.5</v>
      </c>
      <c r="H651" s="4" t="n">
        <v>0</v>
      </c>
      <c r="I651" s="4" t="n">
        <v>0</v>
      </c>
      <c r="J651" s="4" t="n">
        <v>0</v>
      </c>
      <c r="K651" s="4" t="n">
        <v>1104.9</v>
      </c>
      <c r="L651" s="4" t="n">
        <v>1207.5</v>
      </c>
      <c r="M651" s="2" t="n">
        <v>9.43</v>
      </c>
      <c r="N651" s="2" t="s">
        <v>66</v>
      </c>
      <c r="O651" s="2" t="s">
        <v>53</v>
      </c>
      <c r="P651" s="1" t="n">
        <v>4.45</v>
      </c>
    </row>
    <row r="652" customFormat="false" ht="18" hidden="false" customHeight="false" outlineLevel="0" collapsed="false">
      <c r="A652" s="0" t="s">
        <v>73</v>
      </c>
      <c r="B652" s="4" t="n">
        <v>50</v>
      </c>
      <c r="C652" s="4" t="n">
        <v>25</v>
      </c>
      <c r="D652" s="4" t="n">
        <v>0</v>
      </c>
      <c r="E652" s="4" t="n">
        <v>0</v>
      </c>
      <c r="F652" s="4" t="n">
        <v>12.5</v>
      </c>
      <c r="G652" s="4" t="n">
        <v>12.5</v>
      </c>
      <c r="H652" s="4" t="n">
        <v>0</v>
      </c>
      <c r="I652" s="4" t="n">
        <v>0</v>
      </c>
      <c r="J652" s="4" t="n">
        <v>0</v>
      </c>
      <c r="K652" s="4" t="n">
        <v>1104.9</v>
      </c>
      <c r="L652" s="4" t="n">
        <v>1222.8</v>
      </c>
      <c r="M652" s="2" t="n">
        <v>9.14</v>
      </c>
      <c r="N652" s="2" t="s">
        <v>66</v>
      </c>
      <c r="O652" s="2" t="s">
        <v>53</v>
      </c>
      <c r="P652" s="1" t="n">
        <v>4.45</v>
      </c>
    </row>
    <row r="653" customFormat="false" ht="18" hidden="false" customHeight="false" outlineLevel="0" collapsed="false">
      <c r="A653" s="0" t="s">
        <v>74</v>
      </c>
      <c r="B653" s="4" t="n">
        <v>50</v>
      </c>
      <c r="C653" s="4" t="n">
        <v>25</v>
      </c>
      <c r="D653" s="4" t="n">
        <v>0</v>
      </c>
      <c r="E653" s="4" t="n">
        <v>0</v>
      </c>
      <c r="F653" s="4" t="n">
        <v>6.25</v>
      </c>
      <c r="G653" s="4" t="n">
        <v>18.75</v>
      </c>
      <c r="H653" s="4" t="n">
        <v>0</v>
      </c>
      <c r="I653" s="4" t="n">
        <v>0</v>
      </c>
      <c r="J653" s="4" t="n">
        <v>0</v>
      </c>
      <c r="K653" s="4" t="n">
        <v>1125.8</v>
      </c>
      <c r="L653" s="4" t="n">
        <v>1227.1</v>
      </c>
      <c r="M653" s="2" t="n">
        <v>9.49</v>
      </c>
      <c r="N653" s="2" t="s">
        <v>66</v>
      </c>
      <c r="O653" s="2" t="s">
        <v>53</v>
      </c>
      <c r="P653" s="1" t="n">
        <v>4.85</v>
      </c>
    </row>
    <row r="654" customFormat="false" ht="18" hidden="false" customHeight="false" outlineLevel="0" collapsed="false">
      <c r="A654" s="0" t="s">
        <v>74</v>
      </c>
      <c r="B654" s="4" t="n">
        <v>50</v>
      </c>
      <c r="C654" s="4" t="n">
        <v>25</v>
      </c>
      <c r="D654" s="4" t="n">
        <v>0</v>
      </c>
      <c r="E654" s="4" t="n">
        <v>0</v>
      </c>
      <c r="F654" s="4" t="n">
        <v>6.25</v>
      </c>
      <c r="G654" s="4" t="n">
        <v>18.75</v>
      </c>
      <c r="H654" s="4" t="n">
        <v>0</v>
      </c>
      <c r="I654" s="4" t="n">
        <v>0</v>
      </c>
      <c r="J654" s="4" t="n">
        <v>0</v>
      </c>
      <c r="K654" s="4" t="n">
        <v>1125.8</v>
      </c>
      <c r="L654" s="4" t="n">
        <v>1202.8</v>
      </c>
      <c r="M654" s="2" t="n">
        <v>9.98</v>
      </c>
      <c r="N654" s="2" t="s">
        <v>66</v>
      </c>
      <c r="O654" s="2" t="s">
        <v>53</v>
      </c>
      <c r="P654" s="1" t="n">
        <v>4.85</v>
      </c>
    </row>
    <row r="655" customFormat="false" ht="18" hidden="false" customHeight="false" outlineLevel="0" collapsed="false">
      <c r="A655" s="0" t="s">
        <v>74</v>
      </c>
      <c r="B655" s="4" t="n">
        <v>50</v>
      </c>
      <c r="C655" s="4" t="n">
        <v>25</v>
      </c>
      <c r="D655" s="4" t="n">
        <v>0</v>
      </c>
      <c r="E655" s="4" t="n">
        <v>0</v>
      </c>
      <c r="F655" s="4" t="n">
        <v>6.25</v>
      </c>
      <c r="G655" s="4" t="n">
        <v>18.75</v>
      </c>
      <c r="H655" s="4" t="n">
        <v>0</v>
      </c>
      <c r="I655" s="4" t="n">
        <v>0</v>
      </c>
      <c r="J655" s="4" t="n">
        <v>0</v>
      </c>
      <c r="K655" s="4" t="n">
        <v>1125.8</v>
      </c>
      <c r="L655" s="4" t="n">
        <v>1188</v>
      </c>
      <c r="M655" s="2" t="n">
        <v>10.35</v>
      </c>
      <c r="N655" s="2" t="s">
        <v>66</v>
      </c>
      <c r="O655" s="2" t="s">
        <v>53</v>
      </c>
      <c r="P655" s="1" t="n">
        <v>4.85</v>
      </c>
    </row>
    <row r="656" customFormat="false" ht="18" hidden="false" customHeight="false" outlineLevel="0" collapsed="false">
      <c r="A656" s="0" t="s">
        <v>74</v>
      </c>
      <c r="B656" s="4" t="n">
        <v>50</v>
      </c>
      <c r="C656" s="4" t="n">
        <v>25</v>
      </c>
      <c r="D656" s="4" t="n">
        <v>0</v>
      </c>
      <c r="E656" s="4" t="n">
        <v>0</v>
      </c>
      <c r="F656" s="4" t="n">
        <v>6.25</v>
      </c>
      <c r="G656" s="4" t="n">
        <v>18.75</v>
      </c>
      <c r="H656" s="4" t="n">
        <v>0</v>
      </c>
      <c r="I656" s="4" t="n">
        <v>0</v>
      </c>
      <c r="J656" s="4" t="n">
        <v>0</v>
      </c>
      <c r="K656" s="4" t="n">
        <v>1125.8</v>
      </c>
      <c r="L656" s="4" t="n">
        <v>1181.9</v>
      </c>
      <c r="M656" s="2" t="n">
        <v>10.5</v>
      </c>
      <c r="N656" s="2" t="s">
        <v>66</v>
      </c>
      <c r="O656" s="2" t="s">
        <v>53</v>
      </c>
      <c r="P656" s="1" t="n">
        <v>4.85</v>
      </c>
    </row>
    <row r="657" customFormat="false" ht="18" hidden="false" customHeight="false" outlineLevel="0" collapsed="false">
      <c r="A657" s="0" t="s">
        <v>74</v>
      </c>
      <c r="B657" s="4" t="n">
        <v>50</v>
      </c>
      <c r="C657" s="4" t="n">
        <v>25</v>
      </c>
      <c r="D657" s="4" t="n">
        <v>0</v>
      </c>
      <c r="E657" s="4" t="n">
        <v>0</v>
      </c>
      <c r="F657" s="4" t="n">
        <v>6.25</v>
      </c>
      <c r="G657" s="4" t="n">
        <v>18.75</v>
      </c>
      <c r="H657" s="4" t="n">
        <v>0</v>
      </c>
      <c r="I657" s="4" t="n">
        <v>0</v>
      </c>
      <c r="J657" s="4" t="n">
        <v>0</v>
      </c>
      <c r="K657" s="4" t="n">
        <v>1125.8</v>
      </c>
      <c r="L657" s="4" t="n">
        <v>1172.2</v>
      </c>
      <c r="M657" s="2" t="n">
        <v>10.78</v>
      </c>
      <c r="N657" s="2" t="s">
        <v>66</v>
      </c>
      <c r="O657" s="2" t="s">
        <v>53</v>
      </c>
      <c r="P657" s="1" t="n">
        <v>4.85</v>
      </c>
    </row>
    <row r="658" customFormat="false" ht="18" hidden="false" customHeight="false" outlineLevel="0" collapsed="false">
      <c r="A658" s="0" t="s">
        <v>74</v>
      </c>
      <c r="B658" s="4" t="n">
        <v>50</v>
      </c>
      <c r="C658" s="4" t="n">
        <v>25</v>
      </c>
      <c r="D658" s="4" t="n">
        <v>0</v>
      </c>
      <c r="E658" s="4" t="n">
        <v>0</v>
      </c>
      <c r="F658" s="4" t="n">
        <v>6.25</v>
      </c>
      <c r="G658" s="4" t="n">
        <v>18.75</v>
      </c>
      <c r="H658" s="4" t="n">
        <v>0</v>
      </c>
      <c r="I658" s="4" t="n">
        <v>0</v>
      </c>
      <c r="J658" s="4" t="n">
        <v>0</v>
      </c>
      <c r="K658" s="4" t="n">
        <v>1125.8</v>
      </c>
      <c r="L658" s="4" t="n">
        <v>1151.1</v>
      </c>
      <c r="M658" s="2" t="n">
        <v>11.32</v>
      </c>
      <c r="N658" s="2" t="s">
        <v>66</v>
      </c>
      <c r="O658" s="2" t="s">
        <v>53</v>
      </c>
      <c r="P658" s="1" t="n">
        <v>4.85</v>
      </c>
    </row>
    <row r="659" customFormat="false" ht="18" hidden="false" customHeight="false" outlineLevel="0" collapsed="false">
      <c r="A659" s="0" t="s">
        <v>74</v>
      </c>
      <c r="B659" s="4" t="n">
        <v>50</v>
      </c>
      <c r="C659" s="4" t="n">
        <v>25</v>
      </c>
      <c r="D659" s="4" t="n">
        <v>0</v>
      </c>
      <c r="E659" s="4" t="n">
        <v>0</v>
      </c>
      <c r="F659" s="4" t="n">
        <v>6.25</v>
      </c>
      <c r="G659" s="4" t="n">
        <v>18.75</v>
      </c>
      <c r="H659" s="4" t="n">
        <v>0</v>
      </c>
      <c r="I659" s="4" t="n">
        <v>0</v>
      </c>
      <c r="J659" s="4" t="n">
        <v>0</v>
      </c>
      <c r="K659" s="4" t="n">
        <v>1125.8</v>
      </c>
      <c r="L659" s="4" t="n">
        <v>1135.5</v>
      </c>
      <c r="M659" s="2" t="n">
        <v>11.71</v>
      </c>
      <c r="N659" s="2" t="s">
        <v>66</v>
      </c>
      <c r="O659" s="2" t="s">
        <v>53</v>
      </c>
      <c r="P659" s="1" t="n">
        <v>4.85</v>
      </c>
    </row>
    <row r="660" customFormat="false" ht="18" hidden="false" customHeight="false" outlineLevel="0" collapsed="false">
      <c r="A660" s="0" t="s">
        <v>74</v>
      </c>
      <c r="B660" s="4" t="n">
        <v>50</v>
      </c>
      <c r="C660" s="4" t="n">
        <v>25</v>
      </c>
      <c r="D660" s="4" t="n">
        <v>0</v>
      </c>
      <c r="E660" s="4" t="n">
        <v>0</v>
      </c>
      <c r="F660" s="4" t="n">
        <v>6.25</v>
      </c>
      <c r="G660" s="4" t="n">
        <v>18.75</v>
      </c>
      <c r="H660" s="4" t="n">
        <v>0</v>
      </c>
      <c r="I660" s="4" t="n">
        <v>0</v>
      </c>
      <c r="J660" s="4" t="n">
        <v>0</v>
      </c>
      <c r="K660" s="4" t="n">
        <v>1125.8</v>
      </c>
      <c r="L660" s="4" t="n">
        <v>1125.7</v>
      </c>
      <c r="M660" s="2" t="n">
        <v>12</v>
      </c>
      <c r="N660" s="2" t="s">
        <v>66</v>
      </c>
      <c r="O660" s="2" t="s">
        <v>53</v>
      </c>
      <c r="P660" s="1" t="n">
        <v>4.85</v>
      </c>
    </row>
    <row r="661" customFormat="false" ht="18" hidden="false" customHeight="false" outlineLevel="0" collapsed="false">
      <c r="A661" s="0" t="s">
        <v>75</v>
      </c>
      <c r="B661" s="4" t="n">
        <v>50</v>
      </c>
      <c r="C661" s="4" t="n">
        <v>25</v>
      </c>
      <c r="D661" s="4" t="n">
        <v>0</v>
      </c>
      <c r="E661" s="4" t="n">
        <v>0</v>
      </c>
      <c r="F661" s="4" t="n">
        <v>0</v>
      </c>
      <c r="G661" s="4" t="n">
        <v>25</v>
      </c>
      <c r="H661" s="4" t="n">
        <v>0</v>
      </c>
      <c r="I661" s="4" t="n">
        <v>0</v>
      </c>
      <c r="J661" s="4" t="n">
        <v>0</v>
      </c>
      <c r="K661" s="4" t="n">
        <v>1192.6</v>
      </c>
      <c r="L661" s="4" t="n">
        <v>1186.7</v>
      </c>
      <c r="M661" s="2" t="n">
        <v>12.16</v>
      </c>
      <c r="N661" s="2" t="s">
        <v>66</v>
      </c>
      <c r="O661" s="2" t="s">
        <v>53</v>
      </c>
      <c r="P661" s="1" t="n">
        <v>5.87</v>
      </c>
    </row>
    <row r="662" customFormat="false" ht="18" hidden="false" customHeight="false" outlineLevel="0" collapsed="false">
      <c r="A662" s="0" t="s">
        <v>75</v>
      </c>
      <c r="B662" s="4" t="n">
        <v>50</v>
      </c>
      <c r="C662" s="4" t="n">
        <v>25</v>
      </c>
      <c r="D662" s="4" t="n">
        <v>0</v>
      </c>
      <c r="E662" s="4" t="n">
        <v>0</v>
      </c>
      <c r="F662" s="4" t="n">
        <v>0</v>
      </c>
      <c r="G662" s="4" t="n">
        <v>25</v>
      </c>
      <c r="H662" s="4" t="n">
        <v>0</v>
      </c>
      <c r="I662" s="4" t="n">
        <v>0</v>
      </c>
      <c r="J662" s="4" t="n">
        <v>0</v>
      </c>
      <c r="K662" s="4" t="n">
        <v>1192.6</v>
      </c>
      <c r="L662" s="4" t="n">
        <v>1194.3</v>
      </c>
      <c r="M662" s="2" t="n">
        <v>11.96</v>
      </c>
      <c r="N662" s="2" t="s">
        <v>66</v>
      </c>
      <c r="O662" s="2" t="s">
        <v>53</v>
      </c>
      <c r="P662" s="1" t="n">
        <v>5.87</v>
      </c>
    </row>
    <row r="663" customFormat="false" ht="18" hidden="false" customHeight="false" outlineLevel="0" collapsed="false">
      <c r="A663" s="0" t="s">
        <v>75</v>
      </c>
      <c r="B663" s="4" t="n">
        <v>50</v>
      </c>
      <c r="C663" s="4" t="n">
        <v>25</v>
      </c>
      <c r="D663" s="4" t="n">
        <v>0</v>
      </c>
      <c r="E663" s="4" t="n">
        <v>0</v>
      </c>
      <c r="F663" s="4" t="n">
        <v>0</v>
      </c>
      <c r="G663" s="4" t="n">
        <v>25</v>
      </c>
      <c r="H663" s="4" t="n">
        <v>0</v>
      </c>
      <c r="I663" s="4" t="n">
        <v>0</v>
      </c>
      <c r="J663" s="4" t="n">
        <v>0</v>
      </c>
      <c r="K663" s="4" t="n">
        <v>1192.6</v>
      </c>
      <c r="L663" s="4" t="n">
        <v>1209.1</v>
      </c>
      <c r="M663" s="2" t="n">
        <v>11.54</v>
      </c>
      <c r="N663" s="2" t="s">
        <v>66</v>
      </c>
      <c r="O663" s="2" t="s">
        <v>53</v>
      </c>
      <c r="P663" s="1" t="n">
        <v>5.87</v>
      </c>
    </row>
    <row r="664" customFormat="false" ht="18" hidden="false" customHeight="false" outlineLevel="0" collapsed="false">
      <c r="A664" s="0" t="s">
        <v>75</v>
      </c>
      <c r="B664" s="4" t="n">
        <v>50</v>
      </c>
      <c r="C664" s="4" t="n">
        <v>25</v>
      </c>
      <c r="D664" s="4" t="n">
        <v>0</v>
      </c>
      <c r="E664" s="4" t="n">
        <v>0</v>
      </c>
      <c r="F664" s="4" t="n">
        <v>0</v>
      </c>
      <c r="G664" s="4" t="n">
        <v>25</v>
      </c>
      <c r="H664" s="4" t="n">
        <v>0</v>
      </c>
      <c r="I664" s="4" t="n">
        <v>0</v>
      </c>
      <c r="J664" s="4" t="n">
        <v>0</v>
      </c>
      <c r="K664" s="4" t="n">
        <v>1192.6</v>
      </c>
      <c r="L664" s="4" t="n">
        <v>1230.6</v>
      </c>
      <c r="M664" s="2" t="n">
        <v>11.01</v>
      </c>
      <c r="N664" s="2" t="s">
        <v>66</v>
      </c>
      <c r="O664" s="2" t="s">
        <v>53</v>
      </c>
      <c r="P664" s="1" t="n">
        <v>5.87</v>
      </c>
    </row>
    <row r="665" customFormat="false" ht="18" hidden="false" customHeight="false" outlineLevel="0" collapsed="false">
      <c r="A665" s="0" t="s">
        <v>75</v>
      </c>
      <c r="B665" s="4" t="n">
        <v>50</v>
      </c>
      <c r="C665" s="4" t="n">
        <v>25</v>
      </c>
      <c r="D665" s="4" t="n">
        <v>0</v>
      </c>
      <c r="E665" s="4" t="n">
        <v>0</v>
      </c>
      <c r="F665" s="4" t="n">
        <v>0</v>
      </c>
      <c r="G665" s="4" t="n">
        <v>25</v>
      </c>
      <c r="H665" s="4" t="n">
        <v>0</v>
      </c>
      <c r="I665" s="4" t="n">
        <v>0</v>
      </c>
      <c r="J665" s="4" t="n">
        <v>0</v>
      </c>
      <c r="K665" s="4" t="n">
        <v>1192.6</v>
      </c>
      <c r="L665" s="4" t="n">
        <v>1245.2</v>
      </c>
      <c r="M665" s="2" t="n">
        <v>10.61</v>
      </c>
      <c r="N665" s="2" t="s">
        <v>66</v>
      </c>
      <c r="O665" s="2" t="s">
        <v>53</v>
      </c>
      <c r="P665" s="1" t="n">
        <v>5.87</v>
      </c>
    </row>
    <row r="666" customFormat="false" ht="18" hidden="false" customHeight="false" outlineLevel="0" collapsed="false">
      <c r="A666" s="0" t="s">
        <v>76</v>
      </c>
      <c r="B666" s="2" t="n">
        <v>75</v>
      </c>
      <c r="C666" s="2" t="n">
        <v>2</v>
      </c>
      <c r="D666" s="2" t="n">
        <v>0</v>
      </c>
      <c r="E666" s="2" t="n">
        <v>0</v>
      </c>
      <c r="F666" s="2" t="n">
        <v>23</v>
      </c>
      <c r="G666" s="2" t="n">
        <v>0</v>
      </c>
      <c r="H666" s="2" t="n">
        <v>0</v>
      </c>
      <c r="I666" s="2" t="n">
        <v>0</v>
      </c>
      <c r="J666" s="2" t="n">
        <v>0</v>
      </c>
      <c r="K666" s="2" t="n">
        <v>744</v>
      </c>
      <c r="L666" s="2" t="n">
        <v>820.1</v>
      </c>
      <c r="M666" s="2" t="n">
        <v>9.07</v>
      </c>
      <c r="N666" s="2" t="s">
        <v>77</v>
      </c>
      <c r="O666" s="2" t="s">
        <v>53</v>
      </c>
      <c r="P666" s="1" t="n">
        <v>7.47</v>
      </c>
    </row>
    <row r="667" customFormat="false" ht="18" hidden="false" customHeight="false" outlineLevel="0" collapsed="false">
      <c r="A667" s="0" t="s">
        <v>76</v>
      </c>
      <c r="B667" s="2" t="n">
        <v>75</v>
      </c>
      <c r="C667" s="2" t="n">
        <v>2</v>
      </c>
      <c r="D667" s="2" t="n">
        <v>0</v>
      </c>
      <c r="E667" s="2" t="n">
        <v>0</v>
      </c>
      <c r="F667" s="2" t="n">
        <v>23</v>
      </c>
      <c r="G667" s="2" t="n">
        <v>0</v>
      </c>
      <c r="H667" s="2" t="n">
        <v>0</v>
      </c>
      <c r="I667" s="2" t="n">
        <v>0</v>
      </c>
      <c r="J667" s="2" t="n">
        <v>0</v>
      </c>
      <c r="K667" s="2" t="n">
        <v>744</v>
      </c>
      <c r="L667" s="2" t="n">
        <v>814.2</v>
      </c>
      <c r="M667" s="2" t="n">
        <v>9.23</v>
      </c>
      <c r="N667" s="2" t="s">
        <v>77</v>
      </c>
      <c r="O667" s="2" t="s">
        <v>53</v>
      </c>
      <c r="P667" s="1" t="n">
        <v>7.47</v>
      </c>
    </row>
    <row r="668" customFormat="false" ht="18" hidden="false" customHeight="false" outlineLevel="0" collapsed="false">
      <c r="A668" s="0" t="s">
        <v>76</v>
      </c>
      <c r="B668" s="2" t="n">
        <v>75</v>
      </c>
      <c r="C668" s="2" t="n">
        <v>2</v>
      </c>
      <c r="D668" s="2" t="n">
        <v>0</v>
      </c>
      <c r="E668" s="2" t="n">
        <v>0</v>
      </c>
      <c r="F668" s="2" t="n">
        <v>23</v>
      </c>
      <c r="G668" s="2" t="n">
        <v>0</v>
      </c>
      <c r="H668" s="2" t="n">
        <v>0</v>
      </c>
      <c r="I668" s="2" t="n">
        <v>0</v>
      </c>
      <c r="J668" s="2" t="n">
        <v>0</v>
      </c>
      <c r="K668" s="2" t="n">
        <v>744</v>
      </c>
      <c r="L668" s="2" t="n">
        <v>798.7</v>
      </c>
      <c r="M668" s="2" t="n">
        <v>9.74</v>
      </c>
      <c r="N668" s="2" t="s">
        <v>77</v>
      </c>
      <c r="O668" s="2" t="s">
        <v>53</v>
      </c>
      <c r="P668" s="1" t="n">
        <v>7.47</v>
      </c>
    </row>
    <row r="669" customFormat="false" ht="18" hidden="false" customHeight="false" outlineLevel="0" collapsed="false">
      <c r="A669" s="0" t="s">
        <v>76</v>
      </c>
      <c r="B669" s="2" t="n">
        <v>75</v>
      </c>
      <c r="C669" s="2" t="n">
        <v>2</v>
      </c>
      <c r="D669" s="2" t="n">
        <v>0</v>
      </c>
      <c r="E669" s="2" t="n">
        <v>0</v>
      </c>
      <c r="F669" s="2" t="n">
        <v>23</v>
      </c>
      <c r="G669" s="2" t="n">
        <v>0</v>
      </c>
      <c r="H669" s="2" t="n">
        <v>0</v>
      </c>
      <c r="I669" s="2" t="n">
        <v>0</v>
      </c>
      <c r="J669" s="2" t="n">
        <v>0</v>
      </c>
      <c r="K669" s="2" t="n">
        <v>744</v>
      </c>
      <c r="L669" s="2" t="n">
        <v>791.9</v>
      </c>
      <c r="M669" s="2" t="n">
        <v>9.99</v>
      </c>
      <c r="N669" s="2" t="s">
        <v>77</v>
      </c>
      <c r="O669" s="2" t="s">
        <v>53</v>
      </c>
      <c r="P669" s="1" t="n">
        <v>7.47</v>
      </c>
    </row>
    <row r="670" customFormat="false" ht="18" hidden="false" customHeight="false" outlineLevel="0" collapsed="false">
      <c r="A670" s="0" t="s">
        <v>76</v>
      </c>
      <c r="B670" s="2" t="n">
        <v>75</v>
      </c>
      <c r="C670" s="2" t="n">
        <v>2</v>
      </c>
      <c r="D670" s="2" t="n">
        <v>0</v>
      </c>
      <c r="E670" s="2" t="n">
        <v>0</v>
      </c>
      <c r="F670" s="2" t="n">
        <v>23</v>
      </c>
      <c r="G670" s="2" t="n">
        <v>0</v>
      </c>
      <c r="H670" s="2" t="n">
        <v>0</v>
      </c>
      <c r="I670" s="2" t="n">
        <v>0</v>
      </c>
      <c r="J670" s="2" t="n">
        <v>0</v>
      </c>
      <c r="K670" s="2" t="n">
        <v>744</v>
      </c>
      <c r="L670" s="2" t="n">
        <v>787.1</v>
      </c>
      <c r="M670" s="2" t="n">
        <v>10.16</v>
      </c>
      <c r="N670" s="2" t="s">
        <v>77</v>
      </c>
      <c r="O670" s="2" t="s">
        <v>53</v>
      </c>
      <c r="P670" s="1" t="n">
        <v>7.47</v>
      </c>
    </row>
    <row r="671" customFormat="false" ht="18" hidden="false" customHeight="false" outlineLevel="0" collapsed="false">
      <c r="A671" s="0" t="s">
        <v>76</v>
      </c>
      <c r="B671" s="2" t="n">
        <v>75</v>
      </c>
      <c r="C671" s="2" t="n">
        <v>2</v>
      </c>
      <c r="D671" s="2" t="n">
        <v>0</v>
      </c>
      <c r="E671" s="2" t="n">
        <v>0</v>
      </c>
      <c r="F671" s="2" t="n">
        <v>23</v>
      </c>
      <c r="G671" s="2" t="n">
        <v>0</v>
      </c>
      <c r="H671" s="2" t="n">
        <v>0</v>
      </c>
      <c r="I671" s="2" t="n">
        <v>0</v>
      </c>
      <c r="J671" s="2" t="n">
        <v>0</v>
      </c>
      <c r="K671" s="2" t="n">
        <v>744</v>
      </c>
      <c r="L671" s="2" t="n">
        <v>780.8</v>
      </c>
      <c r="M671" s="2" t="n">
        <v>10.41</v>
      </c>
      <c r="N671" s="2" t="s">
        <v>77</v>
      </c>
      <c r="O671" s="2" t="s">
        <v>53</v>
      </c>
      <c r="P671" s="1" t="n">
        <v>7.47</v>
      </c>
    </row>
    <row r="672" customFormat="false" ht="18" hidden="false" customHeight="false" outlineLevel="0" collapsed="false">
      <c r="A672" s="0" t="s">
        <v>76</v>
      </c>
      <c r="B672" s="2" t="n">
        <v>75</v>
      </c>
      <c r="C672" s="2" t="n">
        <v>2</v>
      </c>
      <c r="D672" s="2" t="n">
        <v>0</v>
      </c>
      <c r="E672" s="2" t="n">
        <v>0</v>
      </c>
      <c r="F672" s="2" t="n">
        <v>23</v>
      </c>
      <c r="G672" s="2" t="n">
        <v>0</v>
      </c>
      <c r="H672" s="2" t="n">
        <v>0</v>
      </c>
      <c r="I672" s="2" t="n">
        <v>0</v>
      </c>
      <c r="J672" s="2" t="n">
        <v>0</v>
      </c>
      <c r="K672" s="2" t="n">
        <v>744</v>
      </c>
      <c r="L672" s="2" t="n">
        <v>776.6</v>
      </c>
      <c r="M672" s="2" t="n">
        <v>10.56</v>
      </c>
      <c r="N672" s="2" t="s">
        <v>77</v>
      </c>
      <c r="O672" s="2" t="s">
        <v>53</v>
      </c>
      <c r="P672" s="1" t="n">
        <v>7.47</v>
      </c>
    </row>
    <row r="673" customFormat="false" ht="18" hidden="false" customHeight="false" outlineLevel="0" collapsed="false">
      <c r="A673" s="0" t="s">
        <v>76</v>
      </c>
      <c r="B673" s="2" t="n">
        <v>75</v>
      </c>
      <c r="C673" s="2" t="n">
        <v>2</v>
      </c>
      <c r="D673" s="2" t="n">
        <v>0</v>
      </c>
      <c r="E673" s="2" t="n">
        <v>0</v>
      </c>
      <c r="F673" s="2" t="n">
        <v>23</v>
      </c>
      <c r="G673" s="2" t="n">
        <v>0</v>
      </c>
      <c r="H673" s="2" t="n">
        <v>0</v>
      </c>
      <c r="I673" s="2" t="n">
        <v>0</v>
      </c>
      <c r="J673" s="2" t="n">
        <v>0</v>
      </c>
      <c r="K673" s="2" t="n">
        <v>744</v>
      </c>
      <c r="L673" s="2" t="n">
        <v>771.7</v>
      </c>
      <c r="M673" s="2" t="n">
        <v>10.75</v>
      </c>
      <c r="N673" s="2" t="s">
        <v>77</v>
      </c>
      <c r="O673" s="2" t="s">
        <v>53</v>
      </c>
      <c r="P673" s="1" t="n">
        <v>7.47</v>
      </c>
    </row>
    <row r="674" customFormat="false" ht="18" hidden="false" customHeight="false" outlineLevel="0" collapsed="false">
      <c r="A674" s="0" t="s">
        <v>76</v>
      </c>
      <c r="B674" s="2" t="n">
        <v>75</v>
      </c>
      <c r="C674" s="2" t="n">
        <v>2</v>
      </c>
      <c r="D674" s="2" t="n">
        <v>0</v>
      </c>
      <c r="E674" s="2" t="n">
        <v>0</v>
      </c>
      <c r="F674" s="2" t="n">
        <v>23</v>
      </c>
      <c r="G674" s="2" t="n">
        <v>0</v>
      </c>
      <c r="H674" s="2" t="n">
        <v>0</v>
      </c>
      <c r="I674" s="2" t="n">
        <v>0</v>
      </c>
      <c r="J674" s="2" t="n">
        <v>0</v>
      </c>
      <c r="K674" s="2" t="n">
        <v>744</v>
      </c>
      <c r="L674" s="2" t="n">
        <v>761.1</v>
      </c>
      <c r="M674" s="2" t="n">
        <v>11.2</v>
      </c>
      <c r="N674" s="2" t="s">
        <v>77</v>
      </c>
      <c r="O674" s="2" t="s">
        <v>53</v>
      </c>
      <c r="P674" s="1" t="n">
        <v>7.47</v>
      </c>
    </row>
    <row r="675" customFormat="false" ht="18" hidden="false" customHeight="false" outlineLevel="0" collapsed="false">
      <c r="A675" s="0" t="s">
        <v>76</v>
      </c>
      <c r="B675" s="2" t="n">
        <v>75</v>
      </c>
      <c r="C675" s="2" t="n">
        <v>2</v>
      </c>
      <c r="D675" s="2" t="n">
        <v>0</v>
      </c>
      <c r="E675" s="2" t="n">
        <v>0</v>
      </c>
      <c r="F675" s="2" t="n">
        <v>23</v>
      </c>
      <c r="G675" s="2" t="n">
        <v>0</v>
      </c>
      <c r="H675" s="2" t="n">
        <v>0</v>
      </c>
      <c r="I675" s="2" t="n">
        <v>0</v>
      </c>
      <c r="J675" s="2" t="n">
        <v>0</v>
      </c>
      <c r="K675" s="2" t="n">
        <v>744</v>
      </c>
      <c r="L675" s="2" t="n">
        <v>746.7</v>
      </c>
      <c r="M675" s="2" t="n">
        <v>11.86</v>
      </c>
      <c r="N675" s="2" t="s">
        <v>77</v>
      </c>
      <c r="O675" s="2" t="s">
        <v>53</v>
      </c>
      <c r="P675" s="1" t="n">
        <v>7.47</v>
      </c>
    </row>
    <row r="676" customFormat="false" ht="18" hidden="false" customHeight="false" outlineLevel="0" collapsed="false">
      <c r="A676" s="0" t="s">
        <v>76</v>
      </c>
      <c r="B676" s="2" t="n">
        <v>75</v>
      </c>
      <c r="C676" s="2" t="n">
        <v>2</v>
      </c>
      <c r="D676" s="2" t="n">
        <v>0</v>
      </c>
      <c r="E676" s="2" t="n">
        <v>0</v>
      </c>
      <c r="F676" s="2" t="n">
        <v>23</v>
      </c>
      <c r="G676" s="2" t="n">
        <v>0</v>
      </c>
      <c r="H676" s="2" t="n">
        <v>0</v>
      </c>
      <c r="I676" s="2" t="n">
        <v>0</v>
      </c>
      <c r="J676" s="2" t="n">
        <v>0</v>
      </c>
      <c r="K676" s="2" t="n">
        <v>744</v>
      </c>
      <c r="L676" s="2" t="n">
        <v>735.6</v>
      </c>
      <c r="M676" s="2" t="n">
        <v>12.43</v>
      </c>
      <c r="N676" s="2" t="s">
        <v>77</v>
      </c>
      <c r="O676" s="2" t="s">
        <v>53</v>
      </c>
      <c r="P676" s="1" t="n">
        <v>7.47</v>
      </c>
    </row>
    <row r="677" customFormat="false" ht="18" hidden="false" customHeight="false" outlineLevel="0" collapsed="false">
      <c r="A677" s="0" t="s">
        <v>76</v>
      </c>
      <c r="B677" s="2" t="n">
        <v>75</v>
      </c>
      <c r="C677" s="2" t="n">
        <v>2</v>
      </c>
      <c r="D677" s="2" t="n">
        <v>0</v>
      </c>
      <c r="E677" s="2" t="n">
        <v>0</v>
      </c>
      <c r="F677" s="2" t="n">
        <v>23</v>
      </c>
      <c r="G677" s="2" t="n">
        <v>0</v>
      </c>
      <c r="H677" s="2" t="n">
        <v>0</v>
      </c>
      <c r="I677" s="2" t="n">
        <v>0</v>
      </c>
      <c r="J677" s="2" t="n">
        <v>0</v>
      </c>
      <c r="K677" s="2" t="n">
        <v>744</v>
      </c>
      <c r="L677" s="2" t="n">
        <v>1663</v>
      </c>
      <c r="M677" s="2" t="n">
        <v>1.11</v>
      </c>
      <c r="N677" s="2" t="s">
        <v>77</v>
      </c>
      <c r="O677" s="2" t="s">
        <v>53</v>
      </c>
      <c r="P677" s="1" t="n">
        <v>7.47</v>
      </c>
    </row>
    <row r="678" customFormat="false" ht="18" hidden="false" customHeight="false" outlineLevel="0" collapsed="false">
      <c r="A678" s="0" t="s">
        <v>76</v>
      </c>
      <c r="B678" s="2" t="n">
        <v>75</v>
      </c>
      <c r="C678" s="2" t="n">
        <v>2</v>
      </c>
      <c r="D678" s="2" t="n">
        <v>0</v>
      </c>
      <c r="E678" s="2" t="n">
        <v>0</v>
      </c>
      <c r="F678" s="2" t="n">
        <v>23</v>
      </c>
      <c r="G678" s="2" t="n">
        <v>0</v>
      </c>
      <c r="H678" s="2" t="n">
        <v>0</v>
      </c>
      <c r="I678" s="2" t="n">
        <v>0</v>
      </c>
      <c r="J678" s="2" t="n">
        <v>0</v>
      </c>
      <c r="K678" s="2" t="n">
        <v>744</v>
      </c>
      <c r="L678" s="2" t="n">
        <v>1673</v>
      </c>
      <c r="M678" s="2" t="n">
        <v>1.08</v>
      </c>
      <c r="N678" s="2" t="s">
        <v>77</v>
      </c>
      <c r="O678" s="2" t="s">
        <v>53</v>
      </c>
      <c r="P678" s="1" t="n">
        <v>7.47</v>
      </c>
    </row>
    <row r="679" customFormat="false" ht="18" hidden="false" customHeight="false" outlineLevel="0" collapsed="false">
      <c r="A679" s="0" t="s">
        <v>76</v>
      </c>
      <c r="B679" s="2" t="n">
        <v>75</v>
      </c>
      <c r="C679" s="2" t="n">
        <v>2</v>
      </c>
      <c r="D679" s="2" t="n">
        <v>0</v>
      </c>
      <c r="E679" s="2" t="n">
        <v>0</v>
      </c>
      <c r="F679" s="2" t="n">
        <v>23</v>
      </c>
      <c r="G679" s="2" t="n">
        <v>0</v>
      </c>
      <c r="H679" s="2" t="n">
        <v>0</v>
      </c>
      <c r="I679" s="2" t="n">
        <v>0</v>
      </c>
      <c r="J679" s="2" t="n">
        <v>0</v>
      </c>
      <c r="K679" s="2" t="n">
        <v>744</v>
      </c>
      <c r="L679" s="2" t="n">
        <v>1683</v>
      </c>
      <c r="M679" s="2" t="n">
        <v>1.04</v>
      </c>
      <c r="N679" s="2" t="s">
        <v>77</v>
      </c>
      <c r="O679" s="2" t="s">
        <v>53</v>
      </c>
      <c r="P679" s="1" t="n">
        <v>7.47</v>
      </c>
    </row>
    <row r="680" customFormat="false" ht="18" hidden="false" customHeight="false" outlineLevel="0" collapsed="false">
      <c r="A680" s="0" t="s">
        <v>76</v>
      </c>
      <c r="B680" s="2" t="n">
        <v>75</v>
      </c>
      <c r="C680" s="2" t="n">
        <v>2</v>
      </c>
      <c r="D680" s="2" t="n">
        <v>0</v>
      </c>
      <c r="E680" s="2" t="n">
        <v>0</v>
      </c>
      <c r="F680" s="2" t="n">
        <v>23</v>
      </c>
      <c r="G680" s="2" t="n">
        <v>0</v>
      </c>
      <c r="H680" s="2" t="n">
        <v>0</v>
      </c>
      <c r="I680" s="2" t="n">
        <v>0</v>
      </c>
      <c r="J680" s="2" t="n">
        <v>0</v>
      </c>
      <c r="K680" s="2" t="n">
        <v>744</v>
      </c>
      <c r="L680" s="2" t="n">
        <v>1693</v>
      </c>
      <c r="M680" s="2" t="n">
        <v>1.01</v>
      </c>
      <c r="N680" s="2" t="s">
        <v>77</v>
      </c>
      <c r="O680" s="2" t="s">
        <v>53</v>
      </c>
      <c r="P680" s="1" t="n">
        <v>7.47</v>
      </c>
    </row>
    <row r="681" customFormat="false" ht="18" hidden="false" customHeight="false" outlineLevel="0" collapsed="false">
      <c r="A681" s="0" t="s">
        <v>76</v>
      </c>
      <c r="B681" s="2" t="n">
        <v>75</v>
      </c>
      <c r="C681" s="2" t="n">
        <v>2</v>
      </c>
      <c r="D681" s="2" t="n">
        <v>0</v>
      </c>
      <c r="E681" s="2" t="n">
        <v>0</v>
      </c>
      <c r="F681" s="2" t="n">
        <v>23</v>
      </c>
      <c r="G681" s="2" t="n">
        <v>0</v>
      </c>
      <c r="H681" s="2" t="n">
        <v>0</v>
      </c>
      <c r="I681" s="2" t="n">
        <v>0</v>
      </c>
      <c r="J681" s="2" t="n">
        <v>0</v>
      </c>
      <c r="K681" s="2" t="n">
        <v>744</v>
      </c>
      <c r="L681" s="2" t="n">
        <v>1703</v>
      </c>
      <c r="M681" s="2" t="n">
        <v>0.98</v>
      </c>
      <c r="N681" s="2" t="s">
        <v>77</v>
      </c>
      <c r="O681" s="2" t="s">
        <v>53</v>
      </c>
      <c r="P681" s="1" t="n">
        <v>7.47</v>
      </c>
    </row>
    <row r="682" customFormat="false" ht="18" hidden="false" customHeight="false" outlineLevel="0" collapsed="false">
      <c r="A682" s="0" t="s">
        <v>76</v>
      </c>
      <c r="B682" s="2" t="n">
        <v>75</v>
      </c>
      <c r="C682" s="2" t="n">
        <v>2</v>
      </c>
      <c r="D682" s="2" t="n">
        <v>0</v>
      </c>
      <c r="E682" s="2" t="n">
        <v>0</v>
      </c>
      <c r="F682" s="2" t="n">
        <v>23</v>
      </c>
      <c r="G682" s="2" t="n">
        <v>0</v>
      </c>
      <c r="H682" s="2" t="n">
        <v>0</v>
      </c>
      <c r="I682" s="2" t="n">
        <v>0</v>
      </c>
      <c r="J682" s="2" t="n">
        <v>0</v>
      </c>
      <c r="K682" s="2" t="n">
        <v>744</v>
      </c>
      <c r="L682" s="2" t="n">
        <v>1713</v>
      </c>
      <c r="M682" s="2" t="n">
        <v>0.95</v>
      </c>
      <c r="N682" s="2" t="s">
        <v>77</v>
      </c>
      <c r="O682" s="2" t="s">
        <v>53</v>
      </c>
      <c r="P682" s="1" t="n">
        <v>7.47</v>
      </c>
    </row>
    <row r="683" customFormat="false" ht="18" hidden="false" customHeight="false" outlineLevel="0" collapsed="false">
      <c r="A683" s="0" t="s">
        <v>76</v>
      </c>
      <c r="B683" s="2" t="n">
        <v>75</v>
      </c>
      <c r="C683" s="2" t="n">
        <v>2</v>
      </c>
      <c r="D683" s="2" t="n">
        <v>0</v>
      </c>
      <c r="E683" s="2" t="n">
        <v>0</v>
      </c>
      <c r="F683" s="2" t="n">
        <v>23</v>
      </c>
      <c r="G683" s="2" t="n">
        <v>0</v>
      </c>
      <c r="H683" s="2" t="n">
        <v>0</v>
      </c>
      <c r="I683" s="2" t="n">
        <v>0</v>
      </c>
      <c r="J683" s="2" t="n">
        <v>0</v>
      </c>
      <c r="K683" s="2" t="n">
        <v>744</v>
      </c>
      <c r="L683" s="2" t="n">
        <v>1723</v>
      </c>
      <c r="M683" s="2" t="n">
        <v>0.92</v>
      </c>
      <c r="N683" s="2" t="s">
        <v>77</v>
      </c>
      <c r="O683" s="2" t="s">
        <v>53</v>
      </c>
      <c r="P683" s="1" t="n">
        <v>7.47</v>
      </c>
    </row>
    <row r="684" customFormat="false" ht="18" hidden="false" customHeight="false" outlineLevel="0" collapsed="false">
      <c r="A684" s="0" t="s">
        <v>76</v>
      </c>
      <c r="B684" s="2" t="n">
        <v>75</v>
      </c>
      <c r="C684" s="2" t="n">
        <v>2</v>
      </c>
      <c r="D684" s="2" t="n">
        <v>0</v>
      </c>
      <c r="E684" s="2" t="n">
        <v>0</v>
      </c>
      <c r="F684" s="2" t="n">
        <v>23</v>
      </c>
      <c r="G684" s="2" t="n">
        <v>0</v>
      </c>
      <c r="H684" s="2" t="n">
        <v>0</v>
      </c>
      <c r="I684" s="2" t="n">
        <v>0</v>
      </c>
      <c r="J684" s="2" t="n">
        <v>0</v>
      </c>
      <c r="K684" s="2" t="n">
        <v>744</v>
      </c>
      <c r="L684" s="2" t="n">
        <v>1733</v>
      </c>
      <c r="M684" s="2" t="n">
        <v>0.88</v>
      </c>
      <c r="N684" s="2" t="s">
        <v>77</v>
      </c>
      <c r="O684" s="2" t="s">
        <v>53</v>
      </c>
      <c r="P684" s="1" t="n">
        <v>7.47</v>
      </c>
    </row>
    <row r="685" customFormat="false" ht="18" hidden="false" customHeight="false" outlineLevel="0" collapsed="false">
      <c r="A685" s="0" t="s">
        <v>76</v>
      </c>
      <c r="B685" s="2" t="n">
        <v>75</v>
      </c>
      <c r="C685" s="2" t="n">
        <v>2</v>
      </c>
      <c r="D685" s="2" t="n">
        <v>0</v>
      </c>
      <c r="E685" s="2" t="n">
        <v>0</v>
      </c>
      <c r="F685" s="2" t="n">
        <v>23</v>
      </c>
      <c r="G685" s="2" t="n">
        <v>0</v>
      </c>
      <c r="H685" s="2" t="n">
        <v>0</v>
      </c>
      <c r="I685" s="2" t="n">
        <v>0</v>
      </c>
      <c r="J685" s="2" t="n">
        <v>0</v>
      </c>
      <c r="K685" s="2" t="n">
        <v>744</v>
      </c>
      <c r="L685" s="2" t="n">
        <v>1743</v>
      </c>
      <c r="M685" s="2" t="n">
        <v>0.85</v>
      </c>
      <c r="N685" s="2" t="s">
        <v>77</v>
      </c>
      <c r="O685" s="2" t="s">
        <v>53</v>
      </c>
      <c r="P685" s="1" t="n">
        <v>7.47</v>
      </c>
    </row>
    <row r="686" customFormat="false" ht="18" hidden="false" customHeight="false" outlineLevel="0" collapsed="false">
      <c r="A686" s="0" t="s">
        <v>76</v>
      </c>
      <c r="B686" s="2" t="n">
        <v>75</v>
      </c>
      <c r="C686" s="2" t="n">
        <v>2</v>
      </c>
      <c r="D686" s="2" t="n">
        <v>0</v>
      </c>
      <c r="E686" s="2" t="n">
        <v>0</v>
      </c>
      <c r="F686" s="2" t="n">
        <v>23</v>
      </c>
      <c r="G686" s="2" t="n">
        <v>0</v>
      </c>
      <c r="H686" s="2" t="n">
        <v>0</v>
      </c>
      <c r="I686" s="2" t="n">
        <v>0</v>
      </c>
      <c r="J686" s="2" t="n">
        <v>0</v>
      </c>
      <c r="K686" s="2" t="n">
        <v>744</v>
      </c>
      <c r="L686" s="2" t="n">
        <v>1753</v>
      </c>
      <c r="M686" s="2" t="n">
        <v>0.82</v>
      </c>
      <c r="N686" s="2" t="s">
        <v>77</v>
      </c>
      <c r="O686" s="2" t="s">
        <v>53</v>
      </c>
      <c r="P686" s="1" t="n">
        <v>7.47</v>
      </c>
    </row>
    <row r="687" customFormat="false" ht="18" hidden="false" customHeight="false" outlineLevel="0" collapsed="false">
      <c r="A687" s="0" t="s">
        <v>76</v>
      </c>
      <c r="B687" s="2" t="n">
        <v>75</v>
      </c>
      <c r="C687" s="2" t="n">
        <v>2</v>
      </c>
      <c r="D687" s="2" t="n">
        <v>0</v>
      </c>
      <c r="E687" s="2" t="n">
        <v>0</v>
      </c>
      <c r="F687" s="2" t="n">
        <v>23</v>
      </c>
      <c r="G687" s="2" t="n">
        <v>0</v>
      </c>
      <c r="H687" s="2" t="n">
        <v>0</v>
      </c>
      <c r="I687" s="2" t="n">
        <v>0</v>
      </c>
      <c r="J687" s="2" t="n">
        <v>0</v>
      </c>
      <c r="K687" s="2" t="n">
        <v>744</v>
      </c>
      <c r="L687" s="2" t="n">
        <v>1763</v>
      </c>
      <c r="M687" s="2" t="n">
        <v>0.79</v>
      </c>
      <c r="N687" s="2" t="s">
        <v>77</v>
      </c>
      <c r="O687" s="2" t="s">
        <v>53</v>
      </c>
      <c r="P687" s="1" t="n">
        <v>7.47</v>
      </c>
    </row>
    <row r="688" customFormat="false" ht="18" hidden="false" customHeight="false" outlineLevel="0" collapsed="false">
      <c r="A688" s="0" t="s">
        <v>76</v>
      </c>
      <c r="B688" s="2" t="n">
        <v>75</v>
      </c>
      <c r="C688" s="2" t="n">
        <v>2</v>
      </c>
      <c r="D688" s="2" t="n">
        <v>0</v>
      </c>
      <c r="E688" s="2" t="n">
        <v>0</v>
      </c>
      <c r="F688" s="2" t="n">
        <v>23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744</v>
      </c>
      <c r="L688" s="2" t="n">
        <v>1773</v>
      </c>
      <c r="M688" s="2" t="n">
        <v>0.76</v>
      </c>
      <c r="N688" s="2" t="s">
        <v>77</v>
      </c>
      <c r="O688" s="2" t="s">
        <v>53</v>
      </c>
      <c r="P688" s="1" t="n">
        <v>7.47</v>
      </c>
    </row>
    <row r="689" customFormat="false" ht="18" hidden="false" customHeight="false" outlineLevel="0" collapsed="false">
      <c r="A689" s="0" t="s">
        <v>78</v>
      </c>
      <c r="B689" s="2" t="n">
        <v>75.2</v>
      </c>
      <c r="C689" s="2" t="n">
        <v>6.4</v>
      </c>
      <c r="D689" s="2" t="n">
        <v>0</v>
      </c>
      <c r="E689" s="2" t="n">
        <v>0</v>
      </c>
      <c r="F689" s="2" t="n">
        <v>18.4</v>
      </c>
      <c r="G689" s="2" t="n">
        <v>0</v>
      </c>
      <c r="H689" s="2" t="n">
        <v>0</v>
      </c>
      <c r="I689" s="2" t="n">
        <v>0</v>
      </c>
      <c r="J689" s="2" t="n">
        <v>0</v>
      </c>
      <c r="K689" s="2" t="n">
        <v>797.1</v>
      </c>
      <c r="L689" s="2" t="n">
        <v>1863</v>
      </c>
      <c r="M689" s="2" t="n">
        <v>1.07</v>
      </c>
      <c r="N689" s="2" t="s">
        <v>79</v>
      </c>
      <c r="O689" s="2" t="s">
        <v>53</v>
      </c>
      <c r="P689" s="1" t="n">
        <v>8.82</v>
      </c>
    </row>
    <row r="690" customFormat="false" ht="18" hidden="false" customHeight="false" outlineLevel="0" collapsed="false">
      <c r="A690" s="0" t="s">
        <v>78</v>
      </c>
      <c r="B690" s="2" t="n">
        <v>75.2</v>
      </c>
      <c r="C690" s="2" t="n">
        <v>6.4</v>
      </c>
      <c r="D690" s="2" t="n">
        <v>0</v>
      </c>
      <c r="E690" s="2" t="n">
        <v>0</v>
      </c>
      <c r="F690" s="2" t="n">
        <v>18.4</v>
      </c>
      <c r="G690" s="2" t="n">
        <v>0</v>
      </c>
      <c r="H690" s="2" t="n">
        <v>0</v>
      </c>
      <c r="I690" s="2" t="n">
        <v>0</v>
      </c>
      <c r="J690" s="2" t="n">
        <v>0</v>
      </c>
      <c r="K690" s="2" t="n">
        <v>797.1</v>
      </c>
      <c r="L690" s="2" t="n">
        <v>1853</v>
      </c>
      <c r="M690" s="2" t="n">
        <v>1.1</v>
      </c>
      <c r="N690" s="2" t="s">
        <v>79</v>
      </c>
      <c r="O690" s="2" t="s">
        <v>53</v>
      </c>
      <c r="P690" s="1" t="n">
        <v>8.82</v>
      </c>
    </row>
    <row r="691" customFormat="false" ht="18" hidden="false" customHeight="false" outlineLevel="0" collapsed="false">
      <c r="A691" s="0" t="s">
        <v>78</v>
      </c>
      <c r="B691" s="2" t="n">
        <v>75.2</v>
      </c>
      <c r="C691" s="2" t="n">
        <v>6.4</v>
      </c>
      <c r="D691" s="2" t="n">
        <v>0</v>
      </c>
      <c r="E691" s="2" t="n">
        <v>0</v>
      </c>
      <c r="F691" s="2" t="n">
        <v>18.4</v>
      </c>
      <c r="G691" s="2" t="n">
        <v>0</v>
      </c>
      <c r="H691" s="2" t="n">
        <v>0</v>
      </c>
      <c r="I691" s="2" t="n">
        <v>0</v>
      </c>
      <c r="J691" s="2" t="n">
        <v>0</v>
      </c>
      <c r="K691" s="2" t="n">
        <v>797.1</v>
      </c>
      <c r="L691" s="2" t="n">
        <v>1843</v>
      </c>
      <c r="M691" s="2" t="n">
        <v>1.12</v>
      </c>
      <c r="N691" s="2" t="s">
        <v>79</v>
      </c>
      <c r="O691" s="2" t="s">
        <v>53</v>
      </c>
      <c r="P691" s="1" t="n">
        <v>8.82</v>
      </c>
    </row>
    <row r="692" customFormat="false" ht="18" hidden="false" customHeight="false" outlineLevel="0" collapsed="false">
      <c r="A692" s="0" t="s">
        <v>78</v>
      </c>
      <c r="B692" s="2" t="n">
        <v>75.2</v>
      </c>
      <c r="C692" s="2" t="n">
        <v>6.4</v>
      </c>
      <c r="D692" s="2" t="n">
        <v>0</v>
      </c>
      <c r="E692" s="2" t="n">
        <v>0</v>
      </c>
      <c r="F692" s="2" t="n">
        <v>18.4</v>
      </c>
      <c r="G692" s="2" t="n">
        <v>0</v>
      </c>
      <c r="H692" s="2" t="n">
        <v>0</v>
      </c>
      <c r="I692" s="2" t="n">
        <v>0</v>
      </c>
      <c r="J692" s="2" t="n">
        <v>0</v>
      </c>
      <c r="K692" s="2" t="n">
        <v>797.1</v>
      </c>
      <c r="L692" s="2" t="n">
        <v>1833</v>
      </c>
      <c r="M692" s="2" t="n">
        <v>1.15</v>
      </c>
      <c r="N692" s="2" t="s">
        <v>79</v>
      </c>
      <c r="O692" s="2" t="s">
        <v>53</v>
      </c>
      <c r="P692" s="1" t="n">
        <v>8.82</v>
      </c>
    </row>
    <row r="693" customFormat="false" ht="18" hidden="false" customHeight="false" outlineLevel="0" collapsed="false">
      <c r="A693" s="0" t="s">
        <v>78</v>
      </c>
      <c r="B693" s="2" t="n">
        <v>75.2</v>
      </c>
      <c r="C693" s="2" t="n">
        <v>6.4</v>
      </c>
      <c r="D693" s="2" t="n">
        <v>0</v>
      </c>
      <c r="E693" s="2" t="n">
        <v>0</v>
      </c>
      <c r="F693" s="2" t="n">
        <v>18.4</v>
      </c>
      <c r="G693" s="2" t="n">
        <v>0</v>
      </c>
      <c r="H693" s="2" t="n">
        <v>0</v>
      </c>
      <c r="I693" s="2" t="n">
        <v>0</v>
      </c>
      <c r="J693" s="2" t="n">
        <v>0</v>
      </c>
      <c r="K693" s="2" t="n">
        <v>797.1</v>
      </c>
      <c r="L693" s="2" t="n">
        <v>1823</v>
      </c>
      <c r="M693" s="2" t="n">
        <v>1.17</v>
      </c>
      <c r="N693" s="2" t="s">
        <v>79</v>
      </c>
      <c r="O693" s="2" t="s">
        <v>53</v>
      </c>
      <c r="P693" s="1" t="n">
        <v>8.82</v>
      </c>
    </row>
    <row r="694" customFormat="false" ht="18" hidden="false" customHeight="false" outlineLevel="0" collapsed="false">
      <c r="A694" s="0" t="s">
        <v>78</v>
      </c>
      <c r="B694" s="2" t="n">
        <v>75.2</v>
      </c>
      <c r="C694" s="2" t="n">
        <v>6.4</v>
      </c>
      <c r="D694" s="2" t="n">
        <v>0</v>
      </c>
      <c r="E694" s="2" t="n">
        <v>0</v>
      </c>
      <c r="F694" s="2" t="n">
        <v>18.4</v>
      </c>
      <c r="G694" s="2" t="n">
        <v>0</v>
      </c>
      <c r="H694" s="2" t="n">
        <v>0</v>
      </c>
      <c r="I694" s="2" t="n">
        <v>0</v>
      </c>
      <c r="J694" s="2" t="n">
        <v>0</v>
      </c>
      <c r="K694" s="2" t="n">
        <v>797.1</v>
      </c>
      <c r="L694" s="2" t="n">
        <v>1813</v>
      </c>
      <c r="M694" s="2" t="n">
        <v>1.2</v>
      </c>
      <c r="N694" s="2" t="s">
        <v>79</v>
      </c>
      <c r="O694" s="2" t="s">
        <v>53</v>
      </c>
      <c r="P694" s="1" t="n">
        <v>8.82</v>
      </c>
    </row>
    <row r="695" customFormat="false" ht="18" hidden="false" customHeight="false" outlineLevel="0" collapsed="false">
      <c r="A695" s="0" t="s">
        <v>78</v>
      </c>
      <c r="B695" s="2" t="n">
        <v>75.2</v>
      </c>
      <c r="C695" s="2" t="n">
        <v>6.4</v>
      </c>
      <c r="D695" s="2" t="n">
        <v>0</v>
      </c>
      <c r="E695" s="2" t="n">
        <v>0</v>
      </c>
      <c r="F695" s="2" t="n">
        <v>18.4</v>
      </c>
      <c r="G695" s="2" t="n">
        <v>0</v>
      </c>
      <c r="H695" s="2" t="n">
        <v>0</v>
      </c>
      <c r="I695" s="2" t="n">
        <v>0</v>
      </c>
      <c r="J695" s="2" t="n">
        <v>0</v>
      </c>
      <c r="K695" s="2" t="n">
        <v>797.1</v>
      </c>
      <c r="L695" s="2" t="n">
        <v>1803</v>
      </c>
      <c r="M695" s="2" t="n">
        <v>1.23</v>
      </c>
      <c r="N695" s="2" t="s">
        <v>79</v>
      </c>
      <c r="O695" s="2" t="s">
        <v>53</v>
      </c>
      <c r="P695" s="1" t="n">
        <v>8.82</v>
      </c>
    </row>
    <row r="696" customFormat="false" ht="18" hidden="false" customHeight="false" outlineLevel="0" collapsed="false">
      <c r="A696" s="0" t="s">
        <v>78</v>
      </c>
      <c r="B696" s="2" t="n">
        <v>75.2</v>
      </c>
      <c r="C696" s="2" t="n">
        <v>6.4</v>
      </c>
      <c r="D696" s="2" t="n">
        <v>0</v>
      </c>
      <c r="E696" s="2" t="n">
        <v>0</v>
      </c>
      <c r="F696" s="2" t="n">
        <v>18.4</v>
      </c>
      <c r="G696" s="2" t="n">
        <v>0</v>
      </c>
      <c r="H696" s="2" t="n">
        <v>0</v>
      </c>
      <c r="I696" s="2" t="n">
        <v>0</v>
      </c>
      <c r="J696" s="2" t="n">
        <v>0</v>
      </c>
      <c r="K696" s="2" t="n">
        <v>797.1</v>
      </c>
      <c r="L696" s="2" t="n">
        <v>1793</v>
      </c>
      <c r="M696" s="2" t="n">
        <v>1.25</v>
      </c>
      <c r="N696" s="2" t="s">
        <v>79</v>
      </c>
      <c r="O696" s="2" t="s">
        <v>53</v>
      </c>
      <c r="P696" s="1" t="n">
        <v>8.82</v>
      </c>
    </row>
    <row r="697" customFormat="false" ht="18" hidden="false" customHeight="false" outlineLevel="0" collapsed="false">
      <c r="A697" s="0" t="s">
        <v>78</v>
      </c>
      <c r="B697" s="2" t="n">
        <v>75.2</v>
      </c>
      <c r="C697" s="2" t="n">
        <v>6.4</v>
      </c>
      <c r="D697" s="2" t="n">
        <v>0</v>
      </c>
      <c r="E697" s="2" t="n">
        <v>0</v>
      </c>
      <c r="F697" s="2" t="n">
        <v>18.4</v>
      </c>
      <c r="G697" s="2" t="n">
        <v>0</v>
      </c>
      <c r="H697" s="2" t="n">
        <v>0</v>
      </c>
      <c r="I697" s="2" t="n">
        <v>0</v>
      </c>
      <c r="J697" s="2" t="n">
        <v>0</v>
      </c>
      <c r="K697" s="2" t="n">
        <v>797.1</v>
      </c>
      <c r="L697" s="2" t="n">
        <v>1783</v>
      </c>
      <c r="M697" s="2" t="n">
        <v>1.28</v>
      </c>
      <c r="N697" s="2" t="s">
        <v>79</v>
      </c>
      <c r="O697" s="2" t="s">
        <v>53</v>
      </c>
      <c r="P697" s="1" t="n">
        <v>8.82</v>
      </c>
    </row>
    <row r="698" customFormat="false" ht="18" hidden="false" customHeight="false" outlineLevel="0" collapsed="false">
      <c r="A698" s="0" t="s">
        <v>78</v>
      </c>
      <c r="B698" s="2" t="n">
        <v>75.2</v>
      </c>
      <c r="C698" s="2" t="n">
        <v>6.4</v>
      </c>
      <c r="D698" s="2" t="n">
        <v>0</v>
      </c>
      <c r="E698" s="2" t="n">
        <v>0</v>
      </c>
      <c r="F698" s="2" t="n">
        <v>18.4</v>
      </c>
      <c r="G698" s="2" t="n">
        <v>0</v>
      </c>
      <c r="H698" s="2" t="n">
        <v>0</v>
      </c>
      <c r="I698" s="2" t="n">
        <v>0</v>
      </c>
      <c r="J698" s="2" t="n">
        <v>0</v>
      </c>
      <c r="K698" s="2" t="n">
        <v>797.1</v>
      </c>
      <c r="L698" s="2" t="n">
        <v>1773</v>
      </c>
      <c r="M698" s="2" t="n">
        <v>1.31</v>
      </c>
      <c r="N698" s="2" t="s">
        <v>79</v>
      </c>
      <c r="O698" s="2" t="s">
        <v>53</v>
      </c>
      <c r="P698" s="1" t="n">
        <v>8.82</v>
      </c>
    </row>
    <row r="699" customFormat="false" ht="18" hidden="false" customHeight="false" outlineLevel="0" collapsed="false">
      <c r="A699" s="0" t="s">
        <v>78</v>
      </c>
      <c r="B699" s="2" t="n">
        <v>75.2</v>
      </c>
      <c r="C699" s="2" t="n">
        <v>6.4</v>
      </c>
      <c r="D699" s="2" t="n">
        <v>0</v>
      </c>
      <c r="E699" s="2" t="n">
        <v>0</v>
      </c>
      <c r="F699" s="2" t="n">
        <v>18.4</v>
      </c>
      <c r="G699" s="2" t="n">
        <v>0</v>
      </c>
      <c r="H699" s="2" t="n">
        <v>0</v>
      </c>
      <c r="I699" s="2" t="n">
        <v>0</v>
      </c>
      <c r="J699" s="2" t="n">
        <v>0</v>
      </c>
      <c r="K699" s="2" t="n">
        <v>797.1</v>
      </c>
      <c r="L699" s="2" t="n">
        <v>1763</v>
      </c>
      <c r="M699" s="2" t="n">
        <v>1.34</v>
      </c>
      <c r="N699" s="2" t="s">
        <v>79</v>
      </c>
      <c r="O699" s="2" t="s">
        <v>53</v>
      </c>
      <c r="P699" s="1" t="n">
        <v>8.82</v>
      </c>
    </row>
    <row r="700" customFormat="false" ht="18" hidden="false" customHeight="false" outlineLevel="0" collapsed="false">
      <c r="A700" s="0" t="s">
        <v>78</v>
      </c>
      <c r="B700" s="2" t="n">
        <v>75.2</v>
      </c>
      <c r="C700" s="2" t="n">
        <v>6.4</v>
      </c>
      <c r="D700" s="2" t="n">
        <v>0</v>
      </c>
      <c r="E700" s="2" t="n">
        <v>0</v>
      </c>
      <c r="F700" s="2" t="n">
        <v>18.4</v>
      </c>
      <c r="G700" s="2" t="n">
        <v>0</v>
      </c>
      <c r="H700" s="2" t="n">
        <v>0</v>
      </c>
      <c r="I700" s="2" t="n">
        <v>0</v>
      </c>
      <c r="J700" s="2" t="n">
        <v>0</v>
      </c>
      <c r="K700" s="2" t="n">
        <v>797.1</v>
      </c>
      <c r="L700" s="2" t="n">
        <v>1753</v>
      </c>
      <c r="M700" s="2" t="n">
        <v>1.36</v>
      </c>
      <c r="N700" s="2" t="s">
        <v>79</v>
      </c>
      <c r="O700" s="2" t="s">
        <v>53</v>
      </c>
      <c r="P700" s="1" t="n">
        <v>8.82</v>
      </c>
    </row>
    <row r="701" customFormat="false" ht="18" hidden="false" customHeight="false" outlineLevel="0" collapsed="false">
      <c r="A701" s="0" t="s">
        <v>78</v>
      </c>
      <c r="B701" s="2" t="n">
        <v>75.2</v>
      </c>
      <c r="C701" s="2" t="n">
        <v>6.4</v>
      </c>
      <c r="D701" s="2" t="n">
        <v>0</v>
      </c>
      <c r="E701" s="2" t="n">
        <v>0</v>
      </c>
      <c r="F701" s="2" t="n">
        <v>18.4</v>
      </c>
      <c r="G701" s="2" t="n">
        <v>0</v>
      </c>
      <c r="H701" s="2" t="n">
        <v>0</v>
      </c>
      <c r="I701" s="2" t="n">
        <v>0</v>
      </c>
      <c r="J701" s="2" t="n">
        <v>0</v>
      </c>
      <c r="K701" s="2" t="n">
        <v>797.1</v>
      </c>
      <c r="L701" s="2" t="n">
        <v>1743</v>
      </c>
      <c r="M701" s="2" t="n">
        <v>1.39</v>
      </c>
      <c r="N701" s="2" t="s">
        <v>79</v>
      </c>
      <c r="O701" s="2" t="s">
        <v>53</v>
      </c>
      <c r="P701" s="1" t="n">
        <v>8.82</v>
      </c>
    </row>
    <row r="702" customFormat="false" ht="18" hidden="false" customHeight="false" outlineLevel="0" collapsed="false">
      <c r="A702" s="0" t="s">
        <v>78</v>
      </c>
      <c r="B702" s="2" t="n">
        <v>75.2</v>
      </c>
      <c r="C702" s="2" t="n">
        <v>6.4</v>
      </c>
      <c r="D702" s="2" t="n">
        <v>0</v>
      </c>
      <c r="E702" s="2" t="n">
        <v>0</v>
      </c>
      <c r="F702" s="2" t="n">
        <v>18.4</v>
      </c>
      <c r="G702" s="2" t="n">
        <v>0</v>
      </c>
      <c r="H702" s="2" t="n">
        <v>0</v>
      </c>
      <c r="I702" s="2" t="n">
        <v>0</v>
      </c>
      <c r="J702" s="2" t="n">
        <v>0</v>
      </c>
      <c r="K702" s="2" t="n">
        <v>797.1</v>
      </c>
      <c r="L702" s="2" t="n">
        <v>1733</v>
      </c>
      <c r="M702" s="2" t="n">
        <v>1.42</v>
      </c>
      <c r="N702" s="2" t="s">
        <v>79</v>
      </c>
      <c r="O702" s="2" t="s">
        <v>53</v>
      </c>
      <c r="P702" s="1" t="n">
        <v>8.82</v>
      </c>
    </row>
    <row r="703" customFormat="false" ht="18" hidden="false" customHeight="false" outlineLevel="0" collapsed="false">
      <c r="A703" s="0" t="s">
        <v>78</v>
      </c>
      <c r="B703" s="2" t="n">
        <v>75.2</v>
      </c>
      <c r="C703" s="2" t="n">
        <v>6.4</v>
      </c>
      <c r="D703" s="2" t="n">
        <v>0</v>
      </c>
      <c r="E703" s="2" t="n">
        <v>0</v>
      </c>
      <c r="F703" s="2" t="n">
        <v>18.4</v>
      </c>
      <c r="G703" s="2" t="n">
        <v>0</v>
      </c>
      <c r="H703" s="2" t="n">
        <v>0</v>
      </c>
      <c r="I703" s="2" t="n">
        <v>0</v>
      </c>
      <c r="J703" s="2" t="n">
        <v>0</v>
      </c>
      <c r="K703" s="2" t="n">
        <v>797.1</v>
      </c>
      <c r="L703" s="2" t="n">
        <v>1723</v>
      </c>
      <c r="M703" s="2" t="n">
        <v>1.45</v>
      </c>
      <c r="N703" s="2" t="s">
        <v>79</v>
      </c>
      <c r="O703" s="2" t="s">
        <v>53</v>
      </c>
      <c r="P703" s="1" t="n">
        <v>8.82</v>
      </c>
    </row>
    <row r="704" customFormat="false" ht="18" hidden="false" customHeight="false" outlineLevel="0" collapsed="false">
      <c r="A704" s="0" t="s">
        <v>78</v>
      </c>
      <c r="B704" s="2" t="n">
        <v>75.2</v>
      </c>
      <c r="C704" s="2" t="n">
        <v>6.4</v>
      </c>
      <c r="D704" s="2" t="n">
        <v>0</v>
      </c>
      <c r="E704" s="2" t="n">
        <v>0</v>
      </c>
      <c r="F704" s="2" t="n">
        <v>18.4</v>
      </c>
      <c r="G704" s="2" t="n">
        <v>0</v>
      </c>
      <c r="H704" s="2" t="n">
        <v>0</v>
      </c>
      <c r="I704" s="2" t="n">
        <v>0</v>
      </c>
      <c r="J704" s="2" t="n">
        <v>0</v>
      </c>
      <c r="K704" s="2" t="n">
        <v>797.1</v>
      </c>
      <c r="L704" s="2" t="n">
        <v>1713</v>
      </c>
      <c r="M704" s="2" t="n">
        <v>1.48</v>
      </c>
      <c r="N704" s="2" t="s">
        <v>79</v>
      </c>
      <c r="O704" s="2" t="s">
        <v>53</v>
      </c>
      <c r="P704" s="1" t="n">
        <v>8.82</v>
      </c>
    </row>
    <row r="705" customFormat="false" ht="18" hidden="false" customHeight="false" outlineLevel="0" collapsed="false">
      <c r="A705" s="0" t="s">
        <v>78</v>
      </c>
      <c r="B705" s="2" t="n">
        <v>75.2</v>
      </c>
      <c r="C705" s="2" t="n">
        <v>6.4</v>
      </c>
      <c r="D705" s="2" t="n">
        <v>0</v>
      </c>
      <c r="E705" s="2" t="n">
        <v>0</v>
      </c>
      <c r="F705" s="2" t="n">
        <v>18.4</v>
      </c>
      <c r="G705" s="2" t="n">
        <v>0</v>
      </c>
      <c r="H705" s="2" t="n">
        <v>0</v>
      </c>
      <c r="I705" s="2" t="n">
        <v>0</v>
      </c>
      <c r="J705" s="2" t="n">
        <v>0</v>
      </c>
      <c r="K705" s="2" t="n">
        <v>797.1</v>
      </c>
      <c r="L705" s="2" t="n">
        <v>1703</v>
      </c>
      <c r="M705" s="2" t="n">
        <v>1.51</v>
      </c>
      <c r="N705" s="2" t="s">
        <v>79</v>
      </c>
      <c r="O705" s="2" t="s">
        <v>53</v>
      </c>
      <c r="P705" s="1" t="n">
        <v>8.82</v>
      </c>
    </row>
    <row r="706" customFormat="false" ht="18" hidden="false" customHeight="false" outlineLevel="0" collapsed="false">
      <c r="A706" s="0" t="s">
        <v>78</v>
      </c>
      <c r="B706" s="2" t="n">
        <v>75.2</v>
      </c>
      <c r="C706" s="2" t="n">
        <v>6.4</v>
      </c>
      <c r="D706" s="2" t="n">
        <v>0</v>
      </c>
      <c r="E706" s="2" t="n">
        <v>0</v>
      </c>
      <c r="F706" s="2" t="n">
        <v>18.4</v>
      </c>
      <c r="G706" s="2" t="n">
        <v>0</v>
      </c>
      <c r="H706" s="2" t="n">
        <v>0</v>
      </c>
      <c r="I706" s="2" t="n">
        <v>0</v>
      </c>
      <c r="J706" s="2" t="n">
        <v>0</v>
      </c>
      <c r="K706" s="2" t="n">
        <v>797.1</v>
      </c>
      <c r="L706" s="2" t="n">
        <v>1693</v>
      </c>
      <c r="M706" s="2" t="n">
        <v>1.54</v>
      </c>
      <c r="N706" s="2" t="s">
        <v>79</v>
      </c>
      <c r="O706" s="2" t="s">
        <v>53</v>
      </c>
      <c r="P706" s="1" t="n">
        <v>8.82</v>
      </c>
    </row>
    <row r="707" customFormat="false" ht="18" hidden="false" customHeight="false" outlineLevel="0" collapsed="false">
      <c r="A707" s="0" t="s">
        <v>78</v>
      </c>
      <c r="B707" s="2" t="n">
        <v>75.2</v>
      </c>
      <c r="C707" s="2" t="n">
        <v>6.4</v>
      </c>
      <c r="D707" s="2" t="n">
        <v>0</v>
      </c>
      <c r="E707" s="2" t="n">
        <v>0</v>
      </c>
      <c r="F707" s="2" t="n">
        <v>18.4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797.1</v>
      </c>
      <c r="L707" s="2" t="n">
        <v>1683</v>
      </c>
      <c r="M707" s="2" t="n">
        <v>1.57</v>
      </c>
      <c r="N707" s="2" t="s">
        <v>79</v>
      </c>
      <c r="O707" s="2" t="s">
        <v>53</v>
      </c>
      <c r="P707" s="1" t="n">
        <v>8.82</v>
      </c>
    </row>
    <row r="708" customFormat="false" ht="18" hidden="false" customHeight="false" outlineLevel="0" collapsed="false">
      <c r="A708" s="0" t="s">
        <v>78</v>
      </c>
      <c r="B708" s="2" t="n">
        <v>75.2</v>
      </c>
      <c r="C708" s="2" t="n">
        <v>6.4</v>
      </c>
      <c r="D708" s="2" t="n">
        <v>0</v>
      </c>
      <c r="E708" s="2" t="n">
        <v>0</v>
      </c>
      <c r="F708" s="2" t="n">
        <v>18.4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797.1</v>
      </c>
      <c r="L708" s="2" t="n">
        <v>1673</v>
      </c>
      <c r="M708" s="2" t="n">
        <v>1.6</v>
      </c>
      <c r="N708" s="2" t="s">
        <v>79</v>
      </c>
      <c r="O708" s="2" t="s">
        <v>53</v>
      </c>
      <c r="P708" s="1" t="n">
        <v>8.82</v>
      </c>
    </row>
    <row r="709" customFormat="false" ht="18" hidden="false" customHeight="false" outlineLevel="0" collapsed="false">
      <c r="A709" s="0" t="s">
        <v>78</v>
      </c>
      <c r="B709" s="2" t="n">
        <v>75.2</v>
      </c>
      <c r="C709" s="2" t="n">
        <v>6.4</v>
      </c>
      <c r="D709" s="2" t="n">
        <v>0</v>
      </c>
      <c r="E709" s="2" t="n">
        <v>0</v>
      </c>
      <c r="F709" s="2" t="n">
        <v>18.4</v>
      </c>
      <c r="G709" s="2" t="n">
        <v>0</v>
      </c>
      <c r="H709" s="2" t="n">
        <v>0</v>
      </c>
      <c r="I709" s="2" t="n">
        <v>0</v>
      </c>
      <c r="J709" s="2" t="n">
        <v>0</v>
      </c>
      <c r="K709" s="2" t="n">
        <v>797.1</v>
      </c>
      <c r="L709" s="2" t="n">
        <v>1663</v>
      </c>
      <c r="M709" s="2" t="n">
        <v>1.63</v>
      </c>
      <c r="N709" s="2" t="s">
        <v>79</v>
      </c>
      <c r="O709" s="2" t="s">
        <v>53</v>
      </c>
      <c r="P709" s="1" t="n">
        <v>8.82</v>
      </c>
    </row>
    <row r="710" customFormat="false" ht="18" hidden="false" customHeight="false" outlineLevel="0" collapsed="false">
      <c r="A710" s="0" t="s">
        <v>78</v>
      </c>
      <c r="B710" s="2" t="n">
        <v>75.2</v>
      </c>
      <c r="C710" s="2" t="n">
        <v>6.4</v>
      </c>
      <c r="D710" s="2" t="n">
        <v>0</v>
      </c>
      <c r="E710" s="2" t="n">
        <v>0</v>
      </c>
      <c r="F710" s="2" t="n">
        <v>18.4</v>
      </c>
      <c r="G710" s="2" t="n">
        <v>0</v>
      </c>
      <c r="H710" s="2" t="n">
        <v>0</v>
      </c>
      <c r="I710" s="2" t="n">
        <v>0</v>
      </c>
      <c r="J710" s="2" t="n">
        <v>0</v>
      </c>
      <c r="K710" s="2" t="n">
        <v>797.1</v>
      </c>
      <c r="L710" s="2" t="n">
        <v>872.1</v>
      </c>
      <c r="M710" s="2" t="n">
        <v>9.23</v>
      </c>
      <c r="N710" s="2" t="s">
        <v>77</v>
      </c>
      <c r="O710" s="2" t="s">
        <v>53</v>
      </c>
      <c r="P710" s="1" t="n">
        <v>8.82</v>
      </c>
    </row>
    <row r="711" customFormat="false" ht="18" hidden="false" customHeight="false" outlineLevel="0" collapsed="false">
      <c r="A711" s="0" t="s">
        <v>78</v>
      </c>
      <c r="B711" s="2" t="n">
        <v>75.2</v>
      </c>
      <c r="C711" s="2" t="n">
        <v>6.4</v>
      </c>
      <c r="D711" s="2" t="n">
        <v>0</v>
      </c>
      <c r="E711" s="2" t="n">
        <v>0</v>
      </c>
      <c r="F711" s="2" t="n">
        <v>18.4</v>
      </c>
      <c r="G711" s="2" t="n">
        <v>0</v>
      </c>
      <c r="H711" s="2" t="n">
        <v>0</v>
      </c>
      <c r="I711" s="2" t="n">
        <v>0</v>
      </c>
      <c r="J711" s="2" t="n">
        <v>0</v>
      </c>
      <c r="K711" s="2" t="n">
        <v>797.1</v>
      </c>
      <c r="L711" s="2" t="n">
        <v>860.9</v>
      </c>
      <c r="M711" s="2" t="n">
        <v>9.59</v>
      </c>
      <c r="N711" s="2" t="s">
        <v>77</v>
      </c>
      <c r="O711" s="2" t="s">
        <v>53</v>
      </c>
      <c r="P711" s="1" t="n">
        <v>8.82</v>
      </c>
    </row>
    <row r="712" customFormat="false" ht="18" hidden="false" customHeight="false" outlineLevel="0" collapsed="false">
      <c r="A712" s="0" t="s">
        <v>78</v>
      </c>
      <c r="B712" s="2" t="n">
        <v>75.2</v>
      </c>
      <c r="C712" s="2" t="n">
        <v>6.4</v>
      </c>
      <c r="D712" s="2" t="n">
        <v>0</v>
      </c>
      <c r="E712" s="2" t="n">
        <v>0</v>
      </c>
      <c r="F712" s="2" t="n">
        <v>18.4</v>
      </c>
      <c r="G712" s="2" t="n">
        <v>0</v>
      </c>
      <c r="H712" s="2" t="n">
        <v>0</v>
      </c>
      <c r="I712" s="2" t="n">
        <v>0</v>
      </c>
      <c r="J712" s="2" t="n">
        <v>0</v>
      </c>
      <c r="K712" s="2" t="n">
        <v>797.1</v>
      </c>
      <c r="L712" s="2" t="n">
        <v>851.2</v>
      </c>
      <c r="M712" s="2" t="n">
        <v>9.91</v>
      </c>
      <c r="N712" s="2" t="s">
        <v>77</v>
      </c>
      <c r="O712" s="2" t="s">
        <v>53</v>
      </c>
      <c r="P712" s="1" t="n">
        <v>8.82</v>
      </c>
    </row>
    <row r="713" customFormat="false" ht="18" hidden="false" customHeight="false" outlineLevel="0" collapsed="false">
      <c r="A713" s="0" t="s">
        <v>78</v>
      </c>
      <c r="B713" s="2" t="n">
        <v>75.2</v>
      </c>
      <c r="C713" s="2" t="n">
        <v>6.4</v>
      </c>
      <c r="D713" s="2" t="n">
        <v>0</v>
      </c>
      <c r="E713" s="2" t="n">
        <v>0</v>
      </c>
      <c r="F713" s="2" t="n">
        <v>18.4</v>
      </c>
      <c r="G713" s="2" t="n">
        <v>0</v>
      </c>
      <c r="H713" s="2" t="n">
        <v>0</v>
      </c>
      <c r="I713" s="2" t="n">
        <v>0</v>
      </c>
      <c r="J713" s="2" t="n">
        <v>0</v>
      </c>
      <c r="K713" s="2" t="n">
        <v>797.1</v>
      </c>
      <c r="L713" s="2" t="n">
        <v>846.4</v>
      </c>
      <c r="M713" s="2" t="n">
        <v>10.07</v>
      </c>
      <c r="N713" s="2" t="s">
        <v>77</v>
      </c>
      <c r="O713" s="2" t="s">
        <v>53</v>
      </c>
      <c r="P713" s="1" t="n">
        <v>8.82</v>
      </c>
    </row>
    <row r="714" customFormat="false" ht="18" hidden="false" customHeight="false" outlineLevel="0" collapsed="false">
      <c r="A714" s="0" t="s">
        <v>78</v>
      </c>
      <c r="B714" s="2" t="n">
        <v>75.2</v>
      </c>
      <c r="C714" s="2" t="n">
        <v>6.4</v>
      </c>
      <c r="D714" s="2" t="n">
        <v>0</v>
      </c>
      <c r="E714" s="2" t="n">
        <v>0</v>
      </c>
      <c r="F714" s="2" t="n">
        <v>18.4</v>
      </c>
      <c r="G714" s="2" t="n">
        <v>0</v>
      </c>
      <c r="H714" s="2" t="n">
        <v>0</v>
      </c>
      <c r="I714" s="2" t="n">
        <v>0</v>
      </c>
      <c r="J714" s="2" t="n">
        <v>0</v>
      </c>
      <c r="K714" s="2" t="n">
        <v>797.1</v>
      </c>
      <c r="L714" s="2" t="n">
        <v>844.4</v>
      </c>
      <c r="M714" s="2" t="n">
        <v>10.14</v>
      </c>
      <c r="N714" s="2" t="s">
        <v>77</v>
      </c>
      <c r="O714" s="2" t="s">
        <v>53</v>
      </c>
      <c r="P714" s="1" t="n">
        <v>8.82</v>
      </c>
    </row>
    <row r="715" customFormat="false" ht="18" hidden="false" customHeight="false" outlineLevel="0" collapsed="false">
      <c r="A715" s="0" t="s">
        <v>78</v>
      </c>
      <c r="B715" s="2" t="n">
        <v>75.2</v>
      </c>
      <c r="C715" s="2" t="n">
        <v>6.4</v>
      </c>
      <c r="D715" s="2" t="n">
        <v>0</v>
      </c>
      <c r="E715" s="2" t="n">
        <v>0</v>
      </c>
      <c r="F715" s="2" t="n">
        <v>18.4</v>
      </c>
      <c r="G715" s="2" t="n">
        <v>0</v>
      </c>
      <c r="H715" s="2" t="n">
        <v>0</v>
      </c>
      <c r="I715" s="2" t="n">
        <v>0</v>
      </c>
      <c r="J715" s="2" t="n">
        <v>0</v>
      </c>
      <c r="K715" s="2" t="n">
        <v>797.1</v>
      </c>
      <c r="L715" s="2" t="n">
        <v>841.5</v>
      </c>
      <c r="M715" s="2" t="n">
        <v>10.24</v>
      </c>
      <c r="N715" s="2" t="s">
        <v>77</v>
      </c>
      <c r="O715" s="2" t="s">
        <v>53</v>
      </c>
      <c r="P715" s="1" t="n">
        <v>8.82</v>
      </c>
    </row>
    <row r="716" customFormat="false" ht="18" hidden="false" customHeight="false" outlineLevel="0" collapsed="false">
      <c r="A716" s="0" t="s">
        <v>78</v>
      </c>
      <c r="B716" s="2" t="n">
        <v>75.2</v>
      </c>
      <c r="C716" s="2" t="n">
        <v>6.4</v>
      </c>
      <c r="D716" s="2" t="n">
        <v>0</v>
      </c>
      <c r="E716" s="2" t="n">
        <v>0</v>
      </c>
      <c r="F716" s="2" t="n">
        <v>18.4</v>
      </c>
      <c r="G716" s="2" t="n">
        <v>0</v>
      </c>
      <c r="H716" s="2" t="n">
        <v>0</v>
      </c>
      <c r="I716" s="2" t="n">
        <v>0</v>
      </c>
      <c r="J716" s="2" t="n">
        <v>0</v>
      </c>
      <c r="K716" s="2" t="n">
        <v>797.1</v>
      </c>
      <c r="L716" s="2" t="n">
        <v>841.1</v>
      </c>
      <c r="M716" s="2" t="n">
        <v>10.25</v>
      </c>
      <c r="N716" s="2" t="s">
        <v>77</v>
      </c>
      <c r="O716" s="2" t="s">
        <v>53</v>
      </c>
      <c r="P716" s="1" t="n">
        <v>8.82</v>
      </c>
    </row>
    <row r="717" customFormat="false" ht="18" hidden="false" customHeight="false" outlineLevel="0" collapsed="false">
      <c r="A717" s="0" t="s">
        <v>78</v>
      </c>
      <c r="B717" s="2" t="n">
        <v>75.2</v>
      </c>
      <c r="C717" s="2" t="n">
        <v>6.4</v>
      </c>
      <c r="D717" s="2" t="n">
        <v>0</v>
      </c>
      <c r="E717" s="2" t="n">
        <v>0</v>
      </c>
      <c r="F717" s="2" t="n">
        <v>18.4</v>
      </c>
      <c r="G717" s="2" t="n">
        <v>0</v>
      </c>
      <c r="H717" s="2" t="n">
        <v>0</v>
      </c>
      <c r="I717" s="2" t="n">
        <v>0</v>
      </c>
      <c r="J717" s="2" t="n">
        <v>0</v>
      </c>
      <c r="K717" s="2" t="n">
        <v>797.1</v>
      </c>
      <c r="L717" s="2" t="n">
        <v>836.5</v>
      </c>
      <c r="M717" s="2" t="n">
        <v>10.41</v>
      </c>
      <c r="N717" s="2" t="s">
        <v>77</v>
      </c>
      <c r="O717" s="2" t="s">
        <v>53</v>
      </c>
      <c r="P717" s="1" t="n">
        <v>8.82</v>
      </c>
    </row>
    <row r="718" customFormat="false" ht="18" hidden="false" customHeight="false" outlineLevel="0" collapsed="false">
      <c r="A718" s="0" t="s">
        <v>78</v>
      </c>
      <c r="B718" s="2" t="n">
        <v>75.2</v>
      </c>
      <c r="C718" s="2" t="n">
        <v>6.4</v>
      </c>
      <c r="D718" s="2" t="n">
        <v>0</v>
      </c>
      <c r="E718" s="2" t="n">
        <v>0</v>
      </c>
      <c r="F718" s="2" t="n">
        <v>18.4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797.1</v>
      </c>
      <c r="L718" s="2" t="n">
        <v>830.9</v>
      </c>
      <c r="M718" s="2" t="n">
        <v>10.61</v>
      </c>
      <c r="N718" s="2" t="s">
        <v>77</v>
      </c>
      <c r="O718" s="2" t="s">
        <v>53</v>
      </c>
      <c r="P718" s="1" t="n">
        <v>8.82</v>
      </c>
    </row>
    <row r="719" customFormat="false" ht="18" hidden="false" customHeight="false" outlineLevel="0" collapsed="false">
      <c r="A719" s="0" t="s">
        <v>78</v>
      </c>
      <c r="B719" s="2" t="n">
        <v>75.2</v>
      </c>
      <c r="C719" s="2" t="n">
        <v>6.4</v>
      </c>
      <c r="D719" s="2" t="n">
        <v>0</v>
      </c>
      <c r="E719" s="2" t="n">
        <v>0</v>
      </c>
      <c r="F719" s="2" t="n">
        <v>18.4</v>
      </c>
      <c r="G719" s="2" t="n">
        <v>0</v>
      </c>
      <c r="H719" s="2" t="n">
        <v>0</v>
      </c>
      <c r="I719" s="2" t="n">
        <v>0</v>
      </c>
      <c r="J719" s="2" t="n">
        <v>0</v>
      </c>
      <c r="K719" s="2" t="n">
        <v>797.1</v>
      </c>
      <c r="L719" s="2" t="n">
        <v>820.2</v>
      </c>
      <c r="M719" s="2" t="n">
        <v>10.99</v>
      </c>
      <c r="N719" s="2" t="s">
        <v>77</v>
      </c>
      <c r="O719" s="2" t="s">
        <v>53</v>
      </c>
      <c r="P719" s="1" t="n">
        <v>8.82</v>
      </c>
    </row>
    <row r="720" customFormat="false" ht="18" hidden="false" customHeight="false" outlineLevel="0" collapsed="false">
      <c r="A720" s="0" t="s">
        <v>78</v>
      </c>
      <c r="B720" s="2" t="n">
        <v>75.2</v>
      </c>
      <c r="C720" s="2" t="n">
        <v>6.4</v>
      </c>
      <c r="D720" s="2" t="n">
        <v>0</v>
      </c>
      <c r="E720" s="2" t="n">
        <v>0</v>
      </c>
      <c r="F720" s="2" t="n">
        <v>18.4</v>
      </c>
      <c r="G720" s="2" t="n">
        <v>0</v>
      </c>
      <c r="H720" s="2" t="n">
        <v>0</v>
      </c>
      <c r="I720" s="2" t="n">
        <v>0</v>
      </c>
      <c r="J720" s="2" t="n">
        <v>0</v>
      </c>
      <c r="K720" s="2" t="n">
        <v>797.1</v>
      </c>
      <c r="L720" s="2" t="n">
        <v>809.3</v>
      </c>
      <c r="M720" s="2" t="n">
        <v>11.38</v>
      </c>
      <c r="N720" s="2" t="s">
        <v>77</v>
      </c>
      <c r="O720" s="2" t="s">
        <v>53</v>
      </c>
      <c r="P720" s="1" t="n">
        <v>8.82</v>
      </c>
    </row>
    <row r="721" customFormat="false" ht="18" hidden="false" customHeight="false" outlineLevel="0" collapsed="false">
      <c r="A721" s="0" t="s">
        <v>78</v>
      </c>
      <c r="B721" s="2" t="n">
        <v>75.2</v>
      </c>
      <c r="C721" s="2" t="n">
        <v>6.4</v>
      </c>
      <c r="D721" s="2" t="n">
        <v>0</v>
      </c>
      <c r="E721" s="2" t="n">
        <v>0</v>
      </c>
      <c r="F721" s="2" t="n">
        <v>18.4</v>
      </c>
      <c r="G721" s="2" t="n">
        <v>0</v>
      </c>
      <c r="H721" s="2" t="n">
        <v>0</v>
      </c>
      <c r="I721" s="2" t="n">
        <v>0</v>
      </c>
      <c r="J721" s="2" t="n">
        <v>0</v>
      </c>
      <c r="K721" s="2" t="n">
        <v>797.1</v>
      </c>
      <c r="L721" s="2" t="n">
        <v>803.5</v>
      </c>
      <c r="M721" s="2" t="n">
        <v>11.6</v>
      </c>
      <c r="N721" s="2" t="s">
        <v>77</v>
      </c>
      <c r="O721" s="2" t="s">
        <v>53</v>
      </c>
      <c r="P721" s="1" t="n">
        <v>8.82</v>
      </c>
    </row>
    <row r="722" customFormat="false" ht="18" hidden="false" customHeight="false" outlineLevel="0" collapsed="false">
      <c r="A722" s="0" t="s">
        <v>78</v>
      </c>
      <c r="B722" s="2" t="n">
        <v>75.2</v>
      </c>
      <c r="C722" s="2" t="n">
        <v>6.4</v>
      </c>
      <c r="D722" s="2" t="n">
        <v>0</v>
      </c>
      <c r="E722" s="2" t="n">
        <v>0</v>
      </c>
      <c r="F722" s="2" t="n">
        <v>18.4</v>
      </c>
      <c r="G722" s="2" t="n">
        <v>0</v>
      </c>
      <c r="H722" s="2" t="n">
        <v>0</v>
      </c>
      <c r="I722" s="2" t="n">
        <v>0</v>
      </c>
      <c r="J722" s="2" t="n">
        <v>0</v>
      </c>
      <c r="K722" s="2" t="n">
        <v>797.1</v>
      </c>
      <c r="L722" s="2" t="n">
        <v>796.5</v>
      </c>
      <c r="M722" s="2" t="n">
        <v>11.87</v>
      </c>
      <c r="N722" s="2" t="s">
        <v>77</v>
      </c>
      <c r="O722" s="2" t="s">
        <v>53</v>
      </c>
      <c r="P722" s="1" t="n">
        <v>8.82</v>
      </c>
    </row>
    <row r="723" customFormat="false" ht="18" hidden="false" customHeight="false" outlineLevel="0" collapsed="false">
      <c r="A723" s="0" t="s">
        <v>78</v>
      </c>
      <c r="B723" s="2" t="n">
        <v>75.2</v>
      </c>
      <c r="C723" s="2" t="n">
        <v>6.4</v>
      </c>
      <c r="D723" s="2" t="n">
        <v>0</v>
      </c>
      <c r="E723" s="2" t="n">
        <v>0</v>
      </c>
      <c r="F723" s="2" t="n">
        <v>18.4</v>
      </c>
      <c r="G723" s="2" t="n">
        <v>0</v>
      </c>
      <c r="H723" s="2" t="n">
        <v>0</v>
      </c>
      <c r="I723" s="2" t="n">
        <v>0</v>
      </c>
      <c r="J723" s="2" t="n">
        <v>0</v>
      </c>
      <c r="K723" s="2" t="n">
        <v>797.1</v>
      </c>
      <c r="L723" s="2" t="n">
        <v>788.7</v>
      </c>
      <c r="M723" s="2" t="n">
        <v>12.16</v>
      </c>
      <c r="N723" s="2" t="s">
        <v>77</v>
      </c>
      <c r="O723" s="2" t="s">
        <v>53</v>
      </c>
      <c r="P723" s="1" t="n">
        <v>8.82</v>
      </c>
    </row>
    <row r="724" customFormat="false" ht="18" hidden="false" customHeight="false" outlineLevel="0" collapsed="false">
      <c r="A724" s="0" t="s">
        <v>80</v>
      </c>
      <c r="B724" s="2" t="n">
        <v>75</v>
      </c>
      <c r="C724" s="2" t="n">
        <v>9</v>
      </c>
      <c r="D724" s="2" t="n">
        <v>0</v>
      </c>
      <c r="E724" s="2" t="n">
        <v>0</v>
      </c>
      <c r="F724" s="2" t="n">
        <v>16</v>
      </c>
      <c r="G724" s="2" t="n">
        <v>0</v>
      </c>
      <c r="H724" s="2" t="n">
        <v>0</v>
      </c>
      <c r="I724" s="2" t="n">
        <v>0</v>
      </c>
      <c r="J724" s="2" t="n">
        <v>0</v>
      </c>
      <c r="K724" s="2" t="n">
        <v>847.1</v>
      </c>
      <c r="L724" s="2" t="n">
        <v>877</v>
      </c>
      <c r="M724" s="2" t="n">
        <v>10.98</v>
      </c>
      <c r="N724" s="2" t="s">
        <v>77</v>
      </c>
      <c r="O724" s="2" t="s">
        <v>53</v>
      </c>
      <c r="P724" s="1" t="n">
        <v>8.65</v>
      </c>
    </row>
    <row r="725" customFormat="false" ht="18" hidden="false" customHeight="false" outlineLevel="0" collapsed="false">
      <c r="A725" s="0" t="s">
        <v>80</v>
      </c>
      <c r="B725" s="2" t="n">
        <v>75</v>
      </c>
      <c r="C725" s="2" t="n">
        <v>9</v>
      </c>
      <c r="D725" s="2" t="n">
        <v>0</v>
      </c>
      <c r="E725" s="2" t="n">
        <v>0</v>
      </c>
      <c r="F725" s="2" t="n">
        <v>16</v>
      </c>
      <c r="G725" s="2" t="n">
        <v>0</v>
      </c>
      <c r="H725" s="2" t="n">
        <v>0</v>
      </c>
      <c r="I725" s="2" t="n">
        <v>0</v>
      </c>
      <c r="J725" s="2" t="n">
        <v>0</v>
      </c>
      <c r="K725" s="2" t="n">
        <v>847.1</v>
      </c>
      <c r="L725" s="2" t="n">
        <v>887.6</v>
      </c>
      <c r="M725" s="2" t="n">
        <v>10.64</v>
      </c>
      <c r="N725" s="2" t="s">
        <v>77</v>
      </c>
      <c r="O725" s="2" t="s">
        <v>53</v>
      </c>
      <c r="P725" s="1" t="n">
        <v>8.65</v>
      </c>
    </row>
    <row r="726" customFormat="false" ht="18" hidden="false" customHeight="false" outlineLevel="0" collapsed="false">
      <c r="A726" s="0" t="s">
        <v>80</v>
      </c>
      <c r="B726" s="2" t="n">
        <v>75</v>
      </c>
      <c r="C726" s="2" t="n">
        <v>9</v>
      </c>
      <c r="D726" s="2" t="n">
        <v>0</v>
      </c>
      <c r="E726" s="2" t="n">
        <v>0</v>
      </c>
      <c r="F726" s="2" t="n">
        <v>16</v>
      </c>
      <c r="G726" s="2" t="n">
        <v>0</v>
      </c>
      <c r="H726" s="2" t="n">
        <v>0</v>
      </c>
      <c r="I726" s="2" t="n">
        <v>0</v>
      </c>
      <c r="J726" s="2" t="n">
        <v>0</v>
      </c>
      <c r="K726" s="2" t="n">
        <v>847.1</v>
      </c>
      <c r="L726" s="2" t="n">
        <v>898.3</v>
      </c>
      <c r="M726" s="2" t="n">
        <v>10.33</v>
      </c>
      <c r="N726" s="2" t="s">
        <v>77</v>
      </c>
      <c r="O726" s="2" t="s">
        <v>53</v>
      </c>
      <c r="P726" s="1" t="n">
        <v>8.65</v>
      </c>
    </row>
    <row r="727" customFormat="false" ht="18" hidden="false" customHeight="false" outlineLevel="0" collapsed="false">
      <c r="A727" s="0" t="s">
        <v>80</v>
      </c>
      <c r="B727" s="2" t="n">
        <v>75</v>
      </c>
      <c r="C727" s="2" t="n">
        <v>9</v>
      </c>
      <c r="D727" s="2" t="n">
        <v>0</v>
      </c>
      <c r="E727" s="2" t="n">
        <v>0</v>
      </c>
      <c r="F727" s="2" t="n">
        <v>16</v>
      </c>
      <c r="G727" s="2" t="n">
        <v>0</v>
      </c>
      <c r="H727" s="2" t="n">
        <v>0</v>
      </c>
      <c r="I727" s="2" t="n">
        <v>0</v>
      </c>
      <c r="J727" s="2" t="n">
        <v>0</v>
      </c>
      <c r="K727" s="2" t="n">
        <v>847.1</v>
      </c>
      <c r="L727" s="2" t="n">
        <v>908.9</v>
      </c>
      <c r="M727" s="2" t="n">
        <v>10</v>
      </c>
      <c r="N727" s="2" t="s">
        <v>77</v>
      </c>
      <c r="O727" s="2" t="s">
        <v>53</v>
      </c>
      <c r="P727" s="1" t="n">
        <v>8.65</v>
      </c>
    </row>
    <row r="728" customFormat="false" ht="18" hidden="false" customHeight="false" outlineLevel="0" collapsed="false">
      <c r="A728" s="0" t="s">
        <v>80</v>
      </c>
      <c r="B728" s="2" t="n">
        <v>75</v>
      </c>
      <c r="C728" s="2" t="n">
        <v>9</v>
      </c>
      <c r="D728" s="2" t="n">
        <v>0</v>
      </c>
      <c r="E728" s="2" t="n">
        <v>0</v>
      </c>
      <c r="F728" s="2" t="n">
        <v>16</v>
      </c>
      <c r="G728" s="2" t="n">
        <v>0</v>
      </c>
      <c r="H728" s="2" t="n">
        <v>0</v>
      </c>
      <c r="I728" s="2" t="n">
        <v>0</v>
      </c>
      <c r="J728" s="2" t="n">
        <v>0</v>
      </c>
      <c r="K728" s="2" t="n">
        <v>847.1</v>
      </c>
      <c r="L728" s="2" t="n">
        <v>919.6</v>
      </c>
      <c r="M728" s="2" t="n">
        <v>9.72</v>
      </c>
      <c r="N728" s="2" t="s">
        <v>77</v>
      </c>
      <c r="O728" s="2" t="s">
        <v>53</v>
      </c>
      <c r="P728" s="1" t="n">
        <v>8.65</v>
      </c>
    </row>
    <row r="729" customFormat="false" ht="18" hidden="false" customHeight="false" outlineLevel="0" collapsed="false">
      <c r="A729" s="0" t="s">
        <v>80</v>
      </c>
      <c r="B729" s="2" t="n">
        <v>75</v>
      </c>
      <c r="C729" s="2" t="n">
        <v>9</v>
      </c>
      <c r="D729" s="2" t="n">
        <v>0</v>
      </c>
      <c r="E729" s="2" t="n">
        <v>0</v>
      </c>
      <c r="F729" s="2" t="n">
        <v>16</v>
      </c>
      <c r="G729" s="2" t="n">
        <v>0</v>
      </c>
      <c r="H729" s="2" t="n">
        <v>0</v>
      </c>
      <c r="I729" s="2" t="n">
        <v>0</v>
      </c>
      <c r="J729" s="2" t="n">
        <v>0</v>
      </c>
      <c r="K729" s="2" t="n">
        <v>847.1</v>
      </c>
      <c r="L729" s="2" t="n">
        <v>940.2</v>
      </c>
      <c r="M729" s="2" t="n">
        <v>9.21</v>
      </c>
      <c r="N729" s="2" t="s">
        <v>77</v>
      </c>
      <c r="O729" s="2" t="s">
        <v>53</v>
      </c>
      <c r="P729" s="1" t="n">
        <v>8.65</v>
      </c>
    </row>
    <row r="730" customFormat="false" ht="18" hidden="false" customHeight="false" outlineLevel="0" collapsed="false">
      <c r="A730" s="0" t="s">
        <v>80</v>
      </c>
      <c r="B730" s="2" t="n">
        <v>75</v>
      </c>
      <c r="C730" s="2" t="n">
        <v>9</v>
      </c>
      <c r="D730" s="2" t="n">
        <v>0</v>
      </c>
      <c r="E730" s="2" t="n">
        <v>0</v>
      </c>
      <c r="F730" s="2" t="n">
        <v>16</v>
      </c>
      <c r="G730" s="2" t="n">
        <v>0</v>
      </c>
      <c r="H730" s="2" t="n">
        <v>0</v>
      </c>
      <c r="I730" s="2" t="n">
        <v>0</v>
      </c>
      <c r="J730" s="2" t="n">
        <v>0</v>
      </c>
      <c r="K730" s="2" t="n">
        <v>847.1</v>
      </c>
      <c r="L730" s="2" t="n">
        <v>930</v>
      </c>
      <c r="M730" s="2" t="n">
        <v>9.47</v>
      </c>
      <c r="N730" s="2" t="s">
        <v>77</v>
      </c>
      <c r="O730" s="2" t="s">
        <v>53</v>
      </c>
      <c r="P730" s="1" t="n">
        <v>8.65</v>
      </c>
    </row>
    <row r="731" customFormat="false" ht="18" hidden="false" customHeight="false" outlineLevel="0" collapsed="false">
      <c r="A731" s="0" t="s">
        <v>80</v>
      </c>
      <c r="B731" s="2" t="n">
        <v>75</v>
      </c>
      <c r="C731" s="2" t="n">
        <v>9</v>
      </c>
      <c r="D731" s="2" t="n">
        <v>0</v>
      </c>
      <c r="E731" s="2" t="n">
        <v>0</v>
      </c>
      <c r="F731" s="2" t="n">
        <v>16</v>
      </c>
      <c r="G731" s="2" t="n">
        <v>0</v>
      </c>
      <c r="H731" s="2" t="n">
        <v>0</v>
      </c>
      <c r="I731" s="2" t="n">
        <v>0</v>
      </c>
      <c r="J731" s="2" t="n">
        <v>0</v>
      </c>
      <c r="K731" s="2" t="n">
        <v>847.1</v>
      </c>
      <c r="L731" s="2" t="n">
        <v>894.1</v>
      </c>
      <c r="M731" s="2" t="n">
        <v>10.47</v>
      </c>
      <c r="N731" s="2" t="s">
        <v>77</v>
      </c>
      <c r="O731" s="2" t="s">
        <v>53</v>
      </c>
      <c r="P731" s="1" t="n">
        <v>8.65</v>
      </c>
    </row>
    <row r="732" customFormat="false" ht="18" hidden="false" customHeight="false" outlineLevel="0" collapsed="false">
      <c r="A732" s="0" t="s">
        <v>80</v>
      </c>
      <c r="B732" s="2" t="n">
        <v>75</v>
      </c>
      <c r="C732" s="2" t="n">
        <v>9</v>
      </c>
      <c r="D732" s="2" t="n">
        <v>0</v>
      </c>
      <c r="E732" s="2" t="n">
        <v>0</v>
      </c>
      <c r="F732" s="2" t="n">
        <v>16</v>
      </c>
      <c r="G732" s="2" t="n">
        <v>0</v>
      </c>
      <c r="H732" s="2" t="n">
        <v>0</v>
      </c>
      <c r="I732" s="2" t="n">
        <v>0</v>
      </c>
      <c r="J732" s="2" t="n">
        <v>0</v>
      </c>
      <c r="K732" s="2" t="n">
        <v>847.1</v>
      </c>
      <c r="L732" s="2" t="n">
        <v>901.4</v>
      </c>
      <c r="M732" s="2" t="n">
        <v>10.21</v>
      </c>
      <c r="N732" s="2" t="s">
        <v>77</v>
      </c>
      <c r="O732" s="2" t="s">
        <v>53</v>
      </c>
      <c r="P732" s="1" t="n">
        <v>8.65</v>
      </c>
    </row>
    <row r="733" customFormat="false" ht="18" hidden="false" customHeight="false" outlineLevel="0" collapsed="false">
      <c r="A733" s="0" t="s">
        <v>80</v>
      </c>
      <c r="B733" s="2" t="n">
        <v>75</v>
      </c>
      <c r="C733" s="2" t="n">
        <v>9</v>
      </c>
      <c r="D733" s="2" t="n">
        <v>0</v>
      </c>
      <c r="E733" s="2" t="n">
        <v>0</v>
      </c>
      <c r="F733" s="2" t="n">
        <v>16</v>
      </c>
      <c r="G733" s="2" t="n">
        <v>0</v>
      </c>
      <c r="H733" s="2" t="n">
        <v>0</v>
      </c>
      <c r="I733" s="2" t="n">
        <v>0</v>
      </c>
      <c r="J733" s="2" t="n">
        <v>0</v>
      </c>
      <c r="K733" s="2" t="n">
        <v>847.1</v>
      </c>
      <c r="L733" s="2" t="n">
        <v>845</v>
      </c>
      <c r="M733" s="2" t="n">
        <v>12.08</v>
      </c>
      <c r="N733" s="2" t="s">
        <v>77</v>
      </c>
      <c r="O733" s="2" t="s">
        <v>53</v>
      </c>
      <c r="P733" s="1" t="n">
        <v>8.65</v>
      </c>
    </row>
    <row r="734" customFormat="false" ht="18" hidden="false" customHeight="false" outlineLevel="0" collapsed="false">
      <c r="A734" s="0" t="s">
        <v>80</v>
      </c>
      <c r="B734" s="2" t="n">
        <v>75</v>
      </c>
      <c r="C734" s="2" t="n">
        <v>9</v>
      </c>
      <c r="D734" s="2" t="n">
        <v>0</v>
      </c>
      <c r="E734" s="2" t="n">
        <v>0</v>
      </c>
      <c r="F734" s="2" t="n">
        <v>16</v>
      </c>
      <c r="G734" s="2" t="n">
        <v>0</v>
      </c>
      <c r="H734" s="2" t="n">
        <v>0</v>
      </c>
      <c r="I734" s="2" t="n">
        <v>0</v>
      </c>
      <c r="J734" s="2" t="n">
        <v>0</v>
      </c>
      <c r="K734" s="2" t="n">
        <v>847.1</v>
      </c>
      <c r="L734" s="2" t="n">
        <v>851.4</v>
      </c>
      <c r="M734" s="2" t="n">
        <v>11.86</v>
      </c>
      <c r="N734" s="2" t="s">
        <v>77</v>
      </c>
      <c r="O734" s="2" t="s">
        <v>53</v>
      </c>
      <c r="P734" s="1" t="n">
        <v>8.65</v>
      </c>
    </row>
    <row r="735" customFormat="false" ht="18" hidden="false" customHeight="false" outlineLevel="0" collapsed="false">
      <c r="A735" s="0" t="s">
        <v>80</v>
      </c>
      <c r="B735" s="2" t="n">
        <v>75</v>
      </c>
      <c r="C735" s="2" t="n">
        <v>9</v>
      </c>
      <c r="D735" s="2" t="n">
        <v>0</v>
      </c>
      <c r="E735" s="2" t="n">
        <v>0</v>
      </c>
      <c r="F735" s="2" t="n">
        <v>16</v>
      </c>
      <c r="G735" s="2" t="n">
        <v>0</v>
      </c>
      <c r="H735" s="2" t="n">
        <v>0</v>
      </c>
      <c r="I735" s="2" t="n">
        <v>0</v>
      </c>
      <c r="J735" s="2" t="n">
        <v>0</v>
      </c>
      <c r="K735" s="2" t="n">
        <v>847.1</v>
      </c>
      <c r="L735" s="2" t="n">
        <v>856.9</v>
      </c>
      <c r="M735" s="2" t="n">
        <v>11.65</v>
      </c>
      <c r="N735" s="2" t="s">
        <v>77</v>
      </c>
      <c r="O735" s="2" t="s">
        <v>53</v>
      </c>
      <c r="P735" s="1" t="n">
        <v>8.65</v>
      </c>
    </row>
    <row r="736" customFormat="false" ht="18" hidden="false" customHeight="false" outlineLevel="0" collapsed="false">
      <c r="A736" s="0" t="s">
        <v>80</v>
      </c>
      <c r="B736" s="2" t="n">
        <v>75</v>
      </c>
      <c r="C736" s="2" t="n">
        <v>9</v>
      </c>
      <c r="D736" s="2" t="n">
        <v>0</v>
      </c>
      <c r="E736" s="2" t="n">
        <v>0</v>
      </c>
      <c r="F736" s="2" t="n">
        <v>16</v>
      </c>
      <c r="G736" s="2" t="n">
        <v>0</v>
      </c>
      <c r="H736" s="2" t="n">
        <v>0</v>
      </c>
      <c r="I736" s="2" t="n">
        <v>0</v>
      </c>
      <c r="J736" s="2" t="n">
        <v>0</v>
      </c>
      <c r="K736" s="2" t="n">
        <v>847.1</v>
      </c>
      <c r="L736" s="2" t="n">
        <v>866.9</v>
      </c>
      <c r="M736" s="2" t="n">
        <v>11.27</v>
      </c>
      <c r="N736" s="2" t="s">
        <v>77</v>
      </c>
      <c r="O736" s="2" t="s">
        <v>53</v>
      </c>
      <c r="P736" s="1" t="n">
        <v>8.65</v>
      </c>
    </row>
    <row r="737" customFormat="false" ht="18" hidden="false" customHeight="false" outlineLevel="0" collapsed="false">
      <c r="A737" s="0" t="s">
        <v>80</v>
      </c>
      <c r="B737" s="2" t="n">
        <v>75</v>
      </c>
      <c r="C737" s="2" t="n">
        <v>9</v>
      </c>
      <c r="D737" s="2" t="n">
        <v>0</v>
      </c>
      <c r="E737" s="2" t="n">
        <v>0</v>
      </c>
      <c r="F737" s="2" t="n">
        <v>16</v>
      </c>
      <c r="G737" s="2" t="n">
        <v>0</v>
      </c>
      <c r="H737" s="2" t="n">
        <v>0</v>
      </c>
      <c r="I737" s="2" t="n">
        <v>0</v>
      </c>
      <c r="J737" s="2" t="n">
        <v>0</v>
      </c>
      <c r="K737" s="2" t="n">
        <v>847.1</v>
      </c>
      <c r="L737" s="2" t="n">
        <v>956.5</v>
      </c>
      <c r="M737" s="2" t="n">
        <v>8.8</v>
      </c>
      <c r="N737" s="2" t="s">
        <v>77</v>
      </c>
      <c r="O737" s="2" t="s">
        <v>53</v>
      </c>
      <c r="P737" s="1" t="n">
        <v>8.65</v>
      </c>
    </row>
    <row r="738" customFormat="false" ht="18" hidden="false" customHeight="false" outlineLevel="0" collapsed="false">
      <c r="A738" s="0" t="s">
        <v>80</v>
      </c>
      <c r="B738" s="2" t="n">
        <v>75</v>
      </c>
      <c r="C738" s="2" t="n">
        <v>9</v>
      </c>
      <c r="D738" s="2" t="n">
        <v>0</v>
      </c>
      <c r="E738" s="2" t="n">
        <v>0</v>
      </c>
      <c r="F738" s="2" t="n">
        <v>16</v>
      </c>
      <c r="G738" s="2" t="n">
        <v>0</v>
      </c>
      <c r="H738" s="2" t="n">
        <v>0</v>
      </c>
      <c r="I738" s="2" t="n">
        <v>0</v>
      </c>
      <c r="J738" s="2" t="n">
        <v>0</v>
      </c>
      <c r="K738" s="2" t="n">
        <v>847.1</v>
      </c>
      <c r="L738" s="2" t="n">
        <v>1953</v>
      </c>
      <c r="M738" s="2" t="n">
        <v>1.46</v>
      </c>
      <c r="N738" s="2" t="s">
        <v>79</v>
      </c>
      <c r="O738" s="2" t="s">
        <v>53</v>
      </c>
      <c r="P738" s="1" t="n">
        <v>8.65</v>
      </c>
    </row>
    <row r="739" customFormat="false" ht="18" hidden="false" customHeight="false" outlineLevel="0" collapsed="false">
      <c r="A739" s="0" t="s">
        <v>80</v>
      </c>
      <c r="B739" s="2" t="n">
        <v>75</v>
      </c>
      <c r="C739" s="2" t="n">
        <v>9</v>
      </c>
      <c r="D739" s="2" t="n">
        <v>0</v>
      </c>
      <c r="E739" s="2" t="n">
        <v>0</v>
      </c>
      <c r="F739" s="2" t="n">
        <v>16</v>
      </c>
      <c r="G739" s="2" t="n">
        <v>0</v>
      </c>
      <c r="H739" s="2" t="n">
        <v>0</v>
      </c>
      <c r="I739" s="2" t="n">
        <v>0</v>
      </c>
      <c r="J739" s="2" t="n">
        <v>0</v>
      </c>
      <c r="K739" s="2" t="n">
        <v>847.1</v>
      </c>
      <c r="L739" s="2" t="n">
        <v>1943</v>
      </c>
      <c r="M739" s="2" t="n">
        <v>1.49</v>
      </c>
      <c r="N739" s="2" t="s">
        <v>79</v>
      </c>
      <c r="O739" s="2" t="s">
        <v>53</v>
      </c>
      <c r="P739" s="1" t="n">
        <v>8.65</v>
      </c>
    </row>
    <row r="740" customFormat="false" ht="18" hidden="false" customHeight="false" outlineLevel="0" collapsed="false">
      <c r="A740" s="0" t="s">
        <v>80</v>
      </c>
      <c r="B740" s="2" t="n">
        <v>75</v>
      </c>
      <c r="C740" s="2" t="n">
        <v>9</v>
      </c>
      <c r="D740" s="2" t="n">
        <v>0</v>
      </c>
      <c r="E740" s="2" t="n">
        <v>0</v>
      </c>
      <c r="F740" s="2" t="n">
        <v>16</v>
      </c>
      <c r="G740" s="2" t="n">
        <v>0</v>
      </c>
      <c r="H740" s="2" t="n">
        <v>0</v>
      </c>
      <c r="I740" s="2" t="n">
        <v>0</v>
      </c>
      <c r="J740" s="2" t="n">
        <v>0</v>
      </c>
      <c r="K740" s="2" t="n">
        <v>847.1</v>
      </c>
      <c r="L740" s="2" t="n">
        <v>1933</v>
      </c>
      <c r="M740" s="2" t="n">
        <v>1.52</v>
      </c>
      <c r="N740" s="2" t="s">
        <v>79</v>
      </c>
      <c r="O740" s="2" t="s">
        <v>53</v>
      </c>
      <c r="P740" s="1" t="n">
        <v>8.65</v>
      </c>
    </row>
    <row r="741" customFormat="false" ht="18" hidden="false" customHeight="false" outlineLevel="0" collapsed="false">
      <c r="A741" s="0" t="s">
        <v>80</v>
      </c>
      <c r="B741" s="2" t="n">
        <v>75</v>
      </c>
      <c r="C741" s="2" t="n">
        <v>9</v>
      </c>
      <c r="D741" s="2" t="n">
        <v>0</v>
      </c>
      <c r="E741" s="2" t="n">
        <v>0</v>
      </c>
      <c r="F741" s="2" t="n">
        <v>16</v>
      </c>
      <c r="G741" s="2" t="n">
        <v>0</v>
      </c>
      <c r="H741" s="2" t="n">
        <v>0</v>
      </c>
      <c r="I741" s="2" t="n">
        <v>0</v>
      </c>
      <c r="J741" s="2" t="n">
        <v>0</v>
      </c>
      <c r="K741" s="2" t="n">
        <v>847.1</v>
      </c>
      <c r="L741" s="2" t="n">
        <v>1923</v>
      </c>
      <c r="M741" s="2" t="n">
        <v>1.55</v>
      </c>
      <c r="N741" s="2" t="s">
        <v>79</v>
      </c>
      <c r="O741" s="2" t="s">
        <v>53</v>
      </c>
      <c r="P741" s="1" t="n">
        <v>8.65</v>
      </c>
    </row>
    <row r="742" customFormat="false" ht="18" hidden="false" customHeight="false" outlineLevel="0" collapsed="false">
      <c r="A742" s="0" t="s">
        <v>80</v>
      </c>
      <c r="B742" s="2" t="n">
        <v>75</v>
      </c>
      <c r="C742" s="2" t="n">
        <v>9</v>
      </c>
      <c r="D742" s="2" t="n">
        <v>0</v>
      </c>
      <c r="E742" s="2" t="n">
        <v>0</v>
      </c>
      <c r="F742" s="2" t="n">
        <v>16</v>
      </c>
      <c r="G742" s="2" t="n">
        <v>0</v>
      </c>
      <c r="H742" s="2" t="n">
        <v>0</v>
      </c>
      <c r="I742" s="2" t="n">
        <v>0</v>
      </c>
      <c r="J742" s="2" t="n">
        <v>0</v>
      </c>
      <c r="K742" s="2" t="n">
        <v>847.1</v>
      </c>
      <c r="L742" s="2" t="n">
        <v>1913</v>
      </c>
      <c r="M742" s="2" t="n">
        <v>1.58</v>
      </c>
      <c r="N742" s="2" t="s">
        <v>79</v>
      </c>
      <c r="O742" s="2" t="s">
        <v>53</v>
      </c>
      <c r="P742" s="1" t="n">
        <v>8.65</v>
      </c>
    </row>
    <row r="743" customFormat="false" ht="18" hidden="false" customHeight="false" outlineLevel="0" collapsed="false">
      <c r="A743" s="0" t="s">
        <v>80</v>
      </c>
      <c r="B743" s="2" t="n">
        <v>75</v>
      </c>
      <c r="C743" s="2" t="n">
        <v>9</v>
      </c>
      <c r="D743" s="2" t="n">
        <v>0</v>
      </c>
      <c r="E743" s="2" t="n">
        <v>0</v>
      </c>
      <c r="F743" s="2" t="n">
        <v>16</v>
      </c>
      <c r="G743" s="2" t="n">
        <v>0</v>
      </c>
      <c r="H743" s="2" t="n">
        <v>0</v>
      </c>
      <c r="I743" s="2" t="n">
        <v>0</v>
      </c>
      <c r="J743" s="2" t="n">
        <v>0</v>
      </c>
      <c r="K743" s="2" t="n">
        <v>847.1</v>
      </c>
      <c r="L743" s="2" t="n">
        <v>1903</v>
      </c>
      <c r="M743" s="2" t="n">
        <v>1.61</v>
      </c>
      <c r="N743" s="2" t="s">
        <v>79</v>
      </c>
      <c r="O743" s="2" t="s">
        <v>53</v>
      </c>
      <c r="P743" s="1" t="n">
        <v>8.65</v>
      </c>
    </row>
    <row r="744" customFormat="false" ht="18" hidden="false" customHeight="false" outlineLevel="0" collapsed="false">
      <c r="A744" s="0" t="s">
        <v>80</v>
      </c>
      <c r="B744" s="2" t="n">
        <v>75</v>
      </c>
      <c r="C744" s="2" t="n">
        <v>9</v>
      </c>
      <c r="D744" s="2" t="n">
        <v>0</v>
      </c>
      <c r="E744" s="2" t="n">
        <v>0</v>
      </c>
      <c r="F744" s="2" t="n">
        <v>16</v>
      </c>
      <c r="G744" s="2" t="n">
        <v>0</v>
      </c>
      <c r="H744" s="2" t="n">
        <v>0</v>
      </c>
      <c r="I744" s="2" t="n">
        <v>0</v>
      </c>
      <c r="J744" s="2" t="n">
        <v>0</v>
      </c>
      <c r="K744" s="2" t="n">
        <v>847.1</v>
      </c>
      <c r="L744" s="2" t="n">
        <v>1893</v>
      </c>
      <c r="M744" s="2" t="n">
        <v>1.64</v>
      </c>
      <c r="N744" s="2" t="s">
        <v>79</v>
      </c>
      <c r="O744" s="2" t="s">
        <v>53</v>
      </c>
      <c r="P744" s="1" t="n">
        <v>8.65</v>
      </c>
    </row>
    <row r="745" customFormat="false" ht="18" hidden="false" customHeight="false" outlineLevel="0" collapsed="false">
      <c r="A745" s="0" t="s">
        <v>80</v>
      </c>
      <c r="B745" s="2" t="n">
        <v>75</v>
      </c>
      <c r="C745" s="2" t="n">
        <v>9</v>
      </c>
      <c r="D745" s="2" t="n">
        <v>0</v>
      </c>
      <c r="E745" s="2" t="n">
        <v>0</v>
      </c>
      <c r="F745" s="2" t="n">
        <v>16</v>
      </c>
      <c r="G745" s="2" t="n">
        <v>0</v>
      </c>
      <c r="H745" s="2" t="n">
        <v>0</v>
      </c>
      <c r="I745" s="2" t="n">
        <v>0</v>
      </c>
      <c r="J745" s="2" t="n">
        <v>0</v>
      </c>
      <c r="K745" s="2" t="n">
        <v>847.1</v>
      </c>
      <c r="L745" s="2" t="n">
        <v>1883</v>
      </c>
      <c r="M745" s="2" t="n">
        <v>1.67</v>
      </c>
      <c r="N745" s="2" t="s">
        <v>79</v>
      </c>
      <c r="O745" s="2" t="s">
        <v>53</v>
      </c>
      <c r="P745" s="1" t="n">
        <v>8.65</v>
      </c>
    </row>
    <row r="746" customFormat="false" ht="18" hidden="false" customHeight="false" outlineLevel="0" collapsed="false">
      <c r="A746" s="0" t="s">
        <v>80</v>
      </c>
      <c r="B746" s="2" t="n">
        <v>75</v>
      </c>
      <c r="C746" s="2" t="n">
        <v>9</v>
      </c>
      <c r="D746" s="2" t="n">
        <v>0</v>
      </c>
      <c r="E746" s="2" t="n">
        <v>0</v>
      </c>
      <c r="F746" s="2" t="n">
        <v>16</v>
      </c>
      <c r="G746" s="2" t="n">
        <v>0</v>
      </c>
      <c r="H746" s="2" t="n">
        <v>0</v>
      </c>
      <c r="I746" s="2" t="n">
        <v>0</v>
      </c>
      <c r="J746" s="2" t="n">
        <v>0</v>
      </c>
      <c r="K746" s="2" t="n">
        <v>847.1</v>
      </c>
      <c r="L746" s="2" t="n">
        <v>1873</v>
      </c>
      <c r="M746" s="2" t="n">
        <v>1.7</v>
      </c>
      <c r="N746" s="2" t="s">
        <v>79</v>
      </c>
      <c r="O746" s="2" t="s">
        <v>53</v>
      </c>
      <c r="P746" s="1" t="n">
        <v>8.65</v>
      </c>
    </row>
    <row r="747" customFormat="false" ht="18" hidden="false" customHeight="false" outlineLevel="0" collapsed="false">
      <c r="A747" s="0" t="s">
        <v>80</v>
      </c>
      <c r="B747" s="2" t="n">
        <v>75</v>
      </c>
      <c r="C747" s="2" t="n">
        <v>9</v>
      </c>
      <c r="D747" s="2" t="n">
        <v>0</v>
      </c>
      <c r="E747" s="2" t="n">
        <v>0</v>
      </c>
      <c r="F747" s="2" t="n">
        <v>16</v>
      </c>
      <c r="G747" s="2" t="n">
        <v>0</v>
      </c>
      <c r="H747" s="2" t="n">
        <v>0</v>
      </c>
      <c r="I747" s="2" t="n">
        <v>0</v>
      </c>
      <c r="J747" s="2" t="n">
        <v>0</v>
      </c>
      <c r="K747" s="2" t="n">
        <v>847.1</v>
      </c>
      <c r="L747" s="2" t="n">
        <v>1863</v>
      </c>
      <c r="M747" s="2" t="n">
        <v>1.73</v>
      </c>
      <c r="N747" s="2" t="s">
        <v>79</v>
      </c>
      <c r="O747" s="2" t="s">
        <v>53</v>
      </c>
      <c r="P747" s="1" t="n">
        <v>8.65</v>
      </c>
    </row>
    <row r="748" customFormat="false" ht="18" hidden="false" customHeight="false" outlineLevel="0" collapsed="false">
      <c r="A748" s="0" t="s">
        <v>80</v>
      </c>
      <c r="B748" s="2" t="n">
        <v>75</v>
      </c>
      <c r="C748" s="2" t="n">
        <v>9</v>
      </c>
      <c r="D748" s="2" t="n">
        <v>0</v>
      </c>
      <c r="E748" s="2" t="n">
        <v>0</v>
      </c>
      <c r="F748" s="2" t="n">
        <v>16</v>
      </c>
      <c r="G748" s="2" t="n">
        <v>0</v>
      </c>
      <c r="H748" s="2" t="n">
        <v>0</v>
      </c>
      <c r="I748" s="2" t="n">
        <v>0</v>
      </c>
      <c r="J748" s="2" t="n">
        <v>0</v>
      </c>
      <c r="K748" s="2" t="n">
        <v>847.1</v>
      </c>
      <c r="L748" s="2" t="n">
        <v>1853</v>
      </c>
      <c r="M748" s="2" t="n">
        <v>1.76</v>
      </c>
      <c r="N748" s="2" t="s">
        <v>79</v>
      </c>
      <c r="O748" s="2" t="s">
        <v>53</v>
      </c>
      <c r="P748" s="1" t="n">
        <v>8.65</v>
      </c>
    </row>
    <row r="749" customFormat="false" ht="18" hidden="false" customHeight="false" outlineLevel="0" collapsed="false">
      <c r="A749" s="0" t="s">
        <v>80</v>
      </c>
      <c r="B749" s="2" t="n">
        <v>75</v>
      </c>
      <c r="C749" s="2" t="n">
        <v>9</v>
      </c>
      <c r="D749" s="2" t="n">
        <v>0</v>
      </c>
      <c r="E749" s="2" t="n">
        <v>0</v>
      </c>
      <c r="F749" s="2" t="n">
        <v>16</v>
      </c>
      <c r="G749" s="2" t="n">
        <v>0</v>
      </c>
      <c r="H749" s="2" t="n">
        <v>0</v>
      </c>
      <c r="I749" s="2" t="n">
        <v>0</v>
      </c>
      <c r="J749" s="2" t="n">
        <v>0</v>
      </c>
      <c r="K749" s="2" t="n">
        <v>847.1</v>
      </c>
      <c r="L749" s="2" t="n">
        <v>1843</v>
      </c>
      <c r="M749" s="2" t="n">
        <v>1.79</v>
      </c>
      <c r="N749" s="2" t="s">
        <v>79</v>
      </c>
      <c r="O749" s="2" t="s">
        <v>53</v>
      </c>
      <c r="P749" s="1" t="n">
        <v>8.65</v>
      </c>
    </row>
    <row r="750" customFormat="false" ht="18" hidden="false" customHeight="false" outlineLevel="0" collapsed="false">
      <c r="A750" s="0" t="s">
        <v>80</v>
      </c>
      <c r="B750" s="2" t="n">
        <v>75</v>
      </c>
      <c r="C750" s="2" t="n">
        <v>9</v>
      </c>
      <c r="D750" s="2" t="n">
        <v>0</v>
      </c>
      <c r="E750" s="2" t="n">
        <v>0</v>
      </c>
      <c r="F750" s="2" t="n">
        <v>16</v>
      </c>
      <c r="G750" s="2" t="n">
        <v>0</v>
      </c>
      <c r="H750" s="2" t="n">
        <v>0</v>
      </c>
      <c r="I750" s="2" t="n">
        <v>0</v>
      </c>
      <c r="J750" s="2" t="n">
        <v>0</v>
      </c>
      <c r="K750" s="2" t="n">
        <v>847.1</v>
      </c>
      <c r="L750" s="2" t="n">
        <v>1833</v>
      </c>
      <c r="M750" s="2" t="n">
        <v>1.83</v>
      </c>
      <c r="N750" s="2" t="s">
        <v>79</v>
      </c>
      <c r="O750" s="2" t="s">
        <v>53</v>
      </c>
      <c r="P750" s="1" t="n">
        <v>8.65</v>
      </c>
    </row>
    <row r="751" customFormat="false" ht="18" hidden="false" customHeight="false" outlineLevel="0" collapsed="false">
      <c r="A751" s="0" t="s">
        <v>80</v>
      </c>
      <c r="B751" s="2" t="n">
        <v>75</v>
      </c>
      <c r="C751" s="2" t="n">
        <v>9</v>
      </c>
      <c r="D751" s="2" t="n">
        <v>0</v>
      </c>
      <c r="E751" s="2" t="n">
        <v>0</v>
      </c>
      <c r="F751" s="2" t="n">
        <v>16</v>
      </c>
      <c r="G751" s="2" t="n">
        <v>0</v>
      </c>
      <c r="H751" s="2" t="n">
        <v>0</v>
      </c>
      <c r="I751" s="2" t="n">
        <v>0</v>
      </c>
      <c r="J751" s="2" t="n">
        <v>0</v>
      </c>
      <c r="K751" s="2" t="n">
        <v>847.1</v>
      </c>
      <c r="L751" s="2" t="n">
        <v>1823</v>
      </c>
      <c r="M751" s="2" t="n">
        <v>1.86</v>
      </c>
      <c r="N751" s="2" t="s">
        <v>79</v>
      </c>
      <c r="O751" s="2" t="s">
        <v>53</v>
      </c>
      <c r="P751" s="1" t="n">
        <v>8.65</v>
      </c>
    </row>
    <row r="752" customFormat="false" ht="18" hidden="false" customHeight="false" outlineLevel="0" collapsed="false">
      <c r="A752" s="0" t="s">
        <v>80</v>
      </c>
      <c r="B752" s="2" t="n">
        <v>75</v>
      </c>
      <c r="C752" s="2" t="n">
        <v>9</v>
      </c>
      <c r="D752" s="2" t="n">
        <v>0</v>
      </c>
      <c r="E752" s="2" t="n">
        <v>0</v>
      </c>
      <c r="F752" s="2" t="n">
        <v>16</v>
      </c>
      <c r="G752" s="2" t="n">
        <v>0</v>
      </c>
      <c r="H752" s="2" t="n">
        <v>0</v>
      </c>
      <c r="I752" s="2" t="n">
        <v>0</v>
      </c>
      <c r="J752" s="2" t="n">
        <v>0</v>
      </c>
      <c r="K752" s="2" t="n">
        <v>847.1</v>
      </c>
      <c r="L752" s="2" t="n">
        <v>1813</v>
      </c>
      <c r="M752" s="2" t="n">
        <v>1.89</v>
      </c>
      <c r="N752" s="2" t="s">
        <v>79</v>
      </c>
      <c r="O752" s="2" t="s">
        <v>53</v>
      </c>
      <c r="P752" s="1" t="n">
        <v>8.65</v>
      </c>
    </row>
    <row r="753" customFormat="false" ht="18" hidden="false" customHeight="false" outlineLevel="0" collapsed="false">
      <c r="A753" s="0" t="s">
        <v>81</v>
      </c>
      <c r="B753" s="2" t="n">
        <v>65.9</v>
      </c>
      <c r="C753" s="2" t="n">
        <v>8.6</v>
      </c>
      <c r="D753" s="2" t="n">
        <v>0</v>
      </c>
      <c r="E753" s="2" t="n">
        <v>0</v>
      </c>
      <c r="F753" s="2" t="n">
        <v>25.4</v>
      </c>
      <c r="G753" s="2" t="n">
        <v>0</v>
      </c>
      <c r="H753" s="2" t="n">
        <v>0</v>
      </c>
      <c r="I753" s="2" t="n">
        <v>0</v>
      </c>
      <c r="J753" s="2" t="n">
        <v>0</v>
      </c>
      <c r="K753" s="2" t="n">
        <v>791.3</v>
      </c>
      <c r="L753" s="2" t="n">
        <v>834.4</v>
      </c>
      <c r="M753" s="2" t="n">
        <v>10.21</v>
      </c>
      <c r="N753" s="2" t="s">
        <v>82</v>
      </c>
      <c r="O753" s="2" t="s">
        <v>53</v>
      </c>
    </row>
    <row r="754" customFormat="false" ht="18" hidden="false" customHeight="false" outlineLevel="0" collapsed="false">
      <c r="A754" s="0" t="s">
        <v>81</v>
      </c>
      <c r="B754" s="2" t="n">
        <v>65.9</v>
      </c>
      <c r="C754" s="2" t="n">
        <v>8.6</v>
      </c>
      <c r="D754" s="2" t="n">
        <v>0</v>
      </c>
      <c r="E754" s="2" t="n">
        <v>0</v>
      </c>
      <c r="F754" s="2" t="n">
        <v>25.4</v>
      </c>
      <c r="G754" s="2" t="n">
        <v>0</v>
      </c>
      <c r="H754" s="2" t="n">
        <v>0</v>
      </c>
      <c r="I754" s="2" t="n">
        <v>0</v>
      </c>
      <c r="J754" s="2" t="n">
        <v>0</v>
      </c>
      <c r="K754" s="2" t="n">
        <v>791.3</v>
      </c>
      <c r="L754" s="2" t="n">
        <v>825.2</v>
      </c>
      <c r="M754" s="2" t="n">
        <v>10.58</v>
      </c>
      <c r="N754" s="2" t="s">
        <v>82</v>
      </c>
      <c r="O754" s="2" t="s">
        <v>53</v>
      </c>
    </row>
    <row r="755" customFormat="false" ht="18" hidden="false" customHeight="false" outlineLevel="0" collapsed="false">
      <c r="A755" s="0" t="s">
        <v>81</v>
      </c>
      <c r="B755" s="2" t="n">
        <v>65.9</v>
      </c>
      <c r="C755" s="2" t="n">
        <v>8.6</v>
      </c>
      <c r="D755" s="2" t="n">
        <v>0</v>
      </c>
      <c r="E755" s="2" t="n">
        <v>0</v>
      </c>
      <c r="F755" s="2" t="n">
        <v>25.4</v>
      </c>
      <c r="G755" s="2" t="n">
        <v>0</v>
      </c>
      <c r="H755" s="2" t="n">
        <v>0</v>
      </c>
      <c r="I755" s="2" t="n">
        <v>0</v>
      </c>
      <c r="J755" s="2" t="n">
        <v>0</v>
      </c>
      <c r="K755" s="2" t="n">
        <v>791.3</v>
      </c>
      <c r="L755" s="2" t="n">
        <v>844.8</v>
      </c>
      <c r="M755" s="2" t="n">
        <v>9.88</v>
      </c>
      <c r="N755" s="2" t="s">
        <v>82</v>
      </c>
      <c r="O755" s="2" t="s">
        <v>53</v>
      </c>
    </row>
    <row r="756" customFormat="false" ht="18" hidden="false" customHeight="false" outlineLevel="0" collapsed="false">
      <c r="A756" s="0" t="s">
        <v>81</v>
      </c>
      <c r="B756" s="2" t="n">
        <v>65.9</v>
      </c>
      <c r="C756" s="2" t="n">
        <v>8.6</v>
      </c>
      <c r="D756" s="2" t="n">
        <v>0</v>
      </c>
      <c r="E756" s="2" t="n">
        <v>0</v>
      </c>
      <c r="F756" s="2" t="n">
        <v>25.4</v>
      </c>
      <c r="G756" s="2" t="n">
        <v>0</v>
      </c>
      <c r="H756" s="2" t="n">
        <v>0</v>
      </c>
      <c r="I756" s="2" t="n">
        <v>0</v>
      </c>
      <c r="J756" s="2" t="n">
        <v>0</v>
      </c>
      <c r="K756" s="2" t="n">
        <v>791.3</v>
      </c>
      <c r="L756" s="2" t="n">
        <v>856.2</v>
      </c>
      <c r="M756" s="2" t="n">
        <v>9.55</v>
      </c>
      <c r="N756" s="2" t="s">
        <v>82</v>
      </c>
      <c r="O756" s="2" t="s">
        <v>53</v>
      </c>
    </row>
    <row r="757" customFormat="false" ht="18" hidden="false" customHeight="false" outlineLevel="0" collapsed="false">
      <c r="A757" s="0" t="s">
        <v>81</v>
      </c>
      <c r="B757" s="2" t="n">
        <v>65.9</v>
      </c>
      <c r="C757" s="2" t="n">
        <v>8.6</v>
      </c>
      <c r="D757" s="2" t="n">
        <v>0</v>
      </c>
      <c r="E757" s="2" t="n">
        <v>0</v>
      </c>
      <c r="F757" s="2" t="n">
        <v>25.4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791.3</v>
      </c>
      <c r="L757" s="2" t="n">
        <v>866.7</v>
      </c>
      <c r="M757" s="2" t="n">
        <v>9.21</v>
      </c>
      <c r="N757" s="2" t="s">
        <v>82</v>
      </c>
      <c r="O757" s="2" t="s">
        <v>53</v>
      </c>
    </row>
    <row r="758" customFormat="false" ht="18" hidden="false" customHeight="false" outlineLevel="0" collapsed="false">
      <c r="A758" s="0" t="s">
        <v>81</v>
      </c>
      <c r="B758" s="2" t="n">
        <v>65.9</v>
      </c>
      <c r="C758" s="2" t="n">
        <v>8.6</v>
      </c>
      <c r="D758" s="2" t="n">
        <v>0</v>
      </c>
      <c r="E758" s="2" t="n">
        <v>0</v>
      </c>
      <c r="F758" s="2" t="n">
        <v>25.4</v>
      </c>
      <c r="G758" s="2" t="n">
        <v>0</v>
      </c>
      <c r="H758" s="2" t="n">
        <v>0</v>
      </c>
      <c r="I758" s="2" t="n">
        <v>0</v>
      </c>
      <c r="J758" s="2" t="n">
        <v>0</v>
      </c>
      <c r="K758" s="2" t="n">
        <v>791.3</v>
      </c>
      <c r="L758" s="2" t="n">
        <v>876.7</v>
      </c>
      <c r="M758" s="2" t="n">
        <v>8.94</v>
      </c>
      <c r="N758" s="2" t="s">
        <v>82</v>
      </c>
      <c r="O758" s="2" t="s">
        <v>53</v>
      </c>
    </row>
    <row r="759" customFormat="false" ht="18" hidden="false" customHeight="false" outlineLevel="0" collapsed="false">
      <c r="A759" s="0" t="s">
        <v>81</v>
      </c>
      <c r="B759" s="2" t="n">
        <v>65.9</v>
      </c>
      <c r="C759" s="2" t="n">
        <v>8.6</v>
      </c>
      <c r="D759" s="2" t="n">
        <v>0</v>
      </c>
      <c r="E759" s="2" t="n">
        <v>0</v>
      </c>
      <c r="F759" s="2" t="n">
        <v>25.4</v>
      </c>
      <c r="G759" s="2" t="n">
        <v>0</v>
      </c>
      <c r="H759" s="2" t="n">
        <v>0</v>
      </c>
      <c r="I759" s="2" t="n">
        <v>0</v>
      </c>
      <c r="J759" s="2" t="n">
        <v>0</v>
      </c>
      <c r="K759" s="2" t="n">
        <v>791.3</v>
      </c>
      <c r="L759" s="2" t="n">
        <v>783.9</v>
      </c>
      <c r="M759" s="2" t="n">
        <v>12.36</v>
      </c>
      <c r="N759" s="2" t="s">
        <v>82</v>
      </c>
      <c r="O759" s="2" t="s">
        <v>53</v>
      </c>
    </row>
    <row r="760" customFormat="false" ht="18" hidden="false" customHeight="false" outlineLevel="0" collapsed="false">
      <c r="A760" s="0" t="s">
        <v>81</v>
      </c>
      <c r="B760" s="2" t="n">
        <v>65.9</v>
      </c>
      <c r="C760" s="2" t="n">
        <v>8.6</v>
      </c>
      <c r="D760" s="2" t="n">
        <v>0</v>
      </c>
      <c r="E760" s="2" t="n">
        <v>0</v>
      </c>
      <c r="F760" s="2" t="n">
        <v>25.4</v>
      </c>
      <c r="G760" s="2" t="n">
        <v>0</v>
      </c>
      <c r="H760" s="2" t="n">
        <v>0</v>
      </c>
      <c r="I760" s="2" t="n">
        <v>0</v>
      </c>
      <c r="J760" s="2" t="n">
        <v>0</v>
      </c>
      <c r="K760" s="2" t="n">
        <v>791.3</v>
      </c>
      <c r="L760" s="2" t="n">
        <v>798.4</v>
      </c>
      <c r="M760" s="2" t="n">
        <v>11.64</v>
      </c>
      <c r="N760" s="2" t="s">
        <v>82</v>
      </c>
      <c r="O760" s="2" t="s">
        <v>53</v>
      </c>
    </row>
    <row r="761" customFormat="false" ht="18" hidden="false" customHeight="false" outlineLevel="0" collapsed="false">
      <c r="A761" s="0" t="s">
        <v>81</v>
      </c>
      <c r="B761" s="2" t="n">
        <v>65.9</v>
      </c>
      <c r="C761" s="2" t="n">
        <v>8.6</v>
      </c>
      <c r="D761" s="2" t="n">
        <v>0</v>
      </c>
      <c r="E761" s="2" t="n">
        <v>0</v>
      </c>
      <c r="F761" s="2" t="n">
        <v>25.4</v>
      </c>
      <c r="G761" s="2" t="n">
        <v>0</v>
      </c>
      <c r="H761" s="2" t="n">
        <v>0</v>
      </c>
      <c r="I761" s="2" t="n">
        <v>0</v>
      </c>
      <c r="J761" s="2" t="n">
        <v>0</v>
      </c>
      <c r="K761" s="2" t="n">
        <v>791.3</v>
      </c>
      <c r="L761" s="2" t="n">
        <v>809.2</v>
      </c>
      <c r="M761" s="2" t="n">
        <v>11.17</v>
      </c>
      <c r="N761" s="2" t="s">
        <v>82</v>
      </c>
      <c r="O761" s="2" t="s">
        <v>53</v>
      </c>
    </row>
    <row r="762" customFormat="false" ht="18" hidden="false" customHeight="false" outlineLevel="0" collapsed="false">
      <c r="A762" s="0" t="s">
        <v>81</v>
      </c>
      <c r="B762" s="2" t="n">
        <v>65.9</v>
      </c>
      <c r="C762" s="2" t="n">
        <v>8.6</v>
      </c>
      <c r="D762" s="2" t="n">
        <v>0</v>
      </c>
      <c r="E762" s="2" t="n">
        <v>0</v>
      </c>
      <c r="F762" s="2" t="n">
        <v>25.4</v>
      </c>
      <c r="G762" s="2" t="n">
        <v>0</v>
      </c>
      <c r="H762" s="2" t="n">
        <v>0</v>
      </c>
      <c r="I762" s="2" t="n">
        <v>0</v>
      </c>
      <c r="J762" s="2" t="n">
        <v>0</v>
      </c>
      <c r="K762" s="2" t="n">
        <v>791.3</v>
      </c>
      <c r="L762" s="2" t="n">
        <v>819.1</v>
      </c>
      <c r="M762" s="2" t="n">
        <v>10.75</v>
      </c>
      <c r="N762" s="2" t="s">
        <v>82</v>
      </c>
      <c r="O762" s="2" t="s">
        <v>53</v>
      </c>
    </row>
    <row r="763" customFormat="false" ht="18" hidden="false" customHeight="false" outlineLevel="0" collapsed="false">
      <c r="A763" s="0" t="s">
        <v>81</v>
      </c>
      <c r="B763" s="2" t="n">
        <v>65.9</v>
      </c>
      <c r="C763" s="2" t="n">
        <v>8.6</v>
      </c>
      <c r="D763" s="2" t="n">
        <v>0</v>
      </c>
      <c r="E763" s="2" t="n">
        <v>0</v>
      </c>
      <c r="F763" s="2" t="n">
        <v>25.4</v>
      </c>
      <c r="G763" s="2" t="n">
        <v>0</v>
      </c>
      <c r="H763" s="2" t="n">
        <v>0</v>
      </c>
      <c r="I763" s="2" t="n">
        <v>0</v>
      </c>
      <c r="J763" s="2" t="n">
        <v>0</v>
      </c>
      <c r="K763" s="2" t="n">
        <v>791.3</v>
      </c>
      <c r="L763" s="2" t="n">
        <v>866.5</v>
      </c>
      <c r="M763" s="2" t="n">
        <v>9.08</v>
      </c>
      <c r="N763" s="2" t="s">
        <v>82</v>
      </c>
      <c r="O763" s="2" t="s">
        <v>53</v>
      </c>
    </row>
    <row r="764" customFormat="false" ht="18" hidden="false" customHeight="false" outlineLevel="0" collapsed="false">
      <c r="A764" s="0" t="s">
        <v>81</v>
      </c>
      <c r="B764" s="2" t="n">
        <v>65.9</v>
      </c>
      <c r="C764" s="2" t="n">
        <v>8.6</v>
      </c>
      <c r="D764" s="2" t="n">
        <v>0</v>
      </c>
      <c r="E764" s="2" t="n">
        <v>0</v>
      </c>
      <c r="F764" s="2" t="n">
        <v>25.4</v>
      </c>
      <c r="G764" s="2" t="n">
        <v>0</v>
      </c>
      <c r="H764" s="2" t="n">
        <v>0</v>
      </c>
      <c r="I764" s="2" t="n">
        <v>0</v>
      </c>
      <c r="J764" s="2" t="n">
        <v>0</v>
      </c>
      <c r="K764" s="2" t="n">
        <v>791.3</v>
      </c>
      <c r="L764" s="2" t="n">
        <v>831</v>
      </c>
      <c r="M764" s="2" t="n">
        <v>10.3</v>
      </c>
      <c r="N764" s="2" t="s">
        <v>82</v>
      </c>
      <c r="O764" s="2" t="s">
        <v>53</v>
      </c>
    </row>
    <row r="765" customFormat="false" ht="18" hidden="false" customHeight="false" outlineLevel="0" collapsed="false">
      <c r="A765" s="0" t="s">
        <v>81</v>
      </c>
      <c r="B765" s="2" t="n">
        <v>65.9</v>
      </c>
      <c r="C765" s="2" t="n">
        <v>8.6</v>
      </c>
      <c r="D765" s="2" t="n">
        <v>0</v>
      </c>
      <c r="E765" s="2" t="n">
        <v>0</v>
      </c>
      <c r="F765" s="2" t="n">
        <v>25.4</v>
      </c>
      <c r="G765" s="2" t="n">
        <v>0</v>
      </c>
      <c r="H765" s="2" t="n">
        <v>0</v>
      </c>
      <c r="I765" s="2" t="n">
        <v>0</v>
      </c>
      <c r="J765" s="2" t="n">
        <v>0</v>
      </c>
      <c r="K765" s="2" t="n">
        <v>791.3</v>
      </c>
      <c r="L765" s="2" t="n">
        <v>846.1</v>
      </c>
      <c r="M765" s="2" t="n">
        <v>9.75</v>
      </c>
      <c r="N765" s="2" t="s">
        <v>82</v>
      </c>
      <c r="O765" s="2" t="s">
        <v>53</v>
      </c>
    </row>
    <row r="766" customFormat="false" ht="18" hidden="false" customHeight="false" outlineLevel="0" collapsed="false">
      <c r="A766" s="0" t="s">
        <v>81</v>
      </c>
      <c r="B766" s="2" t="n">
        <v>65.9</v>
      </c>
      <c r="C766" s="2" t="n">
        <v>8.6</v>
      </c>
      <c r="D766" s="2" t="n">
        <v>0</v>
      </c>
      <c r="E766" s="2" t="n">
        <v>0</v>
      </c>
      <c r="F766" s="2" t="n">
        <v>25.4</v>
      </c>
      <c r="G766" s="2" t="n">
        <v>0</v>
      </c>
      <c r="H766" s="2" t="n">
        <v>0</v>
      </c>
      <c r="I766" s="2" t="n">
        <v>0</v>
      </c>
      <c r="J766" s="2" t="n">
        <v>0</v>
      </c>
      <c r="K766" s="2" t="n">
        <v>791.3</v>
      </c>
      <c r="L766" s="2" t="n">
        <v>818.2</v>
      </c>
      <c r="M766" s="2" t="n">
        <v>10.83</v>
      </c>
      <c r="N766" s="2" t="s">
        <v>82</v>
      </c>
      <c r="O766" s="2" t="s">
        <v>53</v>
      </c>
    </row>
    <row r="767" customFormat="false" ht="18" hidden="false" customHeight="false" outlineLevel="0" collapsed="false">
      <c r="A767" s="0" t="s">
        <v>81</v>
      </c>
      <c r="B767" s="2" t="n">
        <v>65.9</v>
      </c>
      <c r="C767" s="2" t="n">
        <v>8.6</v>
      </c>
      <c r="D767" s="2" t="n">
        <v>0</v>
      </c>
      <c r="E767" s="2" t="n">
        <v>0</v>
      </c>
      <c r="F767" s="2" t="n">
        <v>25.4</v>
      </c>
      <c r="G767" s="2" t="n">
        <v>0</v>
      </c>
      <c r="H767" s="2" t="n">
        <v>0</v>
      </c>
      <c r="I767" s="2" t="n">
        <v>0</v>
      </c>
      <c r="J767" s="2" t="n">
        <v>0</v>
      </c>
      <c r="K767" s="2" t="n">
        <v>791.3</v>
      </c>
      <c r="L767" s="2" t="n">
        <v>791.8</v>
      </c>
      <c r="M767" s="2" t="n">
        <v>12</v>
      </c>
      <c r="N767" s="2" t="s">
        <v>82</v>
      </c>
      <c r="O767" s="2" t="s">
        <v>53</v>
      </c>
    </row>
    <row r="768" customFormat="false" ht="18" hidden="false" customHeight="false" outlineLevel="0" collapsed="false">
      <c r="A768" s="0" t="s">
        <v>81</v>
      </c>
      <c r="B768" s="2" t="n">
        <v>65.9</v>
      </c>
      <c r="C768" s="2" t="n">
        <v>8.6</v>
      </c>
      <c r="D768" s="2" t="n">
        <v>0</v>
      </c>
      <c r="E768" s="2" t="n">
        <v>0</v>
      </c>
      <c r="F768" s="2" t="n">
        <v>25.4</v>
      </c>
      <c r="G768" s="2" t="n">
        <v>0</v>
      </c>
      <c r="H768" s="2" t="n">
        <v>0</v>
      </c>
      <c r="I768" s="2" t="n">
        <v>0</v>
      </c>
      <c r="J768" s="2" t="n">
        <v>0</v>
      </c>
      <c r="K768" s="2" t="n">
        <v>791.3</v>
      </c>
      <c r="L768" s="2" t="n">
        <v>858.6</v>
      </c>
      <c r="M768" s="2" t="n">
        <v>9.35</v>
      </c>
      <c r="N768" s="2" t="s">
        <v>82</v>
      </c>
      <c r="O768" s="2" t="s">
        <v>53</v>
      </c>
    </row>
    <row r="769" customFormat="false" ht="18" hidden="false" customHeight="false" outlineLevel="0" collapsed="false">
      <c r="A769" s="0" t="s">
        <v>81</v>
      </c>
      <c r="B769" s="2" t="n">
        <v>65.9</v>
      </c>
      <c r="C769" s="2" t="n">
        <v>8.6</v>
      </c>
      <c r="D769" s="2" t="n">
        <v>0</v>
      </c>
      <c r="E769" s="2" t="n">
        <v>0</v>
      </c>
      <c r="F769" s="2" t="n">
        <v>25.4</v>
      </c>
      <c r="G769" s="2" t="n">
        <v>0</v>
      </c>
      <c r="H769" s="2" t="n">
        <v>0</v>
      </c>
      <c r="I769" s="2" t="n">
        <v>0</v>
      </c>
      <c r="J769" s="2" t="n">
        <v>0</v>
      </c>
      <c r="K769" s="2" t="n">
        <v>791.3</v>
      </c>
      <c r="L769" s="2" t="n">
        <v>869.3</v>
      </c>
      <c r="M769" s="2" t="n">
        <v>9.03</v>
      </c>
      <c r="N769" s="2" t="s">
        <v>82</v>
      </c>
      <c r="O769" s="2" t="s">
        <v>53</v>
      </c>
    </row>
    <row r="770" customFormat="false" ht="18" hidden="false" customHeight="false" outlineLevel="0" collapsed="false">
      <c r="A770" s="0" t="s">
        <v>81</v>
      </c>
      <c r="B770" s="2" t="n">
        <v>65.9</v>
      </c>
      <c r="C770" s="2" t="n">
        <v>8.6</v>
      </c>
      <c r="D770" s="2" t="n">
        <v>0</v>
      </c>
      <c r="E770" s="2" t="n">
        <v>0</v>
      </c>
      <c r="F770" s="2" t="n">
        <v>25.4</v>
      </c>
      <c r="G770" s="2" t="n">
        <v>0</v>
      </c>
      <c r="H770" s="2" t="n">
        <v>0</v>
      </c>
      <c r="I770" s="2" t="n">
        <v>0</v>
      </c>
      <c r="J770" s="2" t="n">
        <v>0</v>
      </c>
      <c r="K770" s="2" t="n">
        <v>791.3</v>
      </c>
      <c r="L770" s="2" t="n">
        <v>1663</v>
      </c>
      <c r="M770" s="2" t="n">
        <v>1.36</v>
      </c>
      <c r="N770" s="2" t="s">
        <v>83</v>
      </c>
      <c r="O770" s="2" t="s">
        <v>53</v>
      </c>
    </row>
    <row r="771" customFormat="false" ht="18" hidden="false" customHeight="false" outlineLevel="0" collapsed="false">
      <c r="A771" s="0" t="s">
        <v>81</v>
      </c>
      <c r="B771" s="2" t="n">
        <v>65.9</v>
      </c>
      <c r="C771" s="2" t="n">
        <v>8.6</v>
      </c>
      <c r="D771" s="2" t="n">
        <v>0</v>
      </c>
      <c r="E771" s="2" t="n">
        <v>0</v>
      </c>
      <c r="F771" s="2" t="n">
        <v>25.4</v>
      </c>
      <c r="G771" s="2" t="n">
        <v>0</v>
      </c>
      <c r="H771" s="2" t="n">
        <v>0</v>
      </c>
      <c r="I771" s="2" t="n">
        <v>0</v>
      </c>
      <c r="J771" s="2" t="n">
        <v>0</v>
      </c>
      <c r="K771" s="2" t="n">
        <v>791.3</v>
      </c>
      <c r="L771" s="2" t="n">
        <v>1683</v>
      </c>
      <c r="M771" s="2" t="n">
        <v>1.29</v>
      </c>
      <c r="N771" s="2" t="s">
        <v>83</v>
      </c>
      <c r="O771" s="2" t="s">
        <v>53</v>
      </c>
    </row>
    <row r="772" customFormat="false" ht="18" hidden="false" customHeight="false" outlineLevel="0" collapsed="false">
      <c r="A772" s="0" t="s">
        <v>81</v>
      </c>
      <c r="B772" s="2" t="n">
        <v>65.9</v>
      </c>
      <c r="C772" s="2" t="n">
        <v>8.6</v>
      </c>
      <c r="D772" s="2" t="n">
        <v>0</v>
      </c>
      <c r="E772" s="2" t="n">
        <v>0</v>
      </c>
      <c r="F772" s="2" t="n">
        <v>25.4</v>
      </c>
      <c r="G772" s="2" t="n">
        <v>0</v>
      </c>
      <c r="H772" s="2" t="n">
        <v>0</v>
      </c>
      <c r="I772" s="2" t="n">
        <v>0</v>
      </c>
      <c r="J772" s="2" t="n">
        <v>0</v>
      </c>
      <c r="K772" s="2" t="n">
        <v>791.3</v>
      </c>
      <c r="L772" s="2" t="n">
        <v>1703</v>
      </c>
      <c r="M772" s="2" t="n">
        <v>1.23</v>
      </c>
      <c r="N772" s="2" t="s">
        <v>83</v>
      </c>
      <c r="O772" s="2" t="s">
        <v>53</v>
      </c>
    </row>
    <row r="773" customFormat="false" ht="18" hidden="false" customHeight="false" outlineLevel="0" collapsed="false">
      <c r="A773" s="0" t="s">
        <v>81</v>
      </c>
      <c r="B773" s="2" t="n">
        <v>65.9</v>
      </c>
      <c r="C773" s="2" t="n">
        <v>8.6</v>
      </c>
      <c r="D773" s="2" t="n">
        <v>0</v>
      </c>
      <c r="E773" s="2" t="n">
        <v>0</v>
      </c>
      <c r="F773" s="2" t="n">
        <v>25.4</v>
      </c>
      <c r="G773" s="2" t="n">
        <v>0</v>
      </c>
      <c r="H773" s="2" t="n">
        <v>0</v>
      </c>
      <c r="I773" s="2" t="n">
        <v>0</v>
      </c>
      <c r="J773" s="2" t="n">
        <v>0</v>
      </c>
      <c r="K773" s="2" t="n">
        <v>791.3</v>
      </c>
      <c r="L773" s="2" t="n">
        <v>1723</v>
      </c>
      <c r="M773" s="2" t="n">
        <v>1.16</v>
      </c>
      <c r="N773" s="2" t="s">
        <v>83</v>
      </c>
      <c r="O773" s="2" t="s">
        <v>53</v>
      </c>
    </row>
    <row r="774" customFormat="false" ht="18" hidden="false" customHeight="false" outlineLevel="0" collapsed="false">
      <c r="A774" s="0" t="s">
        <v>81</v>
      </c>
      <c r="B774" s="2" t="n">
        <v>65.9</v>
      </c>
      <c r="C774" s="2" t="n">
        <v>8.6</v>
      </c>
      <c r="D774" s="2" t="n">
        <v>0</v>
      </c>
      <c r="E774" s="2" t="n">
        <v>0</v>
      </c>
      <c r="F774" s="2" t="n">
        <v>25.4</v>
      </c>
      <c r="G774" s="2" t="n">
        <v>0</v>
      </c>
      <c r="H774" s="2" t="n">
        <v>0</v>
      </c>
      <c r="I774" s="2" t="n">
        <v>0</v>
      </c>
      <c r="J774" s="2" t="n">
        <v>0</v>
      </c>
      <c r="K774" s="2" t="n">
        <v>791.3</v>
      </c>
      <c r="L774" s="2" t="n">
        <v>1743</v>
      </c>
      <c r="M774" s="2" t="n">
        <v>1.1</v>
      </c>
      <c r="N774" s="2" t="s">
        <v>83</v>
      </c>
      <c r="O774" s="2" t="s">
        <v>53</v>
      </c>
    </row>
    <row r="775" customFormat="false" ht="18" hidden="false" customHeight="false" outlineLevel="0" collapsed="false">
      <c r="A775" s="0" t="s">
        <v>81</v>
      </c>
      <c r="B775" s="2" t="n">
        <v>65.9</v>
      </c>
      <c r="C775" s="2" t="n">
        <v>8.6</v>
      </c>
      <c r="D775" s="2" t="n">
        <v>0</v>
      </c>
      <c r="E775" s="2" t="n">
        <v>0</v>
      </c>
      <c r="F775" s="2" t="n">
        <v>25.4</v>
      </c>
      <c r="G775" s="2" t="n">
        <v>0</v>
      </c>
      <c r="H775" s="2" t="n">
        <v>0</v>
      </c>
      <c r="I775" s="2" t="n">
        <v>0</v>
      </c>
      <c r="J775" s="2" t="n">
        <v>0</v>
      </c>
      <c r="K775" s="2" t="n">
        <v>791.3</v>
      </c>
      <c r="L775" s="2" t="n">
        <v>1763</v>
      </c>
      <c r="M775" s="2" t="n">
        <v>1.04</v>
      </c>
      <c r="N775" s="2" t="s">
        <v>83</v>
      </c>
      <c r="O775" s="2" t="s">
        <v>53</v>
      </c>
    </row>
    <row r="776" customFormat="false" ht="18" hidden="false" customHeight="false" outlineLevel="0" collapsed="false">
      <c r="A776" s="0" t="s">
        <v>81</v>
      </c>
      <c r="B776" s="2" t="n">
        <v>65.9</v>
      </c>
      <c r="C776" s="2" t="n">
        <v>8.6</v>
      </c>
      <c r="D776" s="2" t="n">
        <v>0</v>
      </c>
      <c r="E776" s="2" t="n">
        <v>0</v>
      </c>
      <c r="F776" s="2" t="n">
        <v>25.4</v>
      </c>
      <c r="G776" s="2" t="n">
        <v>0</v>
      </c>
      <c r="H776" s="2" t="n">
        <v>0</v>
      </c>
      <c r="I776" s="2" t="n">
        <v>0</v>
      </c>
      <c r="J776" s="2" t="n">
        <v>0</v>
      </c>
      <c r="K776" s="2" t="n">
        <v>791.3</v>
      </c>
      <c r="L776" s="2" t="n">
        <v>1783</v>
      </c>
      <c r="M776" s="2" t="n">
        <v>0.92</v>
      </c>
      <c r="N776" s="2" t="s">
        <v>83</v>
      </c>
      <c r="O776" s="2" t="s">
        <v>53</v>
      </c>
    </row>
    <row r="777" customFormat="false" ht="18" hidden="false" customHeight="false" outlineLevel="0" collapsed="false">
      <c r="A777" s="0" t="s">
        <v>84</v>
      </c>
      <c r="B777" s="2" t="n">
        <v>59.1</v>
      </c>
      <c r="C777" s="2" t="n">
        <v>10.5</v>
      </c>
      <c r="D777" s="2" t="n">
        <v>0</v>
      </c>
      <c r="E777" s="2" t="n">
        <v>0</v>
      </c>
      <c r="F777" s="2" t="n">
        <v>30.4</v>
      </c>
      <c r="G777" s="2" t="n">
        <v>0</v>
      </c>
      <c r="H777" s="2" t="n">
        <v>0</v>
      </c>
      <c r="I777" s="2" t="n">
        <v>0</v>
      </c>
      <c r="J777" s="2" t="n">
        <v>0</v>
      </c>
      <c r="K777" s="2" t="n">
        <v>784.1</v>
      </c>
      <c r="L777" s="2" t="n">
        <v>827.3</v>
      </c>
      <c r="M777" s="2" t="n">
        <v>10.1</v>
      </c>
      <c r="N777" s="2" t="s">
        <v>82</v>
      </c>
      <c r="O777" s="2" t="s">
        <v>53</v>
      </c>
    </row>
    <row r="778" customFormat="false" ht="18" hidden="false" customHeight="false" outlineLevel="0" collapsed="false">
      <c r="A778" s="0" t="s">
        <v>84</v>
      </c>
      <c r="B778" s="2" t="n">
        <v>59.1</v>
      </c>
      <c r="C778" s="2" t="n">
        <v>10.5</v>
      </c>
      <c r="D778" s="2" t="n">
        <v>0</v>
      </c>
      <c r="E778" s="2" t="n">
        <v>0</v>
      </c>
      <c r="F778" s="2" t="n">
        <v>30.4</v>
      </c>
      <c r="G778" s="2" t="n">
        <v>0</v>
      </c>
      <c r="H778" s="2" t="n">
        <v>0</v>
      </c>
      <c r="I778" s="2" t="n">
        <v>0</v>
      </c>
      <c r="J778" s="2" t="n">
        <v>0</v>
      </c>
      <c r="K778" s="2" t="n">
        <v>784.1</v>
      </c>
      <c r="L778" s="2" t="n">
        <v>836.9</v>
      </c>
      <c r="M778" s="2" t="n">
        <v>9.73</v>
      </c>
      <c r="N778" s="2" t="s">
        <v>82</v>
      </c>
      <c r="O778" s="2" t="s">
        <v>53</v>
      </c>
    </row>
    <row r="779" customFormat="false" ht="18" hidden="false" customHeight="false" outlineLevel="0" collapsed="false">
      <c r="A779" s="0" t="s">
        <v>84</v>
      </c>
      <c r="B779" s="2" t="n">
        <v>59.1</v>
      </c>
      <c r="C779" s="2" t="n">
        <v>10.5</v>
      </c>
      <c r="D779" s="2" t="n">
        <v>0</v>
      </c>
      <c r="E779" s="2" t="n">
        <v>0</v>
      </c>
      <c r="F779" s="2" t="n">
        <v>30.4</v>
      </c>
      <c r="G779" s="2" t="n">
        <v>0</v>
      </c>
      <c r="H779" s="2" t="n">
        <v>0</v>
      </c>
      <c r="I779" s="2" t="n">
        <v>0</v>
      </c>
      <c r="J779" s="2" t="n">
        <v>0</v>
      </c>
      <c r="K779" s="2" t="n">
        <v>784.1</v>
      </c>
      <c r="L779" s="2" t="n">
        <v>817.6</v>
      </c>
      <c r="M779" s="2" t="n">
        <v>10.51</v>
      </c>
      <c r="N779" s="2" t="s">
        <v>82</v>
      </c>
      <c r="O779" s="2" t="s">
        <v>53</v>
      </c>
    </row>
    <row r="780" customFormat="false" ht="18" hidden="false" customHeight="false" outlineLevel="0" collapsed="false">
      <c r="A780" s="0" t="s">
        <v>84</v>
      </c>
      <c r="B780" s="2" t="n">
        <v>59.1</v>
      </c>
      <c r="C780" s="2" t="n">
        <v>10.5</v>
      </c>
      <c r="D780" s="2" t="n">
        <v>0</v>
      </c>
      <c r="E780" s="2" t="n">
        <v>0</v>
      </c>
      <c r="F780" s="2" t="n">
        <v>30.4</v>
      </c>
      <c r="G780" s="2" t="n">
        <v>0</v>
      </c>
      <c r="H780" s="2" t="n">
        <v>0</v>
      </c>
      <c r="I780" s="2" t="n">
        <v>0</v>
      </c>
      <c r="J780" s="2" t="n">
        <v>0</v>
      </c>
      <c r="K780" s="2" t="n">
        <v>784.1</v>
      </c>
      <c r="L780" s="2" t="n">
        <v>796.2</v>
      </c>
      <c r="M780" s="2" t="n">
        <v>11.42</v>
      </c>
      <c r="N780" s="2" t="s">
        <v>82</v>
      </c>
      <c r="O780" s="2" t="s">
        <v>53</v>
      </c>
    </row>
    <row r="781" customFormat="false" ht="18" hidden="false" customHeight="false" outlineLevel="0" collapsed="false">
      <c r="A781" s="0" t="s">
        <v>84</v>
      </c>
      <c r="B781" s="2" t="n">
        <v>59.1</v>
      </c>
      <c r="C781" s="2" t="n">
        <v>10.5</v>
      </c>
      <c r="D781" s="2" t="n">
        <v>0</v>
      </c>
      <c r="E781" s="2" t="n">
        <v>0</v>
      </c>
      <c r="F781" s="2" t="n">
        <v>30.4</v>
      </c>
      <c r="G781" s="2" t="n">
        <v>0</v>
      </c>
      <c r="H781" s="2" t="n">
        <v>0</v>
      </c>
      <c r="I781" s="2" t="n">
        <v>0</v>
      </c>
      <c r="J781" s="2" t="n">
        <v>0</v>
      </c>
      <c r="K781" s="2" t="n">
        <v>784.1</v>
      </c>
      <c r="L781" s="2" t="n">
        <v>805.7</v>
      </c>
      <c r="M781" s="2" t="n">
        <v>10.97</v>
      </c>
      <c r="N781" s="2" t="s">
        <v>82</v>
      </c>
      <c r="O781" s="2" t="s">
        <v>53</v>
      </c>
    </row>
    <row r="782" customFormat="false" ht="18" hidden="false" customHeight="false" outlineLevel="0" collapsed="false">
      <c r="A782" s="0" t="s">
        <v>84</v>
      </c>
      <c r="B782" s="2" t="n">
        <v>59.1</v>
      </c>
      <c r="C782" s="2" t="n">
        <v>10.5</v>
      </c>
      <c r="D782" s="2" t="n">
        <v>0</v>
      </c>
      <c r="E782" s="2" t="n">
        <v>0</v>
      </c>
      <c r="F782" s="2" t="n">
        <v>30.4</v>
      </c>
      <c r="G782" s="2" t="n">
        <v>0</v>
      </c>
      <c r="H782" s="2" t="n">
        <v>0</v>
      </c>
      <c r="I782" s="2" t="n">
        <v>0</v>
      </c>
      <c r="J782" s="2" t="n">
        <v>0</v>
      </c>
      <c r="K782" s="2" t="n">
        <v>784.1</v>
      </c>
      <c r="L782" s="2" t="n">
        <v>847.1</v>
      </c>
      <c r="M782" s="2" t="n">
        <v>9.36</v>
      </c>
      <c r="N782" s="2" t="s">
        <v>82</v>
      </c>
      <c r="O782" s="2" t="s">
        <v>53</v>
      </c>
    </row>
    <row r="783" customFormat="false" ht="18" hidden="false" customHeight="false" outlineLevel="0" collapsed="false">
      <c r="A783" s="0" t="s">
        <v>84</v>
      </c>
      <c r="B783" s="2" t="n">
        <v>59.1</v>
      </c>
      <c r="C783" s="2" t="n">
        <v>10.5</v>
      </c>
      <c r="D783" s="2" t="n">
        <v>0</v>
      </c>
      <c r="E783" s="2" t="n">
        <v>0</v>
      </c>
      <c r="F783" s="2" t="n">
        <v>30.4</v>
      </c>
      <c r="G783" s="2" t="n">
        <v>0</v>
      </c>
      <c r="H783" s="2" t="n">
        <v>0</v>
      </c>
      <c r="I783" s="2" t="n">
        <v>0</v>
      </c>
      <c r="J783" s="2" t="n">
        <v>0</v>
      </c>
      <c r="K783" s="2" t="n">
        <v>784.1</v>
      </c>
      <c r="L783" s="2" t="n">
        <v>855.9</v>
      </c>
      <c r="M783" s="2" t="n">
        <v>9.09</v>
      </c>
      <c r="N783" s="2" t="s">
        <v>82</v>
      </c>
      <c r="O783" s="2" t="s">
        <v>53</v>
      </c>
    </row>
    <row r="784" customFormat="false" ht="18" hidden="false" customHeight="false" outlineLevel="0" collapsed="false">
      <c r="A784" s="0" t="s">
        <v>84</v>
      </c>
      <c r="B784" s="2" t="n">
        <v>59.1</v>
      </c>
      <c r="C784" s="2" t="n">
        <v>10.5</v>
      </c>
      <c r="D784" s="2" t="n">
        <v>0</v>
      </c>
      <c r="E784" s="2" t="n">
        <v>0</v>
      </c>
      <c r="F784" s="2" t="n">
        <v>30.4</v>
      </c>
      <c r="G784" s="2" t="n">
        <v>0</v>
      </c>
      <c r="H784" s="2" t="n">
        <v>0</v>
      </c>
      <c r="I784" s="2" t="n">
        <v>0</v>
      </c>
      <c r="J784" s="2" t="n">
        <v>0</v>
      </c>
      <c r="K784" s="2" t="n">
        <v>784.1</v>
      </c>
      <c r="L784" s="2" t="n">
        <v>828.3</v>
      </c>
      <c r="M784" s="2" t="n">
        <v>10.01</v>
      </c>
      <c r="N784" s="2" t="s">
        <v>82</v>
      </c>
      <c r="O784" s="2" t="s">
        <v>53</v>
      </c>
    </row>
    <row r="785" customFormat="false" ht="18" hidden="false" customHeight="false" outlineLevel="0" collapsed="false">
      <c r="A785" s="0" t="s">
        <v>84</v>
      </c>
      <c r="B785" s="2" t="n">
        <v>59.1</v>
      </c>
      <c r="C785" s="2" t="n">
        <v>10.5</v>
      </c>
      <c r="D785" s="2" t="n">
        <v>0</v>
      </c>
      <c r="E785" s="2" t="n">
        <v>0</v>
      </c>
      <c r="F785" s="2" t="n">
        <v>30.4</v>
      </c>
      <c r="G785" s="2" t="n">
        <v>0</v>
      </c>
      <c r="H785" s="2" t="n">
        <v>0</v>
      </c>
      <c r="I785" s="2" t="n">
        <v>0</v>
      </c>
      <c r="J785" s="2" t="n">
        <v>0</v>
      </c>
      <c r="K785" s="2" t="n">
        <v>784.1</v>
      </c>
      <c r="L785" s="2" t="n">
        <v>834.4</v>
      </c>
      <c r="M785" s="2" t="n">
        <v>9.81</v>
      </c>
      <c r="N785" s="2" t="s">
        <v>82</v>
      </c>
      <c r="O785" s="2" t="s">
        <v>53</v>
      </c>
    </row>
    <row r="786" customFormat="false" ht="18" hidden="false" customHeight="false" outlineLevel="0" collapsed="false">
      <c r="A786" s="0" t="s">
        <v>84</v>
      </c>
      <c r="B786" s="2" t="n">
        <v>59.1</v>
      </c>
      <c r="C786" s="2" t="n">
        <v>10.5</v>
      </c>
      <c r="D786" s="2" t="n">
        <v>0</v>
      </c>
      <c r="E786" s="2" t="n">
        <v>0</v>
      </c>
      <c r="F786" s="2" t="n">
        <v>30.4</v>
      </c>
      <c r="G786" s="2" t="n">
        <v>0</v>
      </c>
      <c r="H786" s="2" t="n">
        <v>0</v>
      </c>
      <c r="I786" s="2" t="n">
        <v>0</v>
      </c>
      <c r="J786" s="2" t="n">
        <v>0</v>
      </c>
      <c r="K786" s="2" t="n">
        <v>784.1</v>
      </c>
      <c r="L786" s="2" t="n">
        <v>787.4</v>
      </c>
      <c r="M786" s="2" t="n">
        <v>11.8</v>
      </c>
      <c r="N786" s="2" t="s">
        <v>82</v>
      </c>
      <c r="O786" s="2" t="s">
        <v>53</v>
      </c>
    </row>
    <row r="787" customFormat="false" ht="18" hidden="false" customHeight="false" outlineLevel="0" collapsed="false">
      <c r="A787" s="0" t="s">
        <v>84</v>
      </c>
      <c r="B787" s="2" t="n">
        <v>59.1</v>
      </c>
      <c r="C787" s="2" t="n">
        <v>10.5</v>
      </c>
      <c r="D787" s="2" t="n">
        <v>0</v>
      </c>
      <c r="E787" s="2" t="n">
        <v>0</v>
      </c>
      <c r="F787" s="2" t="n">
        <v>30.4</v>
      </c>
      <c r="G787" s="2" t="n">
        <v>0</v>
      </c>
      <c r="H787" s="2" t="n">
        <v>0</v>
      </c>
      <c r="I787" s="2" t="n">
        <v>0</v>
      </c>
      <c r="J787" s="2" t="n">
        <v>0</v>
      </c>
      <c r="K787" s="2" t="n">
        <v>784.1</v>
      </c>
      <c r="L787" s="2" t="n">
        <v>777.4</v>
      </c>
      <c r="M787" s="2" t="n">
        <v>12.36</v>
      </c>
      <c r="N787" s="2" t="s">
        <v>82</v>
      </c>
      <c r="O787" s="2" t="s">
        <v>53</v>
      </c>
    </row>
    <row r="788" customFormat="false" ht="18" hidden="false" customHeight="false" outlineLevel="0" collapsed="false">
      <c r="A788" s="0" t="s">
        <v>84</v>
      </c>
      <c r="B788" s="2" t="n">
        <v>59.1</v>
      </c>
      <c r="C788" s="2" t="n">
        <v>10.5</v>
      </c>
      <c r="D788" s="2" t="n">
        <v>0</v>
      </c>
      <c r="E788" s="2" t="n">
        <v>0</v>
      </c>
      <c r="F788" s="2" t="n">
        <v>30.4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784.1</v>
      </c>
      <c r="L788" s="2" t="n">
        <v>1663</v>
      </c>
      <c r="M788" s="2" t="n">
        <v>1.16</v>
      </c>
      <c r="N788" s="2" t="s">
        <v>83</v>
      </c>
      <c r="O788" s="2" t="s">
        <v>53</v>
      </c>
    </row>
    <row r="789" customFormat="false" ht="18" hidden="false" customHeight="false" outlineLevel="0" collapsed="false">
      <c r="A789" s="0" t="s">
        <v>84</v>
      </c>
      <c r="B789" s="2" t="n">
        <v>59.1</v>
      </c>
      <c r="C789" s="2" t="n">
        <v>10.5</v>
      </c>
      <c r="D789" s="2" t="n">
        <v>0</v>
      </c>
      <c r="E789" s="2" t="n">
        <v>0</v>
      </c>
      <c r="F789" s="2" t="n">
        <v>30.4</v>
      </c>
      <c r="G789" s="2" t="n">
        <v>0</v>
      </c>
      <c r="H789" s="2" t="n">
        <v>0</v>
      </c>
      <c r="I789" s="2" t="n">
        <v>0</v>
      </c>
      <c r="J789" s="2" t="n">
        <v>0</v>
      </c>
      <c r="K789" s="2" t="n">
        <v>784.1</v>
      </c>
      <c r="L789" s="2" t="n">
        <v>1683</v>
      </c>
      <c r="M789" s="2" t="n">
        <v>1.08</v>
      </c>
      <c r="N789" s="2" t="s">
        <v>83</v>
      </c>
      <c r="O789" s="2" t="s">
        <v>53</v>
      </c>
    </row>
    <row r="790" customFormat="false" ht="18" hidden="false" customHeight="false" outlineLevel="0" collapsed="false">
      <c r="A790" s="0" t="s">
        <v>84</v>
      </c>
      <c r="B790" s="2" t="n">
        <v>59.1</v>
      </c>
      <c r="C790" s="2" t="n">
        <v>10.5</v>
      </c>
      <c r="D790" s="2" t="n">
        <v>0</v>
      </c>
      <c r="E790" s="2" t="n">
        <v>0</v>
      </c>
      <c r="F790" s="2" t="n">
        <v>30.4</v>
      </c>
      <c r="G790" s="2" t="n">
        <v>0</v>
      </c>
      <c r="H790" s="2" t="n">
        <v>0</v>
      </c>
      <c r="I790" s="2" t="n">
        <v>0</v>
      </c>
      <c r="J790" s="2" t="n">
        <v>0</v>
      </c>
      <c r="K790" s="2" t="n">
        <v>784.1</v>
      </c>
      <c r="L790" s="2" t="n">
        <v>1703</v>
      </c>
      <c r="M790" s="2" t="n">
        <v>1.02</v>
      </c>
      <c r="N790" s="2" t="s">
        <v>83</v>
      </c>
      <c r="O790" s="2" t="s">
        <v>53</v>
      </c>
    </row>
    <row r="791" customFormat="false" ht="18" hidden="false" customHeight="false" outlineLevel="0" collapsed="false">
      <c r="A791" s="0" t="s">
        <v>84</v>
      </c>
      <c r="B791" s="2" t="n">
        <v>59.1</v>
      </c>
      <c r="C791" s="2" t="n">
        <v>10.5</v>
      </c>
      <c r="D791" s="2" t="n">
        <v>0</v>
      </c>
      <c r="E791" s="2" t="n">
        <v>0</v>
      </c>
      <c r="F791" s="2" t="n">
        <v>30.4</v>
      </c>
      <c r="G791" s="2" t="n">
        <v>0</v>
      </c>
      <c r="H791" s="2" t="n">
        <v>0</v>
      </c>
      <c r="I791" s="2" t="n">
        <v>0</v>
      </c>
      <c r="J791" s="2" t="n">
        <v>0</v>
      </c>
      <c r="K791" s="2" t="n">
        <v>784.1</v>
      </c>
      <c r="L791" s="2" t="n">
        <v>1723</v>
      </c>
      <c r="M791" s="2" t="n">
        <v>0.95</v>
      </c>
      <c r="N791" s="2" t="s">
        <v>83</v>
      </c>
      <c r="O791" s="2" t="s">
        <v>53</v>
      </c>
    </row>
    <row r="792" customFormat="false" ht="18" hidden="false" customHeight="false" outlineLevel="0" collapsed="false">
      <c r="A792" s="0" t="s">
        <v>84</v>
      </c>
      <c r="B792" s="2" t="n">
        <v>59.1</v>
      </c>
      <c r="C792" s="2" t="n">
        <v>10.5</v>
      </c>
      <c r="D792" s="2" t="n">
        <v>0</v>
      </c>
      <c r="E792" s="2" t="n">
        <v>0</v>
      </c>
      <c r="F792" s="2" t="n">
        <v>30.4</v>
      </c>
      <c r="G792" s="2" t="n">
        <v>0</v>
      </c>
      <c r="H792" s="2" t="n">
        <v>0</v>
      </c>
      <c r="I792" s="2" t="n">
        <v>0</v>
      </c>
      <c r="J792" s="2" t="n">
        <v>0</v>
      </c>
      <c r="K792" s="2" t="n">
        <v>784.1</v>
      </c>
      <c r="L792" s="2" t="n">
        <v>1743</v>
      </c>
      <c r="M792" s="2" t="n">
        <v>0.88</v>
      </c>
      <c r="N792" s="2" t="s">
        <v>83</v>
      </c>
      <c r="O792" s="2" t="s">
        <v>53</v>
      </c>
    </row>
    <row r="793" customFormat="false" ht="18" hidden="false" customHeight="false" outlineLevel="0" collapsed="false">
      <c r="A793" s="0" t="s">
        <v>84</v>
      </c>
      <c r="B793" s="2" t="n">
        <v>59.1</v>
      </c>
      <c r="C793" s="2" t="n">
        <v>10.5</v>
      </c>
      <c r="D793" s="2" t="n">
        <v>0</v>
      </c>
      <c r="E793" s="2" t="n">
        <v>0</v>
      </c>
      <c r="F793" s="2" t="n">
        <v>30.4</v>
      </c>
      <c r="G793" s="2" t="n">
        <v>0</v>
      </c>
      <c r="H793" s="2" t="n">
        <v>0</v>
      </c>
      <c r="I793" s="2" t="n">
        <v>0</v>
      </c>
      <c r="J793" s="2" t="n">
        <v>0</v>
      </c>
      <c r="K793" s="2" t="n">
        <v>784.1</v>
      </c>
      <c r="L793" s="2" t="n">
        <v>1763</v>
      </c>
      <c r="M793" s="2" t="n">
        <v>0.81</v>
      </c>
      <c r="N793" s="2" t="s">
        <v>83</v>
      </c>
      <c r="O793" s="2" t="s">
        <v>53</v>
      </c>
    </row>
    <row r="794" customFormat="false" ht="18" hidden="false" customHeight="false" outlineLevel="0" collapsed="false">
      <c r="A794" s="0" t="s">
        <v>84</v>
      </c>
      <c r="B794" s="2" t="n">
        <v>59.1</v>
      </c>
      <c r="C794" s="2" t="n">
        <v>10.5</v>
      </c>
      <c r="D794" s="2" t="n">
        <v>0</v>
      </c>
      <c r="E794" s="2" t="n">
        <v>0</v>
      </c>
      <c r="F794" s="2" t="n">
        <v>30.4</v>
      </c>
      <c r="G794" s="2" t="n">
        <v>0</v>
      </c>
      <c r="H794" s="2" t="n">
        <v>0</v>
      </c>
      <c r="I794" s="2" t="n">
        <v>0</v>
      </c>
      <c r="J794" s="2" t="n">
        <v>0</v>
      </c>
      <c r="K794" s="2" t="n">
        <v>784.1</v>
      </c>
      <c r="L794" s="2" t="n">
        <v>1783</v>
      </c>
      <c r="M794" s="2" t="n">
        <v>0.7</v>
      </c>
      <c r="N794" s="2" t="s">
        <v>83</v>
      </c>
      <c r="O794" s="2" t="s">
        <v>53</v>
      </c>
    </row>
    <row r="795" customFormat="false" ht="18" hidden="false" customHeight="false" outlineLevel="0" collapsed="false">
      <c r="A795" s="0" t="s">
        <v>85</v>
      </c>
      <c r="B795" s="2" t="n">
        <v>80</v>
      </c>
      <c r="C795" s="2" t="n">
        <v>5</v>
      </c>
      <c r="D795" s="2" t="n">
        <v>0</v>
      </c>
      <c r="E795" s="2" t="n">
        <v>0</v>
      </c>
      <c r="F795" s="2" t="n">
        <v>0</v>
      </c>
      <c r="G795" s="2" t="n">
        <v>15</v>
      </c>
      <c r="H795" s="2" t="n">
        <v>0</v>
      </c>
      <c r="I795" s="2" t="n">
        <v>0</v>
      </c>
      <c r="J795" s="2" t="n">
        <v>0</v>
      </c>
      <c r="K795" s="2" t="n">
        <v>894.9</v>
      </c>
      <c r="L795" s="2" t="n">
        <v>1013</v>
      </c>
      <c r="M795" s="2" t="n">
        <v>9.1</v>
      </c>
      <c r="N795" s="2" t="s">
        <v>82</v>
      </c>
      <c r="O795" s="2" t="s">
        <v>53</v>
      </c>
    </row>
    <row r="796" customFormat="false" ht="18" hidden="false" customHeight="false" outlineLevel="0" collapsed="false">
      <c r="A796" s="0" t="s">
        <v>85</v>
      </c>
      <c r="B796" s="2" t="n">
        <v>80</v>
      </c>
      <c r="C796" s="2" t="n">
        <v>5</v>
      </c>
      <c r="D796" s="2" t="n">
        <v>0</v>
      </c>
      <c r="E796" s="2" t="n">
        <v>0</v>
      </c>
      <c r="F796" s="2" t="n">
        <v>0</v>
      </c>
      <c r="G796" s="2" t="n">
        <v>15</v>
      </c>
      <c r="H796" s="2" t="n">
        <v>0</v>
      </c>
      <c r="I796" s="2" t="n">
        <v>0</v>
      </c>
      <c r="J796" s="2" t="n">
        <v>0</v>
      </c>
      <c r="K796" s="2" t="n">
        <v>894.9</v>
      </c>
      <c r="L796" s="2" t="n">
        <v>1001.8</v>
      </c>
      <c r="M796" s="2" t="n">
        <v>9.32</v>
      </c>
      <c r="N796" s="2" t="s">
        <v>82</v>
      </c>
      <c r="O796" s="2" t="s">
        <v>53</v>
      </c>
    </row>
    <row r="797" customFormat="false" ht="18" hidden="false" customHeight="false" outlineLevel="0" collapsed="false">
      <c r="A797" s="0" t="s">
        <v>85</v>
      </c>
      <c r="B797" s="2" t="n">
        <v>80</v>
      </c>
      <c r="C797" s="2" t="n">
        <v>5</v>
      </c>
      <c r="D797" s="2" t="n">
        <v>0</v>
      </c>
      <c r="E797" s="2" t="n">
        <v>0</v>
      </c>
      <c r="F797" s="2" t="n">
        <v>0</v>
      </c>
      <c r="G797" s="2" t="n">
        <v>15</v>
      </c>
      <c r="H797" s="2" t="n">
        <v>0</v>
      </c>
      <c r="I797" s="2" t="n">
        <v>0</v>
      </c>
      <c r="J797" s="2" t="n">
        <v>0</v>
      </c>
      <c r="K797" s="2" t="n">
        <v>894.9</v>
      </c>
      <c r="L797" s="2" t="n">
        <v>989.6</v>
      </c>
      <c r="M797" s="2" t="n">
        <v>9.51</v>
      </c>
      <c r="N797" s="2" t="s">
        <v>82</v>
      </c>
      <c r="O797" s="2" t="s">
        <v>53</v>
      </c>
    </row>
    <row r="798" customFormat="false" ht="18" hidden="false" customHeight="false" outlineLevel="0" collapsed="false">
      <c r="A798" s="0" t="s">
        <v>85</v>
      </c>
      <c r="B798" s="2" t="n">
        <v>80</v>
      </c>
      <c r="C798" s="2" t="n">
        <v>5</v>
      </c>
      <c r="D798" s="2" t="n">
        <v>0</v>
      </c>
      <c r="E798" s="2" t="n">
        <v>0</v>
      </c>
      <c r="F798" s="2" t="n">
        <v>0</v>
      </c>
      <c r="G798" s="2" t="n">
        <v>15</v>
      </c>
      <c r="H798" s="2" t="n">
        <v>0</v>
      </c>
      <c r="I798" s="2" t="n">
        <v>0</v>
      </c>
      <c r="J798" s="2" t="n">
        <v>0</v>
      </c>
      <c r="K798" s="2" t="n">
        <v>894.9</v>
      </c>
      <c r="L798" s="2" t="n">
        <v>981.6</v>
      </c>
      <c r="M798" s="2" t="n">
        <v>9.78</v>
      </c>
      <c r="N798" s="2" t="s">
        <v>82</v>
      </c>
      <c r="O798" s="2" t="s">
        <v>53</v>
      </c>
    </row>
    <row r="799" customFormat="false" ht="18" hidden="false" customHeight="false" outlineLevel="0" collapsed="false">
      <c r="A799" s="0" t="s">
        <v>85</v>
      </c>
      <c r="B799" s="2" t="n">
        <v>80</v>
      </c>
      <c r="C799" s="2" t="n">
        <v>5</v>
      </c>
      <c r="D799" s="2" t="n">
        <v>0</v>
      </c>
      <c r="E799" s="2" t="n">
        <v>0</v>
      </c>
      <c r="F799" s="2" t="n">
        <v>0</v>
      </c>
      <c r="G799" s="2" t="n">
        <v>15</v>
      </c>
      <c r="H799" s="2" t="n">
        <v>0</v>
      </c>
      <c r="I799" s="2" t="n">
        <v>0</v>
      </c>
      <c r="J799" s="2" t="n">
        <v>0</v>
      </c>
      <c r="K799" s="2" t="n">
        <v>894.9</v>
      </c>
      <c r="L799" s="2" t="n">
        <v>967.6</v>
      </c>
      <c r="M799" s="2" t="n">
        <v>10.05</v>
      </c>
      <c r="N799" s="2" t="s">
        <v>82</v>
      </c>
      <c r="O799" s="2" t="s">
        <v>53</v>
      </c>
    </row>
    <row r="800" customFormat="false" ht="18" hidden="false" customHeight="false" outlineLevel="0" collapsed="false">
      <c r="A800" s="0" t="s">
        <v>85</v>
      </c>
      <c r="B800" s="2" t="n">
        <v>80</v>
      </c>
      <c r="C800" s="2" t="n">
        <v>5</v>
      </c>
      <c r="D800" s="2" t="n">
        <v>0</v>
      </c>
      <c r="E800" s="2" t="n">
        <v>0</v>
      </c>
      <c r="F800" s="2" t="n">
        <v>0</v>
      </c>
      <c r="G800" s="2" t="n">
        <v>15</v>
      </c>
      <c r="H800" s="2" t="n">
        <v>0</v>
      </c>
      <c r="I800" s="2" t="n">
        <v>0</v>
      </c>
      <c r="J800" s="2" t="n">
        <v>0</v>
      </c>
      <c r="K800" s="2" t="n">
        <v>894.9</v>
      </c>
      <c r="L800" s="2" t="n">
        <v>949.7</v>
      </c>
      <c r="M800" s="2" t="n">
        <v>10.5</v>
      </c>
      <c r="N800" s="2" t="s">
        <v>82</v>
      </c>
      <c r="O800" s="2" t="s">
        <v>53</v>
      </c>
    </row>
    <row r="801" customFormat="false" ht="18" hidden="false" customHeight="false" outlineLevel="0" collapsed="false">
      <c r="A801" s="0" t="s">
        <v>85</v>
      </c>
      <c r="B801" s="2" t="n">
        <v>80</v>
      </c>
      <c r="C801" s="2" t="n">
        <v>5</v>
      </c>
      <c r="D801" s="2" t="n">
        <v>0</v>
      </c>
      <c r="E801" s="2" t="n">
        <v>0</v>
      </c>
      <c r="F801" s="2" t="n">
        <v>0</v>
      </c>
      <c r="G801" s="2" t="n">
        <v>15</v>
      </c>
      <c r="H801" s="2" t="n">
        <v>0</v>
      </c>
      <c r="I801" s="2" t="n">
        <v>0</v>
      </c>
      <c r="J801" s="2" t="n">
        <v>0</v>
      </c>
      <c r="K801" s="2" t="n">
        <v>894.9</v>
      </c>
      <c r="L801" s="2" t="n">
        <v>940.3</v>
      </c>
      <c r="M801" s="2" t="n">
        <v>10.83</v>
      </c>
      <c r="N801" s="2" t="s">
        <v>82</v>
      </c>
      <c r="O801" s="2" t="s">
        <v>53</v>
      </c>
    </row>
    <row r="802" customFormat="false" ht="18" hidden="false" customHeight="false" outlineLevel="0" collapsed="false">
      <c r="A802" s="0" t="s">
        <v>85</v>
      </c>
      <c r="B802" s="2" t="n">
        <v>80</v>
      </c>
      <c r="C802" s="2" t="n">
        <v>5</v>
      </c>
      <c r="D802" s="2" t="n">
        <v>0</v>
      </c>
      <c r="E802" s="2" t="n">
        <v>0</v>
      </c>
      <c r="F802" s="2" t="n">
        <v>0</v>
      </c>
      <c r="G802" s="2" t="n">
        <v>15</v>
      </c>
      <c r="H802" s="2" t="n">
        <v>0</v>
      </c>
      <c r="I802" s="2" t="n">
        <v>0</v>
      </c>
      <c r="J802" s="2" t="n">
        <v>0</v>
      </c>
      <c r="K802" s="2" t="n">
        <v>894.9</v>
      </c>
      <c r="L802" s="2" t="n">
        <v>928.2</v>
      </c>
      <c r="M802" s="2" t="n">
        <v>11.05</v>
      </c>
      <c r="N802" s="2" t="s">
        <v>82</v>
      </c>
      <c r="O802" s="2" t="s">
        <v>53</v>
      </c>
    </row>
    <row r="803" customFormat="false" ht="18" hidden="false" customHeight="false" outlineLevel="0" collapsed="false">
      <c r="A803" s="0" t="s">
        <v>85</v>
      </c>
      <c r="B803" s="2" t="n">
        <v>80</v>
      </c>
      <c r="C803" s="2" t="n">
        <v>5</v>
      </c>
      <c r="D803" s="2" t="n">
        <v>0</v>
      </c>
      <c r="E803" s="2" t="n">
        <v>0</v>
      </c>
      <c r="F803" s="2" t="n">
        <v>0</v>
      </c>
      <c r="G803" s="2" t="n">
        <v>15</v>
      </c>
      <c r="H803" s="2" t="n">
        <v>0</v>
      </c>
      <c r="I803" s="2" t="n">
        <v>0</v>
      </c>
      <c r="J803" s="2" t="n">
        <v>0</v>
      </c>
      <c r="K803" s="2" t="n">
        <v>894.9</v>
      </c>
      <c r="L803" s="2" t="n">
        <v>918.4</v>
      </c>
      <c r="M803" s="2" t="n">
        <v>11.32</v>
      </c>
      <c r="N803" s="2" t="s">
        <v>82</v>
      </c>
      <c r="O803" s="2" t="s">
        <v>53</v>
      </c>
    </row>
    <row r="804" customFormat="false" ht="18" hidden="false" customHeight="false" outlineLevel="0" collapsed="false">
      <c r="A804" s="0" t="s">
        <v>85</v>
      </c>
      <c r="B804" s="2" t="n">
        <v>80</v>
      </c>
      <c r="C804" s="2" t="n">
        <v>5</v>
      </c>
      <c r="D804" s="2" t="n">
        <v>0</v>
      </c>
      <c r="E804" s="2" t="n">
        <v>0</v>
      </c>
      <c r="F804" s="2" t="n">
        <v>0</v>
      </c>
      <c r="G804" s="2" t="n">
        <v>15</v>
      </c>
      <c r="H804" s="2" t="n">
        <v>0</v>
      </c>
      <c r="I804" s="2" t="n">
        <v>0</v>
      </c>
      <c r="J804" s="2" t="n">
        <v>0</v>
      </c>
      <c r="K804" s="2" t="n">
        <v>894.9</v>
      </c>
      <c r="L804" s="2" t="n">
        <v>905.1</v>
      </c>
      <c r="M804" s="2" t="n">
        <v>11.63</v>
      </c>
      <c r="N804" s="2" t="s">
        <v>82</v>
      </c>
      <c r="O804" s="2" t="s">
        <v>53</v>
      </c>
    </row>
    <row r="805" customFormat="false" ht="18" hidden="false" customHeight="false" outlineLevel="0" collapsed="false">
      <c r="A805" s="0" t="s">
        <v>85</v>
      </c>
      <c r="B805" s="2" t="n">
        <v>80</v>
      </c>
      <c r="C805" s="2" t="n">
        <v>5</v>
      </c>
      <c r="D805" s="2" t="n">
        <v>0</v>
      </c>
      <c r="E805" s="2" t="n">
        <v>0</v>
      </c>
      <c r="F805" s="2" t="n">
        <v>0</v>
      </c>
      <c r="G805" s="2" t="n">
        <v>15</v>
      </c>
      <c r="H805" s="2" t="n">
        <v>0</v>
      </c>
      <c r="I805" s="2" t="n">
        <v>0</v>
      </c>
      <c r="J805" s="2" t="n">
        <v>0</v>
      </c>
      <c r="K805" s="2" t="n">
        <v>894.9</v>
      </c>
      <c r="L805" s="2" t="n">
        <v>896.6</v>
      </c>
      <c r="M805" s="2" t="n">
        <v>11.92</v>
      </c>
      <c r="N805" s="2" t="s">
        <v>82</v>
      </c>
      <c r="O805" s="2" t="s">
        <v>53</v>
      </c>
    </row>
    <row r="806" customFormat="false" ht="18" hidden="false" customHeight="false" outlineLevel="0" collapsed="false">
      <c r="A806" s="0" t="s">
        <v>86</v>
      </c>
      <c r="B806" s="2" t="n">
        <v>72</v>
      </c>
      <c r="C806" s="2" t="n">
        <v>7</v>
      </c>
      <c r="D806" s="2" t="n">
        <v>0</v>
      </c>
      <c r="E806" s="2" t="n">
        <v>0</v>
      </c>
      <c r="F806" s="2" t="n">
        <v>0</v>
      </c>
      <c r="G806" s="2" t="n">
        <v>21</v>
      </c>
      <c r="H806" s="2" t="n">
        <v>0</v>
      </c>
      <c r="I806" s="2" t="n">
        <v>0</v>
      </c>
      <c r="J806" s="2" t="n">
        <v>0</v>
      </c>
      <c r="K806" s="2" t="n">
        <v>835.6</v>
      </c>
      <c r="L806" s="2" t="n">
        <v>921.5</v>
      </c>
      <c r="M806" s="2" t="n">
        <v>9.37</v>
      </c>
      <c r="N806" s="2" t="s">
        <v>82</v>
      </c>
      <c r="O806" s="2" t="s">
        <v>53</v>
      </c>
    </row>
    <row r="807" customFormat="false" ht="18" hidden="false" customHeight="false" outlineLevel="0" collapsed="false">
      <c r="A807" s="0" t="s">
        <v>86</v>
      </c>
      <c r="B807" s="2" t="n">
        <v>72</v>
      </c>
      <c r="C807" s="2" t="n">
        <v>7</v>
      </c>
      <c r="D807" s="2" t="n">
        <v>0</v>
      </c>
      <c r="E807" s="2" t="n">
        <v>0</v>
      </c>
      <c r="F807" s="2" t="n">
        <v>0</v>
      </c>
      <c r="G807" s="2" t="n">
        <v>21</v>
      </c>
      <c r="H807" s="2" t="n">
        <v>0</v>
      </c>
      <c r="I807" s="2" t="n">
        <v>0</v>
      </c>
      <c r="J807" s="2" t="n">
        <v>0</v>
      </c>
      <c r="K807" s="2" t="n">
        <v>835.6</v>
      </c>
      <c r="L807" s="2" t="n">
        <v>891</v>
      </c>
      <c r="M807" s="2" t="n">
        <v>10.17</v>
      </c>
      <c r="N807" s="2" t="s">
        <v>82</v>
      </c>
      <c r="O807" s="2" t="s">
        <v>53</v>
      </c>
    </row>
    <row r="808" customFormat="false" ht="18" hidden="false" customHeight="false" outlineLevel="0" collapsed="false">
      <c r="A808" s="0" t="s">
        <v>86</v>
      </c>
      <c r="B808" s="2" t="n">
        <v>72</v>
      </c>
      <c r="C808" s="2" t="n">
        <v>7</v>
      </c>
      <c r="D808" s="2" t="n">
        <v>0</v>
      </c>
      <c r="E808" s="2" t="n">
        <v>0</v>
      </c>
      <c r="F808" s="2" t="n">
        <v>0</v>
      </c>
      <c r="G808" s="2" t="n">
        <v>21</v>
      </c>
      <c r="H808" s="2" t="n">
        <v>0</v>
      </c>
      <c r="I808" s="2" t="n">
        <v>0</v>
      </c>
      <c r="J808" s="2" t="n">
        <v>0</v>
      </c>
      <c r="K808" s="2" t="n">
        <v>835.6</v>
      </c>
      <c r="L808" s="2" t="n">
        <v>872</v>
      </c>
      <c r="M808" s="2" t="n">
        <v>10.75</v>
      </c>
      <c r="N808" s="2" t="s">
        <v>82</v>
      </c>
      <c r="O808" s="2" t="s">
        <v>53</v>
      </c>
    </row>
    <row r="809" customFormat="false" ht="18" hidden="false" customHeight="false" outlineLevel="0" collapsed="false">
      <c r="A809" s="0" t="s">
        <v>86</v>
      </c>
      <c r="B809" s="2" t="n">
        <v>72</v>
      </c>
      <c r="C809" s="2" t="n">
        <v>7</v>
      </c>
      <c r="D809" s="2" t="n">
        <v>0</v>
      </c>
      <c r="E809" s="2" t="n">
        <v>0</v>
      </c>
      <c r="F809" s="2" t="n">
        <v>0</v>
      </c>
      <c r="G809" s="2" t="n">
        <v>21</v>
      </c>
      <c r="H809" s="2" t="n">
        <v>0</v>
      </c>
      <c r="I809" s="2" t="n">
        <v>0</v>
      </c>
      <c r="J809" s="2" t="n">
        <v>0</v>
      </c>
      <c r="K809" s="2" t="n">
        <v>835.6</v>
      </c>
      <c r="L809" s="2" t="n">
        <v>852</v>
      </c>
      <c r="M809" s="2" t="n">
        <v>11.4</v>
      </c>
      <c r="N809" s="2" t="s">
        <v>82</v>
      </c>
      <c r="O809" s="2" t="s">
        <v>53</v>
      </c>
    </row>
    <row r="810" customFormat="false" ht="18" hidden="false" customHeight="false" outlineLevel="0" collapsed="false">
      <c r="A810" s="0" t="s">
        <v>87</v>
      </c>
      <c r="B810" s="2" t="n">
        <v>65</v>
      </c>
      <c r="C810" s="2" t="n">
        <v>8.8</v>
      </c>
      <c r="D810" s="2" t="n">
        <v>0</v>
      </c>
      <c r="E810" s="2" t="n">
        <v>0</v>
      </c>
      <c r="F810" s="2" t="n">
        <v>0</v>
      </c>
      <c r="G810" s="2" t="n">
        <v>26.3</v>
      </c>
      <c r="H810" s="2" t="n">
        <v>0</v>
      </c>
      <c r="I810" s="2" t="n">
        <v>0</v>
      </c>
      <c r="J810" s="2" t="n">
        <v>0</v>
      </c>
      <c r="K810" s="2" t="n">
        <v>863</v>
      </c>
      <c r="L810" s="2" t="n">
        <v>941.3</v>
      </c>
      <c r="M810" s="2" t="n">
        <v>9.55</v>
      </c>
      <c r="N810" s="2" t="s">
        <v>82</v>
      </c>
      <c r="O810" s="2" t="s">
        <v>53</v>
      </c>
    </row>
    <row r="811" customFormat="false" ht="18" hidden="false" customHeight="false" outlineLevel="0" collapsed="false">
      <c r="A811" s="0" t="s">
        <v>87</v>
      </c>
      <c r="B811" s="2" t="n">
        <v>65</v>
      </c>
      <c r="C811" s="2" t="n">
        <v>8.8</v>
      </c>
      <c r="D811" s="2" t="n">
        <v>0</v>
      </c>
      <c r="E811" s="2" t="n">
        <v>0</v>
      </c>
      <c r="F811" s="2" t="n">
        <v>0</v>
      </c>
      <c r="G811" s="2" t="n">
        <v>26.3</v>
      </c>
      <c r="H811" s="2" t="n">
        <v>0</v>
      </c>
      <c r="I811" s="2" t="n">
        <v>0</v>
      </c>
      <c r="J811" s="2" t="n">
        <v>0</v>
      </c>
      <c r="K811" s="2" t="n">
        <v>863</v>
      </c>
      <c r="L811" s="2" t="n">
        <v>935.1</v>
      </c>
      <c r="M811" s="2" t="n">
        <v>9.71</v>
      </c>
      <c r="N811" s="2" t="s">
        <v>82</v>
      </c>
      <c r="O811" s="2" t="s">
        <v>53</v>
      </c>
    </row>
    <row r="812" customFormat="false" ht="18" hidden="false" customHeight="false" outlineLevel="0" collapsed="false">
      <c r="A812" s="0" t="s">
        <v>87</v>
      </c>
      <c r="B812" s="2" t="n">
        <v>65</v>
      </c>
      <c r="C812" s="2" t="n">
        <v>8.8</v>
      </c>
      <c r="D812" s="2" t="n">
        <v>0</v>
      </c>
      <c r="E812" s="2" t="n">
        <v>0</v>
      </c>
      <c r="F812" s="2" t="n">
        <v>0</v>
      </c>
      <c r="G812" s="2" t="n">
        <v>26.3</v>
      </c>
      <c r="H812" s="2" t="n">
        <v>0</v>
      </c>
      <c r="I812" s="2" t="n">
        <v>0</v>
      </c>
      <c r="J812" s="2" t="n">
        <v>0</v>
      </c>
      <c r="K812" s="2" t="n">
        <v>863</v>
      </c>
      <c r="L812" s="2" t="n">
        <v>919.4</v>
      </c>
      <c r="M812" s="2" t="n">
        <v>10.13</v>
      </c>
      <c r="N812" s="2" t="s">
        <v>82</v>
      </c>
      <c r="O812" s="2" t="s">
        <v>53</v>
      </c>
    </row>
    <row r="813" customFormat="false" ht="18" hidden="false" customHeight="false" outlineLevel="0" collapsed="false">
      <c r="A813" s="0" t="s">
        <v>87</v>
      </c>
      <c r="B813" s="2" t="n">
        <v>65</v>
      </c>
      <c r="C813" s="2" t="n">
        <v>8.8</v>
      </c>
      <c r="D813" s="2" t="n">
        <v>0</v>
      </c>
      <c r="E813" s="2" t="n">
        <v>0</v>
      </c>
      <c r="F813" s="2" t="n">
        <v>0</v>
      </c>
      <c r="G813" s="2" t="n">
        <v>26.3</v>
      </c>
      <c r="H813" s="2" t="n">
        <v>0</v>
      </c>
      <c r="I813" s="2" t="n">
        <v>0</v>
      </c>
      <c r="J813" s="2" t="n">
        <v>0</v>
      </c>
      <c r="K813" s="2" t="n">
        <v>863</v>
      </c>
      <c r="L813" s="2" t="n">
        <v>913.6</v>
      </c>
      <c r="M813" s="2" t="n">
        <v>10.32</v>
      </c>
      <c r="N813" s="2" t="s">
        <v>82</v>
      </c>
      <c r="O813" s="2" t="s">
        <v>53</v>
      </c>
    </row>
    <row r="814" customFormat="false" ht="18" hidden="false" customHeight="false" outlineLevel="0" collapsed="false">
      <c r="A814" s="0" t="s">
        <v>87</v>
      </c>
      <c r="B814" s="2" t="n">
        <v>65</v>
      </c>
      <c r="C814" s="2" t="n">
        <v>8.8</v>
      </c>
      <c r="D814" s="2" t="n">
        <v>0</v>
      </c>
      <c r="E814" s="2" t="n">
        <v>0</v>
      </c>
      <c r="F814" s="2" t="n">
        <v>0</v>
      </c>
      <c r="G814" s="2" t="n">
        <v>26.3</v>
      </c>
      <c r="H814" s="2" t="n">
        <v>0</v>
      </c>
      <c r="I814" s="2" t="n">
        <v>0</v>
      </c>
      <c r="J814" s="2" t="n">
        <v>0</v>
      </c>
      <c r="K814" s="2" t="n">
        <v>863</v>
      </c>
      <c r="L814" s="2" t="n">
        <v>898.7</v>
      </c>
      <c r="M814" s="2" t="n">
        <v>10.78</v>
      </c>
      <c r="N814" s="2" t="s">
        <v>82</v>
      </c>
      <c r="O814" s="2" t="s">
        <v>53</v>
      </c>
    </row>
    <row r="815" customFormat="false" ht="18" hidden="false" customHeight="false" outlineLevel="0" collapsed="false">
      <c r="A815" s="0" t="s">
        <v>87</v>
      </c>
      <c r="B815" s="2" t="n">
        <v>65</v>
      </c>
      <c r="C815" s="2" t="n">
        <v>8.8</v>
      </c>
      <c r="D815" s="2" t="n">
        <v>0</v>
      </c>
      <c r="E815" s="2" t="n">
        <v>0</v>
      </c>
      <c r="F815" s="2" t="n">
        <v>0</v>
      </c>
      <c r="G815" s="2" t="n">
        <v>26.3</v>
      </c>
      <c r="H815" s="2" t="n">
        <v>0</v>
      </c>
      <c r="I815" s="2" t="n">
        <v>0</v>
      </c>
      <c r="J815" s="2" t="n">
        <v>0</v>
      </c>
      <c r="K815" s="2" t="n">
        <v>863</v>
      </c>
      <c r="L815" s="2" t="n">
        <v>892</v>
      </c>
      <c r="M815" s="2" t="n">
        <v>10.96</v>
      </c>
      <c r="N815" s="2" t="s">
        <v>82</v>
      </c>
      <c r="O815" s="2" t="s">
        <v>53</v>
      </c>
    </row>
    <row r="816" customFormat="false" ht="18" hidden="false" customHeight="false" outlineLevel="0" collapsed="false">
      <c r="A816" s="0" t="s">
        <v>87</v>
      </c>
      <c r="B816" s="2" t="n">
        <v>65</v>
      </c>
      <c r="C816" s="2" t="n">
        <v>8.8</v>
      </c>
      <c r="D816" s="2" t="n">
        <v>0</v>
      </c>
      <c r="E816" s="2" t="n">
        <v>0</v>
      </c>
      <c r="F816" s="2" t="n">
        <v>0</v>
      </c>
      <c r="G816" s="2" t="n">
        <v>26.3</v>
      </c>
      <c r="H816" s="2" t="n">
        <v>0</v>
      </c>
      <c r="I816" s="2" t="n">
        <v>0</v>
      </c>
      <c r="J816" s="2" t="n">
        <v>0</v>
      </c>
      <c r="K816" s="2" t="n">
        <v>863</v>
      </c>
      <c r="L816" s="2" t="n">
        <v>882.1</v>
      </c>
      <c r="M816" s="2" t="n">
        <v>11.28</v>
      </c>
      <c r="N816" s="2" t="s">
        <v>82</v>
      </c>
      <c r="O816" s="2" t="s">
        <v>53</v>
      </c>
    </row>
    <row r="817" customFormat="false" ht="18" hidden="false" customHeight="false" outlineLevel="0" collapsed="false">
      <c r="A817" s="0" t="s">
        <v>87</v>
      </c>
      <c r="B817" s="2" t="n">
        <v>65</v>
      </c>
      <c r="C817" s="2" t="n">
        <v>8.8</v>
      </c>
      <c r="D817" s="2" t="n">
        <v>0</v>
      </c>
      <c r="E817" s="2" t="n">
        <v>0</v>
      </c>
      <c r="F817" s="2" t="n">
        <v>0</v>
      </c>
      <c r="G817" s="2" t="n">
        <v>26.3</v>
      </c>
      <c r="H817" s="2" t="n">
        <v>0</v>
      </c>
      <c r="I817" s="2" t="n">
        <v>0</v>
      </c>
      <c r="J817" s="2" t="n">
        <v>0</v>
      </c>
      <c r="K817" s="2" t="n">
        <v>863</v>
      </c>
      <c r="L817" s="2" t="n">
        <v>867.3</v>
      </c>
      <c r="M817" s="2" t="n">
        <v>11.86</v>
      </c>
      <c r="N817" s="2" t="s">
        <v>82</v>
      </c>
      <c r="O817" s="2" t="s">
        <v>53</v>
      </c>
    </row>
    <row r="818" customFormat="false" ht="18" hidden="false" customHeight="false" outlineLevel="0" collapsed="false">
      <c r="A818" s="0" t="s">
        <v>87</v>
      </c>
      <c r="B818" s="2" t="n">
        <v>65</v>
      </c>
      <c r="C818" s="2" t="n">
        <v>8.8</v>
      </c>
      <c r="D818" s="2" t="n">
        <v>0</v>
      </c>
      <c r="E818" s="2" t="n">
        <v>0</v>
      </c>
      <c r="F818" s="2" t="n">
        <v>0</v>
      </c>
      <c r="G818" s="2" t="n">
        <v>26.3</v>
      </c>
      <c r="H818" s="2" t="n">
        <v>0</v>
      </c>
      <c r="I818" s="2" t="n">
        <v>0</v>
      </c>
      <c r="J818" s="2" t="n">
        <v>0</v>
      </c>
      <c r="K818" s="2" t="n">
        <v>863</v>
      </c>
      <c r="L818" s="2" t="n">
        <v>855.4</v>
      </c>
      <c r="M818" s="2" t="n">
        <v>12.29</v>
      </c>
      <c r="N818" s="2" t="s">
        <v>82</v>
      </c>
      <c r="O818" s="2" t="s">
        <v>53</v>
      </c>
    </row>
    <row r="819" customFormat="false" ht="18" hidden="false" customHeight="false" outlineLevel="0" collapsed="false">
      <c r="A819" s="0" t="s">
        <v>88</v>
      </c>
      <c r="B819" s="0" t="n">
        <v>75</v>
      </c>
      <c r="C819" s="0" t="n">
        <v>15</v>
      </c>
      <c r="D819" s="2" t="n">
        <v>0</v>
      </c>
      <c r="E819" s="2" t="n">
        <v>0</v>
      </c>
      <c r="F819" s="0" t="n">
        <f aca="false">100-75-15</f>
        <v>10</v>
      </c>
      <c r="G819" s="0" t="n">
        <v>0</v>
      </c>
      <c r="H819" s="2" t="n">
        <v>0</v>
      </c>
      <c r="I819" s="2" t="n">
        <v>0</v>
      </c>
      <c r="J819" s="2" t="n">
        <v>0</v>
      </c>
      <c r="K819" s="0" t="n">
        <v>1100.8</v>
      </c>
      <c r="L819" s="0" t="n">
        <v>1080</v>
      </c>
      <c r="M819" s="0" t="n">
        <v>12.52</v>
      </c>
      <c r="N819" s="0" t="s">
        <v>77</v>
      </c>
      <c r="O819" s="2" t="s">
        <v>53</v>
      </c>
      <c r="P819" s="1" t="n">
        <v>5.85</v>
      </c>
    </row>
    <row r="820" customFormat="false" ht="18" hidden="false" customHeight="false" outlineLevel="0" collapsed="false">
      <c r="A820" s="0" t="s">
        <v>88</v>
      </c>
      <c r="B820" s="0" t="n">
        <v>75</v>
      </c>
      <c r="C820" s="0" t="n">
        <v>15</v>
      </c>
      <c r="D820" s="2" t="n">
        <v>0</v>
      </c>
      <c r="E820" s="2" t="n">
        <v>0</v>
      </c>
      <c r="F820" s="0" t="n">
        <f aca="false">100-75-15</f>
        <v>10</v>
      </c>
      <c r="G820" s="0" t="n">
        <v>0</v>
      </c>
      <c r="H820" s="2" t="n">
        <v>0</v>
      </c>
      <c r="I820" s="2" t="n">
        <v>0</v>
      </c>
      <c r="J820" s="2" t="n">
        <v>0</v>
      </c>
      <c r="K820" s="0" t="n">
        <v>1100.8</v>
      </c>
      <c r="L820" s="0" t="n">
        <v>1090</v>
      </c>
      <c r="M820" s="0" t="n">
        <v>12.27</v>
      </c>
      <c r="N820" s="0" t="s">
        <v>77</v>
      </c>
      <c r="O820" s="2" t="s">
        <v>53</v>
      </c>
      <c r="P820" s="1" t="n">
        <v>5.85</v>
      </c>
    </row>
    <row r="821" customFormat="false" ht="18" hidden="false" customHeight="false" outlineLevel="0" collapsed="false">
      <c r="A821" s="0" t="s">
        <v>88</v>
      </c>
      <c r="B821" s="0" t="n">
        <v>75</v>
      </c>
      <c r="C821" s="0" t="n">
        <v>15</v>
      </c>
      <c r="D821" s="2" t="n">
        <v>0</v>
      </c>
      <c r="E821" s="2" t="n">
        <v>0</v>
      </c>
      <c r="F821" s="0" t="n">
        <f aca="false">100-75-15</f>
        <v>10</v>
      </c>
      <c r="G821" s="0" t="n">
        <v>0</v>
      </c>
      <c r="H821" s="2" t="n">
        <v>0</v>
      </c>
      <c r="I821" s="2" t="n">
        <v>0</v>
      </c>
      <c r="J821" s="2" t="n">
        <v>0</v>
      </c>
      <c r="K821" s="0" t="n">
        <v>1100.8</v>
      </c>
      <c r="L821" s="0" t="n">
        <v>1100</v>
      </c>
      <c r="M821" s="0" t="n">
        <v>12.02</v>
      </c>
      <c r="N821" s="0" t="s">
        <v>77</v>
      </c>
      <c r="O821" s="2" t="s">
        <v>53</v>
      </c>
      <c r="P821" s="1" t="n">
        <v>5.85</v>
      </c>
    </row>
    <row r="822" customFormat="false" ht="18" hidden="false" customHeight="false" outlineLevel="0" collapsed="false">
      <c r="A822" s="0" t="s">
        <v>88</v>
      </c>
      <c r="B822" s="0" t="n">
        <v>75</v>
      </c>
      <c r="C822" s="0" t="n">
        <v>15</v>
      </c>
      <c r="D822" s="2" t="n">
        <v>0</v>
      </c>
      <c r="E822" s="2" t="n">
        <v>0</v>
      </c>
      <c r="F822" s="0" t="n">
        <f aca="false">100-75-15</f>
        <v>10</v>
      </c>
      <c r="G822" s="0" t="n">
        <v>0</v>
      </c>
      <c r="H822" s="2" t="n">
        <v>0</v>
      </c>
      <c r="I822" s="2" t="n">
        <v>0</v>
      </c>
      <c r="J822" s="2" t="n">
        <v>0</v>
      </c>
      <c r="K822" s="0" t="n">
        <v>1100.8</v>
      </c>
      <c r="L822" s="0" t="n">
        <v>1110</v>
      </c>
      <c r="M822" s="0" t="n">
        <v>11.78</v>
      </c>
      <c r="N822" s="0" t="s">
        <v>77</v>
      </c>
      <c r="O822" s="2" t="s">
        <v>53</v>
      </c>
      <c r="P822" s="1" t="n">
        <v>5.85</v>
      </c>
    </row>
    <row r="823" customFormat="false" ht="18" hidden="false" customHeight="false" outlineLevel="0" collapsed="false">
      <c r="A823" s="0" t="s">
        <v>88</v>
      </c>
      <c r="B823" s="0" t="n">
        <v>75</v>
      </c>
      <c r="C823" s="0" t="n">
        <v>15</v>
      </c>
      <c r="D823" s="2" t="n">
        <v>0</v>
      </c>
      <c r="E823" s="2" t="n">
        <v>0</v>
      </c>
      <c r="F823" s="0" t="n">
        <f aca="false">100-75-15</f>
        <v>10</v>
      </c>
      <c r="G823" s="0" t="n">
        <v>0</v>
      </c>
      <c r="H823" s="2" t="n">
        <v>0</v>
      </c>
      <c r="I823" s="2" t="n">
        <v>0</v>
      </c>
      <c r="J823" s="2" t="n">
        <v>0</v>
      </c>
      <c r="K823" s="0" t="n">
        <v>1100.8</v>
      </c>
      <c r="L823" s="0" t="n">
        <v>1120</v>
      </c>
      <c r="M823" s="0" t="n">
        <v>11.54</v>
      </c>
      <c r="N823" s="0" t="s">
        <v>77</v>
      </c>
      <c r="O823" s="2" t="s">
        <v>53</v>
      </c>
      <c r="P823" s="1" t="n">
        <v>5.85</v>
      </c>
    </row>
    <row r="824" customFormat="false" ht="18" hidden="false" customHeight="false" outlineLevel="0" collapsed="false">
      <c r="A824" s="0" t="s">
        <v>88</v>
      </c>
      <c r="B824" s="0" t="n">
        <v>75</v>
      </c>
      <c r="C824" s="0" t="n">
        <v>15</v>
      </c>
      <c r="D824" s="2" t="n">
        <v>0</v>
      </c>
      <c r="E824" s="2" t="n">
        <v>0</v>
      </c>
      <c r="F824" s="0" t="n">
        <f aca="false">100-75-15</f>
        <v>10</v>
      </c>
      <c r="G824" s="0" t="n">
        <v>0</v>
      </c>
      <c r="H824" s="2" t="n">
        <v>0</v>
      </c>
      <c r="I824" s="2" t="n">
        <v>0</v>
      </c>
      <c r="J824" s="2" t="n">
        <v>0</v>
      </c>
      <c r="K824" s="0" t="n">
        <v>1100.8</v>
      </c>
      <c r="L824" s="0" t="n">
        <v>1130</v>
      </c>
      <c r="M824" s="0" t="n">
        <v>11.3</v>
      </c>
      <c r="N824" s="0" t="s">
        <v>77</v>
      </c>
      <c r="O824" s="2" t="s">
        <v>53</v>
      </c>
      <c r="P824" s="1" t="n">
        <v>5.85</v>
      </c>
    </row>
    <row r="825" customFormat="false" ht="18" hidden="false" customHeight="false" outlineLevel="0" collapsed="false">
      <c r="A825" s="0" t="s">
        <v>88</v>
      </c>
      <c r="B825" s="0" t="n">
        <v>75</v>
      </c>
      <c r="C825" s="0" t="n">
        <v>15</v>
      </c>
      <c r="D825" s="2" t="n">
        <v>0</v>
      </c>
      <c r="E825" s="2" t="n">
        <v>0</v>
      </c>
      <c r="F825" s="0" t="n">
        <f aca="false">100-75-15</f>
        <v>10</v>
      </c>
      <c r="G825" s="0" t="n">
        <v>0</v>
      </c>
      <c r="H825" s="2" t="n">
        <v>0</v>
      </c>
      <c r="I825" s="2" t="n">
        <v>0</v>
      </c>
      <c r="J825" s="2" t="n">
        <v>0</v>
      </c>
      <c r="K825" s="0" t="n">
        <v>1100.8</v>
      </c>
      <c r="L825" s="0" t="n">
        <v>1140</v>
      </c>
      <c r="M825" s="0" t="n">
        <v>11.07</v>
      </c>
      <c r="N825" s="0" t="s">
        <v>77</v>
      </c>
      <c r="O825" s="2" t="s">
        <v>53</v>
      </c>
      <c r="P825" s="1" t="n">
        <v>5.85</v>
      </c>
    </row>
    <row r="826" customFormat="false" ht="18" hidden="false" customHeight="false" outlineLevel="0" collapsed="false">
      <c r="A826" s="0" t="s">
        <v>88</v>
      </c>
      <c r="B826" s="0" t="n">
        <v>75</v>
      </c>
      <c r="C826" s="0" t="n">
        <v>15</v>
      </c>
      <c r="D826" s="2" t="n">
        <v>0</v>
      </c>
      <c r="E826" s="2" t="n">
        <v>0</v>
      </c>
      <c r="F826" s="0" t="n">
        <f aca="false">100-75-15</f>
        <v>10</v>
      </c>
      <c r="G826" s="0" t="n">
        <v>0</v>
      </c>
      <c r="H826" s="2" t="n">
        <v>0</v>
      </c>
      <c r="I826" s="2" t="n">
        <v>0</v>
      </c>
      <c r="J826" s="2" t="n">
        <v>0</v>
      </c>
      <c r="K826" s="0" t="n">
        <v>1100.8</v>
      </c>
      <c r="L826" s="0" t="n">
        <v>1150</v>
      </c>
      <c r="M826" s="0" t="n">
        <v>10.84</v>
      </c>
      <c r="N826" s="0" t="s">
        <v>77</v>
      </c>
      <c r="O826" s="2" t="s">
        <v>53</v>
      </c>
      <c r="P826" s="1" t="n">
        <v>5.85</v>
      </c>
    </row>
    <row r="827" customFormat="false" ht="18" hidden="false" customHeight="false" outlineLevel="0" collapsed="false">
      <c r="A827" s="0" t="s">
        <v>88</v>
      </c>
      <c r="B827" s="0" t="n">
        <v>75</v>
      </c>
      <c r="C827" s="0" t="n">
        <v>15</v>
      </c>
      <c r="D827" s="2" t="n">
        <v>0</v>
      </c>
      <c r="E827" s="2" t="n">
        <v>0</v>
      </c>
      <c r="F827" s="0" t="n">
        <f aca="false">100-75-15</f>
        <v>10</v>
      </c>
      <c r="G827" s="0" t="n">
        <v>0</v>
      </c>
      <c r="H827" s="2" t="n">
        <v>0</v>
      </c>
      <c r="I827" s="2" t="n">
        <v>0</v>
      </c>
      <c r="J827" s="2" t="n">
        <v>0</v>
      </c>
      <c r="K827" s="0" t="n">
        <v>1100.8</v>
      </c>
      <c r="L827" s="0" t="n">
        <v>1160</v>
      </c>
      <c r="M827" s="0" t="n">
        <v>10.62</v>
      </c>
      <c r="N827" s="0" t="s">
        <v>77</v>
      </c>
      <c r="O827" s="2" t="s">
        <v>53</v>
      </c>
      <c r="P827" s="1" t="n">
        <v>5.85</v>
      </c>
    </row>
    <row r="828" customFormat="false" ht="18" hidden="false" customHeight="false" outlineLevel="0" collapsed="false">
      <c r="A828" s="0" t="s">
        <v>88</v>
      </c>
      <c r="B828" s="0" t="n">
        <v>75</v>
      </c>
      <c r="C828" s="0" t="n">
        <v>15</v>
      </c>
      <c r="D828" s="2" t="n">
        <v>0</v>
      </c>
      <c r="E828" s="2" t="n">
        <v>0</v>
      </c>
      <c r="F828" s="0" t="n">
        <f aca="false">100-75-15</f>
        <v>10</v>
      </c>
      <c r="G828" s="0" t="n">
        <v>0</v>
      </c>
      <c r="H828" s="2" t="n">
        <v>0</v>
      </c>
      <c r="I828" s="2" t="n">
        <v>0</v>
      </c>
      <c r="J828" s="2" t="n">
        <v>0</v>
      </c>
      <c r="K828" s="0" t="n">
        <v>1100.8</v>
      </c>
      <c r="L828" s="0" t="n">
        <v>1170</v>
      </c>
      <c r="M828" s="0" t="n">
        <v>10.4</v>
      </c>
      <c r="N828" s="0" t="s">
        <v>77</v>
      </c>
      <c r="O828" s="2" t="s">
        <v>53</v>
      </c>
      <c r="P828" s="1" t="n">
        <v>5.85</v>
      </c>
    </row>
    <row r="829" customFormat="false" ht="18" hidden="false" customHeight="false" outlineLevel="0" collapsed="false">
      <c r="A829" s="0" t="s">
        <v>88</v>
      </c>
      <c r="B829" s="0" t="n">
        <v>75</v>
      </c>
      <c r="C829" s="0" t="n">
        <v>15</v>
      </c>
      <c r="D829" s="2" t="n">
        <v>0</v>
      </c>
      <c r="E829" s="2" t="n">
        <v>0</v>
      </c>
      <c r="F829" s="0" t="n">
        <f aca="false">100-75-15</f>
        <v>10</v>
      </c>
      <c r="G829" s="0" t="n">
        <v>0</v>
      </c>
      <c r="H829" s="2" t="n">
        <v>0</v>
      </c>
      <c r="I829" s="2" t="n">
        <v>0</v>
      </c>
      <c r="J829" s="2" t="n">
        <v>0</v>
      </c>
      <c r="K829" s="0" t="n">
        <v>1100.8</v>
      </c>
      <c r="L829" s="0" t="n">
        <v>1180</v>
      </c>
      <c r="M829" s="0" t="n">
        <v>10.19</v>
      </c>
      <c r="N829" s="0" t="s">
        <v>77</v>
      </c>
      <c r="O829" s="2" t="s">
        <v>53</v>
      </c>
      <c r="P829" s="1" t="n">
        <v>5.85</v>
      </c>
    </row>
    <row r="830" customFormat="false" ht="18" hidden="false" customHeight="false" outlineLevel="0" collapsed="false">
      <c r="A830" s="0" t="s">
        <v>88</v>
      </c>
      <c r="B830" s="0" t="n">
        <v>75</v>
      </c>
      <c r="C830" s="0" t="n">
        <v>15</v>
      </c>
      <c r="D830" s="2" t="n">
        <v>0</v>
      </c>
      <c r="E830" s="2" t="n">
        <v>0</v>
      </c>
      <c r="F830" s="0" t="n">
        <f aca="false">100-75-15</f>
        <v>10</v>
      </c>
      <c r="G830" s="0" t="n">
        <v>0</v>
      </c>
      <c r="H830" s="2" t="n">
        <v>0</v>
      </c>
      <c r="I830" s="2" t="n">
        <v>0</v>
      </c>
      <c r="J830" s="2" t="n">
        <v>0</v>
      </c>
      <c r="K830" s="0" t="n">
        <v>1100.8</v>
      </c>
      <c r="L830" s="0" t="n">
        <v>1190</v>
      </c>
      <c r="M830" s="0" t="n">
        <v>9.98</v>
      </c>
      <c r="N830" s="0" t="s">
        <v>77</v>
      </c>
      <c r="O830" s="2" t="s">
        <v>53</v>
      </c>
      <c r="P830" s="1" t="n">
        <v>5.85</v>
      </c>
    </row>
    <row r="831" customFormat="false" ht="18" hidden="false" customHeight="false" outlineLevel="0" collapsed="false">
      <c r="A831" s="0" t="s">
        <v>88</v>
      </c>
      <c r="B831" s="0" t="n">
        <v>75</v>
      </c>
      <c r="C831" s="0" t="n">
        <v>15</v>
      </c>
      <c r="D831" s="2" t="n">
        <v>0</v>
      </c>
      <c r="E831" s="2" t="n">
        <v>0</v>
      </c>
      <c r="F831" s="0" t="n">
        <f aca="false">100-75-15</f>
        <v>10</v>
      </c>
      <c r="G831" s="0" t="n">
        <v>0</v>
      </c>
      <c r="H831" s="2" t="n">
        <v>0</v>
      </c>
      <c r="I831" s="2" t="n">
        <v>0</v>
      </c>
      <c r="J831" s="2" t="n">
        <v>0</v>
      </c>
      <c r="K831" s="0" t="n">
        <v>1100.8</v>
      </c>
      <c r="L831" s="0" t="n">
        <v>1200</v>
      </c>
      <c r="M831" s="0" t="n">
        <v>9.77</v>
      </c>
      <c r="N831" s="0" t="s">
        <v>77</v>
      </c>
      <c r="O831" s="2" t="s">
        <v>53</v>
      </c>
      <c r="P831" s="1" t="n">
        <v>5.85</v>
      </c>
    </row>
    <row r="832" customFormat="false" ht="18" hidden="false" customHeight="false" outlineLevel="0" collapsed="false">
      <c r="A832" s="0" t="s">
        <v>88</v>
      </c>
      <c r="B832" s="0" t="n">
        <v>75</v>
      </c>
      <c r="C832" s="0" t="n">
        <v>15</v>
      </c>
      <c r="D832" s="2" t="n">
        <v>0</v>
      </c>
      <c r="E832" s="2" t="n">
        <v>0</v>
      </c>
      <c r="F832" s="0" t="n">
        <f aca="false">100-75-15</f>
        <v>10</v>
      </c>
      <c r="G832" s="0" t="n">
        <v>0</v>
      </c>
      <c r="H832" s="2" t="n">
        <v>0</v>
      </c>
      <c r="I832" s="2" t="n">
        <v>0</v>
      </c>
      <c r="J832" s="2" t="n">
        <v>0</v>
      </c>
      <c r="K832" s="0" t="n">
        <v>1100.8</v>
      </c>
      <c r="L832" s="0" t="n">
        <v>1210</v>
      </c>
      <c r="M832" s="0" t="n">
        <v>9.56</v>
      </c>
      <c r="N832" s="0" t="s">
        <v>77</v>
      </c>
      <c r="O832" s="2" t="s">
        <v>53</v>
      </c>
      <c r="P832" s="1" t="n">
        <v>5.85</v>
      </c>
    </row>
    <row r="833" customFormat="false" ht="18" hidden="false" customHeight="false" outlineLevel="0" collapsed="false">
      <c r="A833" s="0" t="s">
        <v>88</v>
      </c>
      <c r="B833" s="0" t="n">
        <v>75</v>
      </c>
      <c r="C833" s="0" t="n">
        <v>15</v>
      </c>
      <c r="D833" s="2" t="n">
        <v>0</v>
      </c>
      <c r="E833" s="2" t="n">
        <v>0</v>
      </c>
      <c r="F833" s="0" t="n">
        <f aca="false">100-75-15</f>
        <v>10</v>
      </c>
      <c r="G833" s="0" t="n">
        <v>0</v>
      </c>
      <c r="H833" s="2" t="n">
        <v>0</v>
      </c>
      <c r="I833" s="2" t="n">
        <v>0</v>
      </c>
      <c r="J833" s="2" t="n">
        <v>0</v>
      </c>
      <c r="K833" s="0" t="n">
        <v>1100.8</v>
      </c>
      <c r="L833" s="0" t="n">
        <v>1220</v>
      </c>
      <c r="M833" s="0" t="n">
        <v>9.36</v>
      </c>
      <c r="N833" s="0" t="s">
        <v>77</v>
      </c>
      <c r="O833" s="2" t="s">
        <v>53</v>
      </c>
      <c r="P833" s="1" t="n">
        <v>5.85</v>
      </c>
    </row>
    <row r="834" customFormat="false" ht="18" hidden="false" customHeight="false" outlineLevel="0" collapsed="false">
      <c r="A834" s="0" t="s">
        <v>88</v>
      </c>
      <c r="B834" s="0" t="n">
        <v>75</v>
      </c>
      <c r="C834" s="0" t="n">
        <v>15</v>
      </c>
      <c r="D834" s="2" t="n">
        <v>0</v>
      </c>
      <c r="E834" s="2" t="n">
        <v>0</v>
      </c>
      <c r="F834" s="0" t="n">
        <f aca="false">100-75-15</f>
        <v>10</v>
      </c>
      <c r="G834" s="0" t="n">
        <v>0</v>
      </c>
      <c r="H834" s="2" t="n">
        <v>0</v>
      </c>
      <c r="I834" s="2" t="n">
        <v>0</v>
      </c>
      <c r="J834" s="2" t="n">
        <v>0</v>
      </c>
      <c r="K834" s="0" t="n">
        <v>1100.8</v>
      </c>
      <c r="L834" s="0" t="n">
        <v>1230</v>
      </c>
      <c r="M834" s="0" t="n">
        <v>9.16</v>
      </c>
      <c r="N834" s="0" t="s">
        <v>77</v>
      </c>
      <c r="O834" s="2" t="s">
        <v>53</v>
      </c>
      <c r="P834" s="1" t="n">
        <v>5.85</v>
      </c>
    </row>
    <row r="835" customFormat="false" ht="18" hidden="false" customHeight="false" outlineLevel="0" collapsed="false">
      <c r="A835" s="0" t="s">
        <v>88</v>
      </c>
      <c r="B835" s="0" t="n">
        <v>75</v>
      </c>
      <c r="C835" s="0" t="n">
        <v>15</v>
      </c>
      <c r="D835" s="2" t="n">
        <v>0</v>
      </c>
      <c r="E835" s="2" t="n">
        <v>0</v>
      </c>
      <c r="F835" s="0" t="n">
        <f aca="false">100-75-15</f>
        <v>10</v>
      </c>
      <c r="G835" s="0" t="n">
        <v>0</v>
      </c>
      <c r="H835" s="2" t="n">
        <v>0</v>
      </c>
      <c r="I835" s="2" t="n">
        <v>0</v>
      </c>
      <c r="J835" s="2" t="n">
        <v>0</v>
      </c>
      <c r="K835" s="0" t="n">
        <v>1100.8</v>
      </c>
      <c r="L835" s="0" t="n">
        <v>1573</v>
      </c>
      <c r="M835" s="0" t="n">
        <v>4.731</v>
      </c>
      <c r="N835" s="0" t="s">
        <v>77</v>
      </c>
      <c r="O835" s="2" t="s">
        <v>53</v>
      </c>
      <c r="P835" s="1" t="n">
        <v>5.85</v>
      </c>
    </row>
    <row r="836" customFormat="false" ht="18" hidden="false" customHeight="false" outlineLevel="0" collapsed="false">
      <c r="A836" s="0" t="s">
        <v>88</v>
      </c>
      <c r="B836" s="0" t="n">
        <v>75</v>
      </c>
      <c r="C836" s="0" t="n">
        <v>15</v>
      </c>
      <c r="D836" s="2" t="n">
        <v>0</v>
      </c>
      <c r="E836" s="2" t="n">
        <v>0</v>
      </c>
      <c r="F836" s="0" t="n">
        <f aca="false">100-75-15</f>
        <v>10</v>
      </c>
      <c r="G836" s="0" t="n">
        <v>0</v>
      </c>
      <c r="H836" s="2" t="n">
        <v>0</v>
      </c>
      <c r="I836" s="2" t="n">
        <v>0</v>
      </c>
      <c r="J836" s="2" t="n">
        <v>0</v>
      </c>
      <c r="K836" s="0" t="n">
        <v>1100.8</v>
      </c>
      <c r="L836" s="0" t="n">
        <v>1622</v>
      </c>
      <c r="M836" s="0" t="n">
        <v>4.286</v>
      </c>
      <c r="N836" s="0" t="s">
        <v>77</v>
      </c>
      <c r="O836" s="2" t="s">
        <v>53</v>
      </c>
      <c r="P836" s="1" t="n">
        <v>5.85</v>
      </c>
    </row>
    <row r="837" customFormat="false" ht="18" hidden="false" customHeight="false" outlineLevel="0" collapsed="false">
      <c r="A837" s="0" t="s">
        <v>88</v>
      </c>
      <c r="B837" s="0" t="n">
        <v>75</v>
      </c>
      <c r="C837" s="0" t="n">
        <v>15</v>
      </c>
      <c r="D837" s="2" t="n">
        <v>0</v>
      </c>
      <c r="E837" s="2" t="n">
        <v>0</v>
      </c>
      <c r="F837" s="0" t="n">
        <f aca="false">100-75-15</f>
        <v>10</v>
      </c>
      <c r="G837" s="0" t="n">
        <v>0</v>
      </c>
      <c r="H837" s="2" t="n">
        <v>0</v>
      </c>
      <c r="I837" s="2" t="n">
        <v>0</v>
      </c>
      <c r="J837" s="2" t="n">
        <v>0</v>
      </c>
      <c r="K837" s="0" t="n">
        <v>1100.8</v>
      </c>
      <c r="L837" s="0" t="n">
        <v>1672</v>
      </c>
      <c r="M837" s="0" t="n">
        <v>3.88</v>
      </c>
      <c r="N837" s="0" t="s">
        <v>77</v>
      </c>
      <c r="O837" s="2" t="s">
        <v>53</v>
      </c>
      <c r="P837" s="1" t="n">
        <v>5.85</v>
      </c>
    </row>
    <row r="838" customFormat="false" ht="18" hidden="false" customHeight="false" outlineLevel="0" collapsed="false">
      <c r="A838" s="0" t="s">
        <v>88</v>
      </c>
      <c r="B838" s="0" t="n">
        <v>75</v>
      </c>
      <c r="C838" s="0" t="n">
        <v>15</v>
      </c>
      <c r="D838" s="2" t="n">
        <v>0</v>
      </c>
      <c r="E838" s="2" t="n">
        <v>0</v>
      </c>
      <c r="F838" s="0" t="n">
        <f aca="false">100-75-15</f>
        <v>10</v>
      </c>
      <c r="G838" s="0" t="n">
        <v>0</v>
      </c>
      <c r="H838" s="2" t="n">
        <v>0</v>
      </c>
      <c r="I838" s="2" t="n">
        <v>0</v>
      </c>
      <c r="J838" s="2" t="n">
        <v>0</v>
      </c>
      <c r="K838" s="0" t="n">
        <v>1100.8</v>
      </c>
      <c r="L838" s="0" t="n">
        <v>1721</v>
      </c>
      <c r="M838" s="0" t="n">
        <v>3.508</v>
      </c>
      <c r="N838" s="0" t="s">
        <v>77</v>
      </c>
      <c r="O838" s="2" t="s">
        <v>53</v>
      </c>
      <c r="P838" s="1" t="n">
        <v>5.85</v>
      </c>
    </row>
    <row r="839" customFormat="false" ht="18" hidden="false" customHeight="false" outlineLevel="0" collapsed="false">
      <c r="A839" s="0" t="s">
        <v>88</v>
      </c>
      <c r="B839" s="0" t="n">
        <v>75</v>
      </c>
      <c r="C839" s="0" t="n">
        <v>15</v>
      </c>
      <c r="D839" s="2" t="n">
        <v>0</v>
      </c>
      <c r="E839" s="2" t="n">
        <v>0</v>
      </c>
      <c r="F839" s="0" t="n">
        <f aca="false">100-75-15</f>
        <v>10</v>
      </c>
      <c r="G839" s="0" t="n">
        <v>0</v>
      </c>
      <c r="H839" s="2" t="n">
        <v>0</v>
      </c>
      <c r="I839" s="2" t="n">
        <v>0</v>
      </c>
      <c r="J839" s="2" t="n">
        <v>0</v>
      </c>
      <c r="K839" s="0" t="n">
        <v>1100.8</v>
      </c>
      <c r="L839" s="0" t="n">
        <v>1770</v>
      </c>
      <c r="M839" s="0" t="n">
        <v>3.17</v>
      </c>
      <c r="N839" s="0" t="s">
        <v>77</v>
      </c>
      <c r="O839" s="2" t="s">
        <v>53</v>
      </c>
      <c r="P839" s="1" t="n">
        <v>5.85</v>
      </c>
    </row>
    <row r="840" customFormat="false" ht="18" hidden="false" customHeight="false" outlineLevel="0" collapsed="false">
      <c r="A840" s="0" t="s">
        <v>88</v>
      </c>
      <c r="B840" s="0" t="n">
        <v>75</v>
      </c>
      <c r="C840" s="0" t="n">
        <v>15</v>
      </c>
      <c r="D840" s="2" t="n">
        <v>0</v>
      </c>
      <c r="E840" s="2" t="n">
        <v>0</v>
      </c>
      <c r="F840" s="0" t="n">
        <f aca="false">100-75-15</f>
        <v>10</v>
      </c>
      <c r="G840" s="0" t="n">
        <v>0</v>
      </c>
      <c r="H840" s="2" t="n">
        <v>0</v>
      </c>
      <c r="I840" s="2" t="n">
        <v>0</v>
      </c>
      <c r="J840" s="2" t="n">
        <v>0</v>
      </c>
      <c r="K840" s="0" t="n">
        <v>1100.8</v>
      </c>
      <c r="L840" s="0" t="n">
        <v>1820</v>
      </c>
      <c r="M840" s="0" t="n">
        <v>2.854</v>
      </c>
      <c r="N840" s="0" t="s">
        <v>77</v>
      </c>
      <c r="O840" s="2" t="s">
        <v>53</v>
      </c>
      <c r="P840" s="1" t="n">
        <v>5.85</v>
      </c>
    </row>
    <row r="841" customFormat="false" ht="18" hidden="false" customHeight="false" outlineLevel="0" collapsed="false">
      <c r="A841" s="0" t="s">
        <v>88</v>
      </c>
      <c r="B841" s="0" t="n">
        <v>75</v>
      </c>
      <c r="C841" s="0" t="n">
        <v>15</v>
      </c>
      <c r="D841" s="2" t="n">
        <v>0</v>
      </c>
      <c r="E841" s="2" t="n">
        <v>0</v>
      </c>
      <c r="F841" s="0" t="n">
        <f aca="false">100-75-15</f>
        <v>10</v>
      </c>
      <c r="G841" s="0" t="n">
        <v>0</v>
      </c>
      <c r="H841" s="2" t="n">
        <v>0</v>
      </c>
      <c r="I841" s="2" t="n">
        <v>0</v>
      </c>
      <c r="J841" s="2" t="n">
        <v>0</v>
      </c>
      <c r="K841" s="0" t="n">
        <v>1100.8</v>
      </c>
      <c r="L841" s="0" t="n">
        <v>1869</v>
      </c>
      <c r="M841" s="0" t="n">
        <v>2.566</v>
      </c>
      <c r="N841" s="0" t="s">
        <v>77</v>
      </c>
      <c r="O841" s="2" t="s">
        <v>53</v>
      </c>
      <c r="P841" s="1" t="n">
        <v>5.85</v>
      </c>
    </row>
    <row r="842" customFormat="false" ht="18" hidden="false" customHeight="false" outlineLevel="0" collapsed="false">
      <c r="A842" s="0" t="s">
        <v>89</v>
      </c>
      <c r="B842" s="0" t="n">
        <v>75</v>
      </c>
      <c r="C842" s="0" t="n">
        <v>16</v>
      </c>
      <c r="D842" s="0" t="n">
        <v>0</v>
      </c>
      <c r="E842" s="0" t="n">
        <v>0</v>
      </c>
      <c r="F842" s="0" t="n">
        <v>9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1102.4</v>
      </c>
      <c r="L842" s="0" t="n">
        <v>1080</v>
      </c>
      <c r="M842" s="0" t="n">
        <v>12.57</v>
      </c>
      <c r="N842" s="0" t="s">
        <v>77</v>
      </c>
      <c r="O842" s="2" t="s">
        <v>53</v>
      </c>
      <c r="P842" s="1" t="n">
        <v>5.73</v>
      </c>
    </row>
    <row r="843" customFormat="false" ht="18" hidden="false" customHeight="false" outlineLevel="0" collapsed="false">
      <c r="A843" s="0" t="s">
        <v>89</v>
      </c>
      <c r="B843" s="0" t="n">
        <v>75</v>
      </c>
      <c r="C843" s="0" t="n">
        <v>16</v>
      </c>
      <c r="D843" s="0" t="n">
        <v>0</v>
      </c>
      <c r="E843" s="0" t="n">
        <v>0</v>
      </c>
      <c r="F843" s="0" t="n">
        <v>9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1102.4</v>
      </c>
      <c r="L843" s="0" t="n">
        <v>1090</v>
      </c>
      <c r="M843" s="0" t="n">
        <v>12.31</v>
      </c>
      <c r="N843" s="0" t="s">
        <v>77</v>
      </c>
      <c r="O843" s="2" t="s">
        <v>53</v>
      </c>
      <c r="P843" s="1" t="n">
        <v>5.73</v>
      </c>
    </row>
    <row r="844" customFormat="false" ht="18" hidden="false" customHeight="false" outlineLevel="0" collapsed="false">
      <c r="A844" s="0" t="s">
        <v>89</v>
      </c>
      <c r="B844" s="0" t="n">
        <v>75</v>
      </c>
      <c r="C844" s="0" t="n">
        <v>16</v>
      </c>
      <c r="D844" s="0" t="n">
        <v>0</v>
      </c>
      <c r="E844" s="0" t="n">
        <v>0</v>
      </c>
      <c r="F844" s="0" t="n">
        <v>9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1102.4</v>
      </c>
      <c r="L844" s="0" t="n">
        <v>1100</v>
      </c>
      <c r="M844" s="0" t="n">
        <v>12.06</v>
      </c>
      <c r="N844" s="0" t="s">
        <v>77</v>
      </c>
      <c r="O844" s="2" t="s">
        <v>53</v>
      </c>
      <c r="P844" s="1" t="n">
        <v>5.73</v>
      </c>
    </row>
    <row r="845" customFormat="false" ht="18" hidden="false" customHeight="false" outlineLevel="0" collapsed="false">
      <c r="A845" s="0" t="s">
        <v>89</v>
      </c>
      <c r="B845" s="0" t="n">
        <v>75</v>
      </c>
      <c r="C845" s="0" t="n">
        <v>16</v>
      </c>
      <c r="D845" s="0" t="n">
        <v>0</v>
      </c>
      <c r="E845" s="0" t="n">
        <v>0</v>
      </c>
      <c r="F845" s="0" t="n">
        <v>9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1102.4</v>
      </c>
      <c r="L845" s="0" t="n">
        <v>1110</v>
      </c>
      <c r="M845" s="0" t="n">
        <v>11.81</v>
      </c>
      <c r="N845" s="0" t="s">
        <v>77</v>
      </c>
      <c r="O845" s="2" t="s">
        <v>53</v>
      </c>
      <c r="P845" s="1" t="n">
        <v>5.73</v>
      </c>
    </row>
    <row r="846" customFormat="false" ht="18" hidden="false" customHeight="false" outlineLevel="0" collapsed="false">
      <c r="A846" s="0" t="s">
        <v>89</v>
      </c>
      <c r="B846" s="0" t="n">
        <v>75</v>
      </c>
      <c r="C846" s="0" t="n">
        <v>16</v>
      </c>
      <c r="D846" s="0" t="n">
        <v>0</v>
      </c>
      <c r="E846" s="0" t="n">
        <v>0</v>
      </c>
      <c r="F846" s="0" t="n">
        <v>9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1102.4</v>
      </c>
      <c r="L846" s="0" t="n">
        <v>1120</v>
      </c>
      <c r="M846" s="0" t="n">
        <v>11.57</v>
      </c>
      <c r="N846" s="0" t="s">
        <v>77</v>
      </c>
      <c r="O846" s="2" t="s">
        <v>53</v>
      </c>
      <c r="P846" s="1" t="n">
        <v>5.73</v>
      </c>
    </row>
    <row r="847" customFormat="false" ht="18" hidden="false" customHeight="false" outlineLevel="0" collapsed="false">
      <c r="A847" s="0" t="s">
        <v>89</v>
      </c>
      <c r="B847" s="0" t="n">
        <v>75</v>
      </c>
      <c r="C847" s="0" t="n">
        <v>16</v>
      </c>
      <c r="D847" s="0" t="n">
        <v>0</v>
      </c>
      <c r="E847" s="0" t="n">
        <v>0</v>
      </c>
      <c r="F847" s="0" t="n">
        <v>9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1102.4</v>
      </c>
      <c r="L847" s="0" t="n">
        <v>1130</v>
      </c>
      <c r="M847" s="0" t="n">
        <v>11.33</v>
      </c>
      <c r="N847" s="0" t="s">
        <v>77</v>
      </c>
      <c r="O847" s="2" t="s">
        <v>53</v>
      </c>
      <c r="P847" s="1" t="n">
        <v>5.73</v>
      </c>
    </row>
    <row r="848" customFormat="false" ht="18" hidden="false" customHeight="false" outlineLevel="0" collapsed="false">
      <c r="A848" s="0" t="s">
        <v>89</v>
      </c>
      <c r="B848" s="0" t="n">
        <v>75</v>
      </c>
      <c r="C848" s="0" t="n">
        <v>16</v>
      </c>
      <c r="D848" s="0" t="n">
        <v>0</v>
      </c>
      <c r="E848" s="0" t="n">
        <v>0</v>
      </c>
      <c r="F848" s="0" t="n">
        <v>9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1102.4</v>
      </c>
      <c r="L848" s="0" t="n">
        <v>1140</v>
      </c>
      <c r="M848" s="0" t="n">
        <v>11.09</v>
      </c>
      <c r="N848" s="0" t="s">
        <v>77</v>
      </c>
      <c r="O848" s="2" t="s">
        <v>53</v>
      </c>
      <c r="P848" s="1" t="n">
        <v>5.73</v>
      </c>
    </row>
    <row r="849" customFormat="false" ht="18" hidden="false" customHeight="false" outlineLevel="0" collapsed="false">
      <c r="A849" s="0" t="s">
        <v>89</v>
      </c>
      <c r="B849" s="0" t="n">
        <v>75</v>
      </c>
      <c r="C849" s="0" t="n">
        <v>16</v>
      </c>
      <c r="D849" s="0" t="n">
        <v>0</v>
      </c>
      <c r="E849" s="0" t="n">
        <v>0</v>
      </c>
      <c r="F849" s="0" t="n">
        <v>9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1102.4</v>
      </c>
      <c r="L849" s="0" t="n">
        <v>1150</v>
      </c>
      <c r="M849" s="0" t="n">
        <v>10.86</v>
      </c>
      <c r="N849" s="0" t="s">
        <v>77</v>
      </c>
      <c r="O849" s="2" t="s">
        <v>53</v>
      </c>
      <c r="P849" s="1" t="n">
        <v>5.73</v>
      </c>
    </row>
    <row r="850" customFormat="false" ht="18" hidden="false" customHeight="false" outlineLevel="0" collapsed="false">
      <c r="A850" s="0" t="s">
        <v>89</v>
      </c>
      <c r="B850" s="0" t="n">
        <v>75</v>
      </c>
      <c r="C850" s="0" t="n">
        <v>16</v>
      </c>
      <c r="D850" s="0" t="n">
        <v>0</v>
      </c>
      <c r="E850" s="0" t="n">
        <v>0</v>
      </c>
      <c r="F850" s="0" t="n">
        <v>9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1102.4</v>
      </c>
      <c r="L850" s="0" t="n">
        <v>1160</v>
      </c>
      <c r="M850" s="0" t="n">
        <v>10.63</v>
      </c>
      <c r="N850" s="0" t="s">
        <v>77</v>
      </c>
      <c r="O850" s="2" t="s">
        <v>53</v>
      </c>
      <c r="P850" s="1" t="n">
        <v>5.73</v>
      </c>
    </row>
    <row r="851" customFormat="false" ht="18" hidden="false" customHeight="false" outlineLevel="0" collapsed="false">
      <c r="A851" s="0" t="s">
        <v>89</v>
      </c>
      <c r="B851" s="0" t="n">
        <v>75</v>
      </c>
      <c r="C851" s="0" t="n">
        <v>16</v>
      </c>
      <c r="D851" s="0" t="n">
        <v>0</v>
      </c>
      <c r="E851" s="0" t="n">
        <v>0</v>
      </c>
      <c r="F851" s="0" t="n">
        <v>9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1102.4</v>
      </c>
      <c r="L851" s="0" t="n">
        <v>1170</v>
      </c>
      <c r="M851" s="0" t="n">
        <v>10.41</v>
      </c>
      <c r="N851" s="0" t="s">
        <v>77</v>
      </c>
      <c r="O851" s="2" t="s">
        <v>53</v>
      </c>
      <c r="P851" s="1" t="n">
        <v>5.73</v>
      </c>
    </row>
    <row r="852" customFormat="false" ht="18" hidden="false" customHeight="false" outlineLevel="0" collapsed="false">
      <c r="A852" s="0" t="s">
        <v>89</v>
      </c>
      <c r="B852" s="0" t="n">
        <v>75</v>
      </c>
      <c r="C852" s="0" t="n">
        <v>16</v>
      </c>
      <c r="D852" s="0" t="n">
        <v>0</v>
      </c>
      <c r="E852" s="0" t="n">
        <v>0</v>
      </c>
      <c r="F852" s="0" t="n">
        <v>9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1102.4</v>
      </c>
      <c r="L852" s="0" t="n">
        <v>1180</v>
      </c>
      <c r="M852" s="0" t="n">
        <v>10.19</v>
      </c>
      <c r="N852" s="0" t="s">
        <v>77</v>
      </c>
      <c r="O852" s="2" t="s">
        <v>53</v>
      </c>
      <c r="P852" s="1" t="n">
        <v>5.73</v>
      </c>
    </row>
    <row r="853" customFormat="false" ht="18" hidden="false" customHeight="false" outlineLevel="0" collapsed="false">
      <c r="A853" s="0" t="s">
        <v>89</v>
      </c>
      <c r="B853" s="0" t="n">
        <v>75</v>
      </c>
      <c r="C853" s="0" t="n">
        <v>16</v>
      </c>
      <c r="D853" s="0" t="n">
        <v>0</v>
      </c>
      <c r="E853" s="0" t="n">
        <v>0</v>
      </c>
      <c r="F853" s="0" t="n">
        <v>9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1102.4</v>
      </c>
      <c r="L853" s="0" t="n">
        <v>1190</v>
      </c>
      <c r="M853" s="0" t="n">
        <v>9.98</v>
      </c>
      <c r="N853" s="0" t="s">
        <v>77</v>
      </c>
      <c r="O853" s="2" t="s">
        <v>53</v>
      </c>
      <c r="P853" s="1" t="n">
        <v>5.73</v>
      </c>
    </row>
    <row r="854" customFormat="false" ht="18" hidden="false" customHeight="false" outlineLevel="0" collapsed="false">
      <c r="A854" s="0" t="s">
        <v>89</v>
      </c>
      <c r="B854" s="0" t="n">
        <v>75</v>
      </c>
      <c r="C854" s="0" t="n">
        <v>16</v>
      </c>
      <c r="D854" s="0" t="n">
        <v>0</v>
      </c>
      <c r="E854" s="0" t="n">
        <v>0</v>
      </c>
      <c r="F854" s="0" t="n">
        <v>9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1102.4</v>
      </c>
      <c r="L854" s="0" t="n">
        <v>1200</v>
      </c>
      <c r="M854" s="0" t="n">
        <v>9.76</v>
      </c>
      <c r="N854" s="0" t="s">
        <v>77</v>
      </c>
      <c r="O854" s="2" t="s">
        <v>53</v>
      </c>
      <c r="P854" s="1" t="n">
        <v>5.73</v>
      </c>
    </row>
    <row r="855" customFormat="false" ht="18" hidden="false" customHeight="false" outlineLevel="0" collapsed="false">
      <c r="A855" s="0" t="s">
        <v>89</v>
      </c>
      <c r="B855" s="0" t="n">
        <v>75</v>
      </c>
      <c r="C855" s="0" t="n">
        <v>16</v>
      </c>
      <c r="D855" s="0" t="n">
        <v>0</v>
      </c>
      <c r="E855" s="0" t="n">
        <v>0</v>
      </c>
      <c r="F855" s="0" t="n">
        <v>9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1102.4</v>
      </c>
      <c r="L855" s="0" t="n">
        <v>1210</v>
      </c>
      <c r="M855" s="0" t="n">
        <v>9.56</v>
      </c>
      <c r="N855" s="0" t="s">
        <v>77</v>
      </c>
      <c r="O855" s="2" t="s">
        <v>53</v>
      </c>
      <c r="P855" s="1" t="n">
        <v>5.73</v>
      </c>
    </row>
    <row r="856" customFormat="false" ht="18" hidden="false" customHeight="false" outlineLevel="0" collapsed="false">
      <c r="A856" s="0" t="s">
        <v>89</v>
      </c>
      <c r="B856" s="0" t="n">
        <v>75</v>
      </c>
      <c r="C856" s="0" t="n">
        <v>16</v>
      </c>
      <c r="D856" s="0" t="n">
        <v>0</v>
      </c>
      <c r="E856" s="0" t="n">
        <v>0</v>
      </c>
      <c r="F856" s="0" t="n">
        <v>9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1102.4</v>
      </c>
      <c r="L856" s="0" t="n">
        <v>1220</v>
      </c>
      <c r="M856" s="0" t="n">
        <v>9.35</v>
      </c>
      <c r="N856" s="0" t="s">
        <v>77</v>
      </c>
      <c r="O856" s="2" t="s">
        <v>53</v>
      </c>
      <c r="P856" s="1" t="n">
        <v>5.73</v>
      </c>
    </row>
    <row r="857" customFormat="false" ht="18" hidden="false" customHeight="false" outlineLevel="0" collapsed="false">
      <c r="A857" s="0" t="s">
        <v>89</v>
      </c>
      <c r="B857" s="0" t="n">
        <v>75</v>
      </c>
      <c r="C857" s="0" t="n">
        <v>16</v>
      </c>
      <c r="D857" s="0" t="n">
        <v>0</v>
      </c>
      <c r="E857" s="0" t="n">
        <v>0</v>
      </c>
      <c r="F857" s="0" t="n">
        <v>9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1102.4</v>
      </c>
      <c r="L857" s="0" t="n">
        <v>1230</v>
      </c>
      <c r="M857" s="0" t="n">
        <v>9.15</v>
      </c>
      <c r="N857" s="0" t="s">
        <v>77</v>
      </c>
      <c r="O857" s="2" t="s">
        <v>53</v>
      </c>
      <c r="P857" s="1" t="n">
        <v>5.73</v>
      </c>
    </row>
    <row r="858" customFormat="false" ht="18" hidden="false" customHeight="false" outlineLevel="0" collapsed="false">
      <c r="A858" s="0" t="s">
        <v>89</v>
      </c>
      <c r="B858" s="0" t="n">
        <v>75</v>
      </c>
      <c r="C858" s="0" t="n">
        <v>16</v>
      </c>
      <c r="D858" s="0" t="n">
        <v>0</v>
      </c>
      <c r="E858" s="0" t="n">
        <v>0</v>
      </c>
      <c r="F858" s="0" t="n">
        <v>9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1102.4</v>
      </c>
      <c r="L858" s="0" t="n">
        <v>1843</v>
      </c>
      <c r="M858" s="0" t="n">
        <v>2.738</v>
      </c>
      <c r="N858" s="0" t="s">
        <v>77</v>
      </c>
      <c r="O858" s="2" t="s">
        <v>53</v>
      </c>
      <c r="P858" s="1" t="n">
        <v>5.73</v>
      </c>
    </row>
    <row r="859" customFormat="false" ht="18" hidden="false" customHeight="false" outlineLevel="0" collapsed="false">
      <c r="A859" s="0" t="s">
        <v>89</v>
      </c>
      <c r="B859" s="0" t="n">
        <v>75</v>
      </c>
      <c r="C859" s="0" t="n">
        <v>16</v>
      </c>
      <c r="D859" s="0" t="n">
        <v>0</v>
      </c>
      <c r="E859" s="0" t="n">
        <v>0</v>
      </c>
      <c r="F859" s="0" t="n">
        <v>9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1102.4</v>
      </c>
      <c r="L859" s="0" t="n">
        <v>1853</v>
      </c>
      <c r="M859" s="0" t="n">
        <v>2.683</v>
      </c>
      <c r="N859" s="0" t="s">
        <v>77</v>
      </c>
      <c r="O859" s="2" t="s">
        <v>53</v>
      </c>
      <c r="P859" s="1" t="n">
        <v>5.73</v>
      </c>
    </row>
    <row r="860" customFormat="false" ht="18" hidden="false" customHeight="false" outlineLevel="0" collapsed="false">
      <c r="A860" s="0" t="s">
        <v>89</v>
      </c>
      <c r="B860" s="0" t="n">
        <v>75</v>
      </c>
      <c r="C860" s="0" t="n">
        <v>16</v>
      </c>
      <c r="D860" s="0" t="n">
        <v>0</v>
      </c>
      <c r="E860" s="0" t="n">
        <v>0</v>
      </c>
      <c r="F860" s="0" t="n">
        <v>9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1102.4</v>
      </c>
      <c r="L860" s="0" t="n">
        <v>1863</v>
      </c>
      <c r="M860" s="0" t="n">
        <v>2.628</v>
      </c>
      <c r="N860" s="0" t="s">
        <v>77</v>
      </c>
      <c r="O860" s="2" t="s">
        <v>53</v>
      </c>
      <c r="P860" s="1" t="n">
        <v>5.73</v>
      </c>
    </row>
    <row r="861" customFormat="false" ht="18" hidden="false" customHeight="false" outlineLevel="0" collapsed="false">
      <c r="A861" s="0" t="s">
        <v>89</v>
      </c>
      <c r="B861" s="0" t="n">
        <v>75</v>
      </c>
      <c r="C861" s="0" t="n">
        <v>16</v>
      </c>
      <c r="D861" s="0" t="n">
        <v>0</v>
      </c>
      <c r="E861" s="0" t="n">
        <v>0</v>
      </c>
      <c r="F861" s="0" t="n">
        <v>9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1102.4</v>
      </c>
      <c r="L861" s="0" t="n">
        <v>1873</v>
      </c>
      <c r="M861" s="0" t="n">
        <v>2.574</v>
      </c>
      <c r="N861" s="0" t="s">
        <v>77</v>
      </c>
      <c r="O861" s="2" t="s">
        <v>53</v>
      </c>
      <c r="P861" s="1" t="n">
        <v>5.73</v>
      </c>
    </row>
    <row r="862" customFormat="false" ht="18" hidden="false" customHeight="false" outlineLevel="0" collapsed="false">
      <c r="A862" s="0" t="s">
        <v>89</v>
      </c>
      <c r="B862" s="0" t="n">
        <v>75</v>
      </c>
      <c r="C862" s="0" t="n">
        <v>16</v>
      </c>
      <c r="D862" s="0" t="n">
        <v>0</v>
      </c>
      <c r="E862" s="0" t="n">
        <v>0</v>
      </c>
      <c r="F862" s="0" t="n">
        <v>9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1102.4</v>
      </c>
      <c r="L862" s="0" t="n">
        <v>1883</v>
      </c>
      <c r="M862" s="0" t="n">
        <v>2.521</v>
      </c>
      <c r="N862" s="0" t="s">
        <v>77</v>
      </c>
      <c r="O862" s="2" t="s">
        <v>53</v>
      </c>
      <c r="P862" s="1" t="n">
        <v>5.73</v>
      </c>
    </row>
    <row r="863" customFormat="false" ht="18" hidden="false" customHeight="false" outlineLevel="0" collapsed="false">
      <c r="A863" s="0" t="s">
        <v>89</v>
      </c>
      <c r="B863" s="0" t="n">
        <v>75</v>
      </c>
      <c r="C863" s="0" t="n">
        <v>16</v>
      </c>
      <c r="D863" s="0" t="n">
        <v>0</v>
      </c>
      <c r="E863" s="0" t="n">
        <v>0</v>
      </c>
      <c r="F863" s="0" t="n">
        <v>9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1102.4</v>
      </c>
      <c r="L863" s="0" t="n">
        <v>1893</v>
      </c>
      <c r="M863" s="0" t="n">
        <v>2.468</v>
      </c>
      <c r="N863" s="0" t="s">
        <v>77</v>
      </c>
      <c r="O863" s="2" t="s">
        <v>53</v>
      </c>
      <c r="P863" s="1" t="n">
        <v>5.73</v>
      </c>
    </row>
    <row r="864" customFormat="false" ht="18" hidden="false" customHeight="false" outlineLevel="0" collapsed="false">
      <c r="A864" s="0" t="s">
        <v>89</v>
      </c>
      <c r="B864" s="0" t="n">
        <v>75</v>
      </c>
      <c r="C864" s="0" t="n">
        <v>16</v>
      </c>
      <c r="D864" s="0" t="n">
        <v>0</v>
      </c>
      <c r="E864" s="0" t="n">
        <v>0</v>
      </c>
      <c r="F864" s="0" t="n">
        <v>9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1102.4</v>
      </c>
      <c r="L864" s="0" t="n">
        <v>1903</v>
      </c>
      <c r="M864" s="0" t="n">
        <v>2.415</v>
      </c>
      <c r="N864" s="0" t="s">
        <v>77</v>
      </c>
      <c r="O864" s="2" t="s">
        <v>53</v>
      </c>
      <c r="P864" s="1" t="n">
        <v>5.73</v>
      </c>
    </row>
    <row r="865" customFormat="false" ht="18" hidden="false" customHeight="false" outlineLevel="0" collapsed="false">
      <c r="A865" s="0" t="s">
        <v>89</v>
      </c>
      <c r="B865" s="0" t="n">
        <v>75</v>
      </c>
      <c r="C865" s="0" t="n">
        <v>16</v>
      </c>
      <c r="D865" s="0" t="n">
        <v>0</v>
      </c>
      <c r="E865" s="0" t="n">
        <v>0</v>
      </c>
      <c r="F865" s="0" t="n">
        <v>9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1102.4</v>
      </c>
      <c r="L865" s="0" t="n">
        <v>1913</v>
      </c>
      <c r="M865" s="0" t="n">
        <v>2.363</v>
      </c>
      <c r="N865" s="0" t="s">
        <v>77</v>
      </c>
      <c r="O865" s="2" t="s">
        <v>53</v>
      </c>
      <c r="P865" s="1" t="n">
        <v>5.73</v>
      </c>
    </row>
    <row r="866" customFormat="false" ht="18" hidden="false" customHeight="false" outlineLevel="0" collapsed="false">
      <c r="A866" s="0" t="s">
        <v>89</v>
      </c>
      <c r="B866" s="0" t="n">
        <v>75</v>
      </c>
      <c r="C866" s="0" t="n">
        <v>16</v>
      </c>
      <c r="D866" s="0" t="n">
        <v>0</v>
      </c>
      <c r="E866" s="0" t="n">
        <v>0</v>
      </c>
      <c r="F866" s="0" t="n">
        <v>9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1102.4</v>
      </c>
      <c r="L866" s="0" t="n">
        <v>1923</v>
      </c>
      <c r="M866" s="0" t="n">
        <v>2.261</v>
      </c>
      <c r="N866" s="0" t="s">
        <v>77</v>
      </c>
      <c r="O866" s="2" t="s">
        <v>53</v>
      </c>
      <c r="P866" s="1" t="n">
        <v>5.73</v>
      </c>
    </row>
    <row r="867" customFormat="false" ht="18" hidden="false" customHeight="false" outlineLevel="0" collapsed="false">
      <c r="A867" s="0" t="s">
        <v>89</v>
      </c>
      <c r="B867" s="0" t="n">
        <v>75</v>
      </c>
      <c r="C867" s="0" t="n">
        <v>16</v>
      </c>
      <c r="D867" s="0" t="n">
        <v>0</v>
      </c>
      <c r="E867" s="0" t="n">
        <v>0</v>
      </c>
      <c r="F867" s="0" t="n">
        <v>9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1102.4</v>
      </c>
      <c r="L867" s="0" t="n">
        <v>1933</v>
      </c>
      <c r="M867" s="0" t="n">
        <v>2.211</v>
      </c>
      <c r="N867" s="0" t="s">
        <v>77</v>
      </c>
      <c r="O867" s="2" t="s">
        <v>53</v>
      </c>
      <c r="P867" s="1" t="n">
        <v>5.73</v>
      </c>
    </row>
    <row r="868" customFormat="false" ht="18" hidden="false" customHeight="false" outlineLevel="0" collapsed="false">
      <c r="A868" s="0" t="s">
        <v>89</v>
      </c>
      <c r="B868" s="0" t="n">
        <v>75</v>
      </c>
      <c r="C868" s="0" t="n">
        <v>16</v>
      </c>
      <c r="D868" s="0" t="n">
        <v>0</v>
      </c>
      <c r="E868" s="0" t="n">
        <v>0</v>
      </c>
      <c r="F868" s="0" t="n">
        <v>9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1102.4</v>
      </c>
      <c r="L868" s="0" t="n">
        <v>1943</v>
      </c>
      <c r="M868" s="0" t="n">
        <v>2.161</v>
      </c>
      <c r="N868" s="0" t="s">
        <v>77</v>
      </c>
      <c r="O868" s="2" t="s">
        <v>53</v>
      </c>
      <c r="P868" s="1" t="n">
        <v>5.73</v>
      </c>
    </row>
    <row r="869" customFormat="false" ht="16" hidden="false" customHeight="false" outlineLevel="0" collapsed="false">
      <c r="A869" s="0" t="s">
        <v>90</v>
      </c>
      <c r="B869" s="0" t="n">
        <v>93.8</v>
      </c>
      <c r="C869" s="0" t="n">
        <v>6.2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2276.2</v>
      </c>
      <c r="M869" s="0" t="n">
        <v>2</v>
      </c>
      <c r="N869" s="0" t="s">
        <v>91</v>
      </c>
      <c r="O869" s="1" t="s">
        <v>92</v>
      </c>
    </row>
    <row r="870" customFormat="false" ht="16" hidden="false" customHeight="false" outlineLevel="0" collapsed="false">
      <c r="A870" s="0" t="s">
        <v>90</v>
      </c>
      <c r="B870" s="0" t="n">
        <v>93.8</v>
      </c>
      <c r="C870" s="0" t="n">
        <v>6.2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2226.2</v>
      </c>
      <c r="M870" s="0" t="n">
        <v>2.23</v>
      </c>
      <c r="N870" s="5" t="s">
        <v>91</v>
      </c>
      <c r="O870" s="5" t="s">
        <v>92</v>
      </c>
    </row>
    <row r="871" customFormat="false" ht="16" hidden="false" customHeight="false" outlineLevel="0" collapsed="false">
      <c r="A871" s="0" t="s">
        <v>90</v>
      </c>
      <c r="B871" s="0" t="n">
        <v>93.8</v>
      </c>
      <c r="C871" s="0" t="n">
        <v>6.2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2176.2</v>
      </c>
      <c r="M871" s="0" t="n">
        <v>2.48</v>
      </c>
      <c r="N871" s="5" t="s">
        <v>91</v>
      </c>
      <c r="O871" s="1" t="s">
        <v>92</v>
      </c>
    </row>
    <row r="872" customFormat="false" ht="16" hidden="false" customHeight="false" outlineLevel="0" collapsed="false">
      <c r="A872" s="0" t="s">
        <v>90</v>
      </c>
      <c r="B872" s="0" t="n">
        <v>93.8</v>
      </c>
      <c r="C872" s="0" t="n">
        <v>6.2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2126.2</v>
      </c>
      <c r="M872" s="0" t="n">
        <v>2.73</v>
      </c>
      <c r="N872" s="0" t="s">
        <v>91</v>
      </c>
      <c r="O872" s="5" t="s">
        <v>92</v>
      </c>
    </row>
    <row r="873" customFormat="false" ht="16" hidden="false" customHeight="false" outlineLevel="0" collapsed="false">
      <c r="A873" s="0" t="s">
        <v>90</v>
      </c>
      <c r="B873" s="0" t="n">
        <v>93.8</v>
      </c>
      <c r="C873" s="0" t="n">
        <v>6.2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2076.2</v>
      </c>
      <c r="M873" s="0" t="n">
        <v>3.02</v>
      </c>
      <c r="N873" s="5" t="s">
        <v>91</v>
      </c>
      <c r="O873" s="1" t="s">
        <v>92</v>
      </c>
    </row>
    <row r="874" customFormat="false" ht="16" hidden="false" customHeight="false" outlineLevel="0" collapsed="false">
      <c r="A874" s="0" t="s">
        <v>90</v>
      </c>
      <c r="B874" s="0" t="n">
        <v>93.8</v>
      </c>
      <c r="C874" s="0" t="n">
        <v>6.2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2026.2</v>
      </c>
      <c r="M874" s="0" t="n">
        <v>3.29</v>
      </c>
      <c r="N874" s="5" t="s">
        <v>91</v>
      </c>
      <c r="O874" s="5" t="s">
        <v>92</v>
      </c>
    </row>
    <row r="875" customFormat="false" ht="16" hidden="false" customHeight="false" outlineLevel="0" collapsed="false">
      <c r="A875" s="0" t="s">
        <v>90</v>
      </c>
      <c r="B875" s="0" t="n">
        <v>93.8</v>
      </c>
      <c r="C875" s="0" t="n">
        <v>6.2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1976.2</v>
      </c>
      <c r="M875" s="0" t="n">
        <v>3.59</v>
      </c>
      <c r="N875" s="0" t="s">
        <v>91</v>
      </c>
      <c r="O875" s="1" t="s">
        <v>92</v>
      </c>
    </row>
    <row r="876" customFormat="false" ht="16" hidden="false" customHeight="false" outlineLevel="0" collapsed="false">
      <c r="A876" s="0" t="s">
        <v>90</v>
      </c>
      <c r="B876" s="0" t="n">
        <v>93.8</v>
      </c>
      <c r="C876" s="0" t="n">
        <v>6.2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1926.2</v>
      </c>
      <c r="M876" s="0" t="n">
        <v>3.9</v>
      </c>
      <c r="N876" s="5" t="s">
        <v>91</v>
      </c>
      <c r="O876" s="5" t="s">
        <v>92</v>
      </c>
    </row>
    <row r="877" customFormat="false" ht="16" hidden="false" customHeight="false" outlineLevel="0" collapsed="false">
      <c r="A877" s="0" t="s">
        <v>93</v>
      </c>
      <c r="B877" s="0" t="n">
        <v>79.8</v>
      </c>
      <c r="C877" s="0" t="n">
        <v>20.2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2275.2</v>
      </c>
      <c r="M877" s="0" t="n">
        <v>0.43</v>
      </c>
      <c r="N877" s="5" t="s">
        <v>91</v>
      </c>
      <c r="O877" s="1" t="s">
        <v>92</v>
      </c>
    </row>
    <row r="878" customFormat="false" ht="16" hidden="false" customHeight="false" outlineLevel="0" collapsed="false">
      <c r="A878" s="0" t="s">
        <v>93</v>
      </c>
      <c r="B878" s="0" t="n">
        <v>79.8</v>
      </c>
      <c r="C878" s="0" t="n">
        <v>20.2</v>
      </c>
      <c r="D878" s="0" t="n">
        <v>0</v>
      </c>
      <c r="E878" s="0" t="n">
        <v>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2226.2</v>
      </c>
      <c r="M878" s="0" t="n">
        <v>0.59</v>
      </c>
      <c r="N878" s="0" t="s">
        <v>91</v>
      </c>
      <c r="O878" s="5" t="s">
        <v>92</v>
      </c>
    </row>
    <row r="879" customFormat="false" ht="16" hidden="false" customHeight="false" outlineLevel="0" collapsed="false">
      <c r="A879" s="0" t="s">
        <v>93</v>
      </c>
      <c r="B879" s="0" t="n">
        <v>79.8</v>
      </c>
      <c r="C879" s="0" t="n">
        <v>20.2</v>
      </c>
      <c r="D879" s="0" t="n">
        <v>0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2176.2</v>
      </c>
      <c r="M879" s="0" t="n">
        <v>0.75</v>
      </c>
      <c r="N879" s="5" t="s">
        <v>91</v>
      </c>
      <c r="O879" s="1" t="s">
        <v>92</v>
      </c>
    </row>
    <row r="880" customFormat="false" ht="16" hidden="false" customHeight="false" outlineLevel="0" collapsed="false">
      <c r="A880" s="0" t="s">
        <v>93</v>
      </c>
      <c r="B880" s="0" t="n">
        <v>79.8</v>
      </c>
      <c r="C880" s="0" t="n">
        <v>20.2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2126.2</v>
      </c>
      <c r="M880" s="0" t="n">
        <v>0.93</v>
      </c>
      <c r="N880" s="5" t="s">
        <v>91</v>
      </c>
      <c r="O880" s="5" t="s">
        <v>92</v>
      </c>
    </row>
    <row r="881" customFormat="false" ht="16" hidden="false" customHeight="false" outlineLevel="0" collapsed="false">
      <c r="A881" s="0" t="s">
        <v>93</v>
      </c>
      <c r="B881" s="0" t="n">
        <v>79.8</v>
      </c>
      <c r="C881" s="0" t="n">
        <v>20.2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2076.2</v>
      </c>
      <c r="M881" s="0" t="n">
        <v>1.11</v>
      </c>
      <c r="N881" s="0" t="s">
        <v>91</v>
      </c>
      <c r="O881" s="1" t="s">
        <v>92</v>
      </c>
    </row>
    <row r="882" customFormat="false" ht="16" hidden="false" customHeight="false" outlineLevel="0" collapsed="false">
      <c r="A882" s="0" t="s">
        <v>93</v>
      </c>
      <c r="B882" s="0" t="n">
        <v>79.8</v>
      </c>
      <c r="C882" s="0" t="n">
        <v>20.2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2026.2</v>
      </c>
      <c r="M882" s="0" t="n">
        <v>1.3</v>
      </c>
      <c r="N882" s="5" t="s">
        <v>91</v>
      </c>
      <c r="O882" s="5" t="s">
        <v>92</v>
      </c>
    </row>
    <row r="883" customFormat="false" ht="16" hidden="false" customHeight="false" outlineLevel="0" collapsed="false">
      <c r="A883" s="0" t="s">
        <v>93</v>
      </c>
      <c r="B883" s="0" t="n">
        <v>79.8</v>
      </c>
      <c r="C883" s="0" t="n">
        <v>20.2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1976.2</v>
      </c>
      <c r="M883" s="0" t="n">
        <v>1.5</v>
      </c>
      <c r="N883" s="5" t="s">
        <v>91</v>
      </c>
      <c r="O883" s="1" t="s">
        <v>92</v>
      </c>
    </row>
    <row r="884" customFormat="false" ht="16" hidden="false" customHeight="false" outlineLevel="0" collapsed="false">
      <c r="A884" s="0" t="s">
        <v>93</v>
      </c>
      <c r="B884" s="0" t="n">
        <v>79.8</v>
      </c>
      <c r="C884" s="0" t="n">
        <v>20.2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1926.2</v>
      </c>
      <c r="M884" s="0" t="n">
        <v>1.72</v>
      </c>
      <c r="N884" s="0" t="s">
        <v>91</v>
      </c>
      <c r="O884" s="5" t="s">
        <v>92</v>
      </c>
    </row>
    <row r="885" customFormat="false" ht="16" hidden="false" customHeight="false" outlineLevel="0" collapsed="false">
      <c r="A885" s="0" t="s">
        <v>94</v>
      </c>
      <c r="B885" s="0" t="n">
        <v>50</v>
      </c>
      <c r="C885" s="0" t="n">
        <v>50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2323.2</v>
      </c>
      <c r="M885" s="0" t="n">
        <v>-0.86</v>
      </c>
      <c r="N885" s="5" t="s">
        <v>91</v>
      </c>
      <c r="O885" s="1" t="s">
        <v>92</v>
      </c>
    </row>
    <row r="886" customFormat="false" ht="16" hidden="false" customHeight="false" outlineLevel="0" collapsed="false">
      <c r="A886" s="0" t="s">
        <v>94</v>
      </c>
      <c r="B886" s="0" t="n">
        <v>50</v>
      </c>
      <c r="C886" s="0" t="n">
        <v>50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2278.2</v>
      </c>
      <c r="M886" s="0" t="n">
        <v>-0.78</v>
      </c>
      <c r="N886" s="5" t="s">
        <v>91</v>
      </c>
      <c r="O886" s="5" t="s">
        <v>92</v>
      </c>
    </row>
    <row r="887" customFormat="false" ht="16" hidden="false" customHeight="false" outlineLevel="0" collapsed="false">
      <c r="A887" s="0" t="s">
        <v>94</v>
      </c>
      <c r="B887" s="0" t="n">
        <v>50</v>
      </c>
      <c r="C887" s="0" t="n">
        <v>50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2228.2</v>
      </c>
      <c r="M887" s="0" t="n">
        <v>-0.67</v>
      </c>
      <c r="N887" s="0" t="s">
        <v>91</v>
      </c>
      <c r="O887" s="1" t="s">
        <v>92</v>
      </c>
    </row>
    <row r="888" customFormat="false" ht="16" hidden="false" customHeight="false" outlineLevel="0" collapsed="false">
      <c r="A888" s="0" t="s">
        <v>94</v>
      </c>
      <c r="B888" s="0" t="n">
        <v>50</v>
      </c>
      <c r="C888" s="0" t="n">
        <v>50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2177.2</v>
      </c>
      <c r="M888" s="0" t="n">
        <v>-0.56</v>
      </c>
      <c r="N888" s="5" t="s">
        <v>91</v>
      </c>
      <c r="O888" s="5" t="s">
        <v>92</v>
      </c>
    </row>
    <row r="889" customFormat="false" ht="16" hidden="false" customHeight="false" outlineLevel="0" collapsed="false">
      <c r="A889" s="0" t="s">
        <v>94</v>
      </c>
      <c r="B889" s="0" t="n">
        <v>50</v>
      </c>
      <c r="C889" s="0" t="n">
        <v>50</v>
      </c>
      <c r="D889" s="0" t="n">
        <v>0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2155.2</v>
      </c>
      <c r="M889" s="0" t="n">
        <v>-0.52</v>
      </c>
      <c r="N889" s="5" t="s">
        <v>91</v>
      </c>
      <c r="O889" s="1" t="s">
        <v>92</v>
      </c>
    </row>
    <row r="890" customFormat="false" ht="16" hidden="false" customHeight="false" outlineLevel="0" collapsed="false">
      <c r="A890" s="0" t="s">
        <v>94</v>
      </c>
      <c r="B890" s="0" t="n">
        <v>50</v>
      </c>
      <c r="C890" s="0" t="n">
        <v>50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2153.2</v>
      </c>
      <c r="M890" s="0" t="n">
        <v>-0.51</v>
      </c>
      <c r="N890" s="0" t="s">
        <v>91</v>
      </c>
      <c r="O890" s="5" t="s">
        <v>92</v>
      </c>
    </row>
    <row r="891" customFormat="false" ht="16" hidden="false" customHeight="false" outlineLevel="0" collapsed="false">
      <c r="A891" s="0" t="s">
        <v>94</v>
      </c>
      <c r="B891" s="0" t="n">
        <v>50</v>
      </c>
      <c r="C891" s="0" t="n">
        <v>50</v>
      </c>
      <c r="D891" s="0" t="n">
        <v>0</v>
      </c>
      <c r="E891" s="0" t="n">
        <v>0</v>
      </c>
      <c r="F891" s="0" t="n">
        <v>0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2145.2</v>
      </c>
      <c r="M891" s="0" t="n">
        <v>-0.49</v>
      </c>
      <c r="N891" s="5" t="s">
        <v>91</v>
      </c>
      <c r="O891" s="1" t="s">
        <v>92</v>
      </c>
    </row>
    <row r="892" customFormat="false" ht="16" hidden="false" customHeight="false" outlineLevel="0" collapsed="false">
      <c r="A892" s="0" t="s">
        <v>94</v>
      </c>
      <c r="B892" s="0" t="n">
        <v>50</v>
      </c>
      <c r="C892" s="0" t="n">
        <v>50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2126.2</v>
      </c>
      <c r="M892" s="0" t="n">
        <v>-0.45</v>
      </c>
      <c r="N892" s="5" t="s">
        <v>91</v>
      </c>
      <c r="O892" s="5" t="s">
        <v>92</v>
      </c>
    </row>
    <row r="893" customFormat="false" ht="16" hidden="false" customHeight="false" outlineLevel="0" collapsed="false">
      <c r="A893" s="0" t="s">
        <v>95</v>
      </c>
      <c r="B893" s="0" t="n">
        <v>30</v>
      </c>
      <c r="C893" s="0" t="n">
        <v>70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2477.2</v>
      </c>
      <c r="M893" s="0" t="n">
        <v>-1.35</v>
      </c>
      <c r="N893" s="0" t="s">
        <v>91</v>
      </c>
      <c r="O893" s="1" t="s">
        <v>92</v>
      </c>
    </row>
    <row r="894" customFormat="false" ht="16" hidden="false" customHeight="false" outlineLevel="0" collapsed="false">
      <c r="A894" s="0" t="s">
        <v>95</v>
      </c>
      <c r="B894" s="0" t="n">
        <v>30</v>
      </c>
      <c r="C894" s="0" t="n">
        <v>70</v>
      </c>
      <c r="D894" s="0" t="n">
        <v>0</v>
      </c>
      <c r="E894" s="0" t="n">
        <v>0</v>
      </c>
      <c r="F894" s="0" t="n">
        <v>0</v>
      </c>
      <c r="G894" s="0" t="n">
        <v>0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2427.2</v>
      </c>
      <c r="M894" s="0" t="n">
        <v>-1.29</v>
      </c>
      <c r="N894" s="5" t="s">
        <v>91</v>
      </c>
      <c r="O894" s="5" t="s">
        <v>92</v>
      </c>
    </row>
    <row r="895" customFormat="false" ht="16" hidden="false" customHeight="false" outlineLevel="0" collapsed="false">
      <c r="A895" s="0" t="s">
        <v>95</v>
      </c>
      <c r="B895" s="0" t="n">
        <v>30</v>
      </c>
      <c r="C895" s="0" t="n">
        <v>70</v>
      </c>
      <c r="D895" s="0" t="n">
        <v>0</v>
      </c>
      <c r="E895" s="0" t="n">
        <v>0</v>
      </c>
      <c r="F895" s="0" t="n">
        <v>0</v>
      </c>
      <c r="G895" s="0" t="n">
        <v>0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2376.2</v>
      </c>
      <c r="M895" s="0" t="n">
        <v>-1.22</v>
      </c>
      <c r="N895" s="5" t="s">
        <v>91</v>
      </c>
      <c r="O895" s="1" t="s">
        <v>92</v>
      </c>
    </row>
    <row r="896" customFormat="false" ht="16" hidden="false" customHeight="false" outlineLevel="0" collapsed="false">
      <c r="A896" s="0" t="s">
        <v>95</v>
      </c>
      <c r="B896" s="0" t="n">
        <v>30</v>
      </c>
      <c r="C896" s="0" t="n">
        <v>70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2326.2</v>
      </c>
      <c r="M896" s="0" t="n">
        <v>-1.15</v>
      </c>
      <c r="N896" s="0" t="s">
        <v>91</v>
      </c>
      <c r="O896" s="5" t="s">
        <v>92</v>
      </c>
    </row>
    <row r="897" customFormat="false" ht="16" hidden="false" customHeight="false" outlineLevel="0" collapsed="false">
      <c r="A897" s="0" t="s">
        <v>95</v>
      </c>
      <c r="B897" s="0" t="n">
        <v>30</v>
      </c>
      <c r="C897" s="0" t="n">
        <v>70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2276.2</v>
      </c>
      <c r="M897" s="0" t="n">
        <v>-1.07</v>
      </c>
      <c r="N897" s="5" t="s">
        <v>91</v>
      </c>
      <c r="O897" s="1" t="s">
        <v>92</v>
      </c>
    </row>
    <row r="898" customFormat="false" ht="16" hidden="false" customHeight="false" outlineLevel="0" collapsed="false">
      <c r="A898" s="0" t="s">
        <v>95</v>
      </c>
      <c r="B898" s="0" t="n">
        <v>30</v>
      </c>
      <c r="C898" s="0" t="n">
        <v>70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2226.2</v>
      </c>
      <c r="M898" s="0" t="n">
        <v>-0.99</v>
      </c>
      <c r="N898" s="5" t="s">
        <v>91</v>
      </c>
      <c r="O898" s="5" t="s">
        <v>92</v>
      </c>
    </row>
    <row r="899" customFormat="false" ht="16" hidden="false" customHeight="false" outlineLevel="0" collapsed="false">
      <c r="A899" s="0" t="s">
        <v>95</v>
      </c>
      <c r="B899" s="0" t="n">
        <v>30</v>
      </c>
      <c r="C899" s="0" t="n">
        <v>70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2176.2</v>
      </c>
      <c r="M899" s="0" t="n">
        <v>-0.9</v>
      </c>
      <c r="N899" s="0" t="s">
        <v>91</v>
      </c>
      <c r="O899" s="1" t="s">
        <v>92</v>
      </c>
    </row>
    <row r="900" customFormat="false" ht="16" hidden="false" customHeight="false" outlineLevel="0" collapsed="false">
      <c r="A900" s="0" t="s">
        <v>95</v>
      </c>
      <c r="B900" s="0" t="n">
        <v>30</v>
      </c>
      <c r="C900" s="0" t="n">
        <v>70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2126.2</v>
      </c>
      <c r="M900" s="0" t="n">
        <v>-0.82</v>
      </c>
      <c r="N900" s="5" t="s">
        <v>91</v>
      </c>
      <c r="O900" s="5" t="s">
        <v>92</v>
      </c>
    </row>
    <row r="901" customFormat="false" ht="16" hidden="false" customHeight="false" outlineLevel="0" collapsed="false">
      <c r="A901" s="0" t="s">
        <v>96</v>
      </c>
      <c r="B901" s="0" t="n">
        <v>68.8</v>
      </c>
      <c r="C901" s="0" t="n">
        <v>15.6</v>
      </c>
      <c r="D901" s="0" t="n">
        <v>0</v>
      </c>
      <c r="E901" s="0" t="n">
        <v>0</v>
      </c>
      <c r="F901" s="0" t="n">
        <v>10.8</v>
      </c>
      <c r="G901" s="0" t="n">
        <v>4.8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1928.2</v>
      </c>
      <c r="M901" s="0" t="n">
        <v>2.13</v>
      </c>
      <c r="N901" s="5" t="s">
        <v>91</v>
      </c>
      <c r="O901" s="5" t="s">
        <v>92</v>
      </c>
    </row>
    <row r="902" customFormat="false" ht="16" hidden="false" customHeight="false" outlineLevel="0" collapsed="false">
      <c r="A902" s="0" t="s">
        <v>96</v>
      </c>
      <c r="B902" s="0" t="n">
        <v>68.8</v>
      </c>
      <c r="C902" s="0" t="n">
        <v>15.6</v>
      </c>
      <c r="D902" s="0" t="n">
        <v>0</v>
      </c>
      <c r="E902" s="0" t="n">
        <v>0</v>
      </c>
      <c r="F902" s="0" t="n">
        <v>10.8</v>
      </c>
      <c r="G902" s="0" t="n">
        <v>4.8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1912.2</v>
      </c>
      <c r="M902" s="0" t="n">
        <v>2.31</v>
      </c>
      <c r="N902" s="0" t="s">
        <v>91</v>
      </c>
      <c r="O902" s="1" t="s">
        <v>92</v>
      </c>
    </row>
    <row r="903" customFormat="false" ht="16" hidden="false" customHeight="false" outlineLevel="0" collapsed="false">
      <c r="A903" s="0" t="s">
        <v>96</v>
      </c>
      <c r="B903" s="0" t="n">
        <v>68.8</v>
      </c>
      <c r="C903" s="0" t="n">
        <v>15.6</v>
      </c>
      <c r="D903" s="0" t="n">
        <v>0</v>
      </c>
      <c r="E903" s="0" t="n">
        <v>0</v>
      </c>
      <c r="F903" s="0" t="n">
        <v>10.8</v>
      </c>
      <c r="G903" s="0" t="n">
        <v>4.8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1906.2</v>
      </c>
      <c r="M903" s="0" t="n">
        <v>2.3</v>
      </c>
      <c r="N903" s="5" t="s">
        <v>91</v>
      </c>
      <c r="O903" s="5" t="s">
        <v>92</v>
      </c>
    </row>
    <row r="904" customFormat="false" ht="16" hidden="false" customHeight="false" outlineLevel="0" collapsed="false">
      <c r="A904" s="0" t="s">
        <v>96</v>
      </c>
      <c r="B904" s="0" t="n">
        <v>68.8</v>
      </c>
      <c r="C904" s="0" t="n">
        <v>15.6</v>
      </c>
      <c r="D904" s="0" t="n">
        <v>0</v>
      </c>
      <c r="E904" s="0" t="n">
        <v>0</v>
      </c>
      <c r="F904" s="0" t="n">
        <v>10.8</v>
      </c>
      <c r="G904" s="0" t="n">
        <v>4.8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1901.2</v>
      </c>
      <c r="M904" s="0" t="n">
        <v>2.32</v>
      </c>
      <c r="N904" s="5" t="s">
        <v>91</v>
      </c>
      <c r="O904" s="5" t="s">
        <v>92</v>
      </c>
    </row>
    <row r="905" customFormat="false" ht="16" hidden="false" customHeight="false" outlineLevel="0" collapsed="false">
      <c r="A905" s="0" t="s">
        <v>96</v>
      </c>
      <c r="B905" s="0" t="n">
        <v>68.8</v>
      </c>
      <c r="C905" s="0" t="n">
        <v>15.6</v>
      </c>
      <c r="D905" s="0" t="n">
        <v>0</v>
      </c>
      <c r="E905" s="0" t="n">
        <v>0</v>
      </c>
      <c r="F905" s="0" t="n">
        <v>10.8</v>
      </c>
      <c r="G905" s="0" t="n">
        <v>4.8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1887.2</v>
      </c>
      <c r="M905" s="0" t="n">
        <v>2.32</v>
      </c>
      <c r="N905" s="0" t="s">
        <v>91</v>
      </c>
      <c r="O905" s="1" t="s">
        <v>92</v>
      </c>
    </row>
    <row r="906" customFormat="false" ht="16" hidden="false" customHeight="false" outlineLevel="0" collapsed="false">
      <c r="A906" s="0" t="s">
        <v>96</v>
      </c>
      <c r="B906" s="0" t="n">
        <v>68.8</v>
      </c>
      <c r="C906" s="0" t="n">
        <v>15.6</v>
      </c>
      <c r="D906" s="0" t="n">
        <v>0</v>
      </c>
      <c r="E906" s="0" t="n">
        <v>0</v>
      </c>
      <c r="F906" s="0" t="n">
        <v>10.8</v>
      </c>
      <c r="G906" s="0" t="n">
        <v>4.8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1868.2</v>
      </c>
      <c r="M906" s="0" t="n">
        <v>2.48</v>
      </c>
      <c r="N906" s="5" t="s">
        <v>91</v>
      </c>
      <c r="O906" s="5" t="s">
        <v>92</v>
      </c>
    </row>
    <row r="907" customFormat="false" ht="16" hidden="false" customHeight="false" outlineLevel="0" collapsed="false">
      <c r="A907" s="0" t="s">
        <v>96</v>
      </c>
      <c r="B907" s="0" t="n">
        <v>68.8</v>
      </c>
      <c r="C907" s="0" t="n">
        <v>15.6</v>
      </c>
      <c r="D907" s="0" t="n">
        <v>0</v>
      </c>
      <c r="E907" s="0" t="n">
        <v>0</v>
      </c>
      <c r="F907" s="0" t="n">
        <v>10.8</v>
      </c>
      <c r="G907" s="0" t="n">
        <v>4.8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1851.2</v>
      </c>
      <c r="M907" s="0" t="n">
        <v>2.65</v>
      </c>
      <c r="N907" s="5" t="s">
        <v>91</v>
      </c>
      <c r="O907" s="5" t="s">
        <v>92</v>
      </c>
    </row>
    <row r="908" customFormat="false" ht="16" hidden="false" customHeight="false" outlineLevel="0" collapsed="false">
      <c r="A908" s="0" t="s">
        <v>96</v>
      </c>
      <c r="B908" s="0" t="n">
        <v>68.8</v>
      </c>
      <c r="C908" s="0" t="n">
        <v>15.6</v>
      </c>
      <c r="D908" s="0" t="n">
        <v>0</v>
      </c>
      <c r="E908" s="0" t="n">
        <v>0</v>
      </c>
      <c r="F908" s="0" t="n">
        <v>10.8</v>
      </c>
      <c r="G908" s="0" t="n">
        <v>4.8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1839.2</v>
      </c>
      <c r="M908" s="0" t="n">
        <v>2.73</v>
      </c>
      <c r="N908" s="0" t="s">
        <v>91</v>
      </c>
      <c r="O908" s="1" t="s">
        <v>92</v>
      </c>
    </row>
    <row r="909" customFormat="false" ht="16" hidden="false" customHeight="false" outlineLevel="0" collapsed="false">
      <c r="A909" s="0" t="s">
        <v>96</v>
      </c>
      <c r="B909" s="0" t="n">
        <v>68.8</v>
      </c>
      <c r="C909" s="0" t="n">
        <v>15.6</v>
      </c>
      <c r="D909" s="0" t="n">
        <v>0</v>
      </c>
      <c r="E909" s="0" t="n">
        <v>0</v>
      </c>
      <c r="F909" s="0" t="n">
        <v>10.8</v>
      </c>
      <c r="G909" s="0" t="n">
        <v>4.8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1821.2</v>
      </c>
      <c r="M909" s="0" t="n">
        <v>2.8</v>
      </c>
      <c r="N909" s="5" t="s">
        <v>91</v>
      </c>
      <c r="O909" s="5" t="s">
        <v>92</v>
      </c>
    </row>
    <row r="910" customFormat="false" ht="16" hidden="false" customHeight="false" outlineLevel="0" collapsed="false">
      <c r="A910" s="0" t="s">
        <v>96</v>
      </c>
      <c r="B910" s="0" t="n">
        <v>68.8</v>
      </c>
      <c r="C910" s="0" t="n">
        <v>15.6</v>
      </c>
      <c r="D910" s="0" t="n">
        <v>0</v>
      </c>
      <c r="E910" s="0" t="n">
        <v>0</v>
      </c>
      <c r="F910" s="0" t="n">
        <v>10.8</v>
      </c>
      <c r="G910" s="0" t="n">
        <v>4.8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1820.2</v>
      </c>
      <c r="M910" s="0" t="n">
        <v>2.75</v>
      </c>
      <c r="N910" s="5" t="s">
        <v>91</v>
      </c>
      <c r="O910" s="5" t="s">
        <v>92</v>
      </c>
    </row>
    <row r="911" customFormat="false" ht="16" hidden="false" customHeight="false" outlineLevel="0" collapsed="false">
      <c r="A911" s="0" t="s">
        <v>96</v>
      </c>
      <c r="B911" s="0" t="n">
        <v>68.8</v>
      </c>
      <c r="C911" s="0" t="n">
        <v>15.6</v>
      </c>
      <c r="D911" s="0" t="n">
        <v>0</v>
      </c>
      <c r="E911" s="0" t="n">
        <v>0</v>
      </c>
      <c r="F911" s="0" t="n">
        <v>10.8</v>
      </c>
      <c r="G911" s="0" t="n">
        <v>4.8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1808.2</v>
      </c>
      <c r="M911" s="0" t="n">
        <v>2.89</v>
      </c>
      <c r="N911" s="0" t="s">
        <v>91</v>
      </c>
      <c r="O911" s="1" t="s">
        <v>92</v>
      </c>
    </row>
    <row r="912" customFormat="false" ht="16" hidden="false" customHeight="false" outlineLevel="0" collapsed="false">
      <c r="A912" s="0" t="s">
        <v>96</v>
      </c>
      <c r="B912" s="0" t="n">
        <v>68.8</v>
      </c>
      <c r="C912" s="0" t="n">
        <v>15.6</v>
      </c>
      <c r="D912" s="0" t="n">
        <v>0</v>
      </c>
      <c r="E912" s="0" t="n">
        <v>0</v>
      </c>
      <c r="F912" s="0" t="n">
        <v>10.8</v>
      </c>
      <c r="G912" s="0" t="n">
        <v>4.8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1796.2</v>
      </c>
      <c r="M912" s="0" t="n">
        <v>2.92</v>
      </c>
      <c r="N912" s="5" t="s">
        <v>91</v>
      </c>
      <c r="O912" s="5" t="s">
        <v>92</v>
      </c>
    </row>
    <row r="913" customFormat="false" ht="16" hidden="false" customHeight="false" outlineLevel="0" collapsed="false">
      <c r="A913" s="0" t="s">
        <v>96</v>
      </c>
      <c r="B913" s="0" t="n">
        <v>68.8</v>
      </c>
      <c r="C913" s="0" t="n">
        <v>15.6</v>
      </c>
      <c r="D913" s="0" t="n">
        <v>0</v>
      </c>
      <c r="E913" s="0" t="n">
        <v>0</v>
      </c>
      <c r="F913" s="0" t="n">
        <v>10.8</v>
      </c>
      <c r="G913" s="0" t="n">
        <v>4.8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1784.2</v>
      </c>
      <c r="M913" s="0" t="n">
        <v>3</v>
      </c>
      <c r="N913" s="5" t="s">
        <v>91</v>
      </c>
      <c r="O913" s="5" t="s">
        <v>92</v>
      </c>
    </row>
    <row r="914" customFormat="false" ht="16" hidden="false" customHeight="false" outlineLevel="0" collapsed="false">
      <c r="A914" s="0" t="s">
        <v>96</v>
      </c>
      <c r="B914" s="0" t="n">
        <v>68.8</v>
      </c>
      <c r="C914" s="0" t="n">
        <v>15.6</v>
      </c>
      <c r="D914" s="0" t="n">
        <v>0</v>
      </c>
      <c r="E914" s="0" t="n">
        <v>0</v>
      </c>
      <c r="F914" s="0" t="n">
        <v>10.8</v>
      </c>
      <c r="G914" s="0" t="n">
        <v>4.8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1768.2</v>
      </c>
      <c r="M914" s="0" t="n">
        <v>3.09</v>
      </c>
      <c r="N914" s="5" t="s">
        <v>91</v>
      </c>
      <c r="O914" s="1" t="s">
        <v>92</v>
      </c>
    </row>
    <row r="915" customFormat="false" ht="16" hidden="false" customHeight="false" outlineLevel="0" collapsed="false">
      <c r="A915" s="0" t="s">
        <v>96</v>
      </c>
      <c r="B915" s="0" t="n">
        <v>68.8</v>
      </c>
      <c r="C915" s="0" t="n">
        <v>15.6</v>
      </c>
      <c r="D915" s="0" t="n">
        <v>0</v>
      </c>
      <c r="E915" s="0" t="n">
        <v>0</v>
      </c>
      <c r="F915" s="0" t="n">
        <v>10.8</v>
      </c>
      <c r="G915" s="0" t="n">
        <v>4.8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1762.2</v>
      </c>
      <c r="M915" s="0" t="n">
        <v>3.14</v>
      </c>
      <c r="N915" s="5" t="s">
        <v>91</v>
      </c>
      <c r="O915" s="5" t="s">
        <v>92</v>
      </c>
    </row>
    <row r="916" customFormat="false" ht="16" hidden="false" customHeight="false" outlineLevel="0" collapsed="false">
      <c r="A916" s="0" t="s">
        <v>97</v>
      </c>
      <c r="B916" s="0" t="n">
        <v>50.4</v>
      </c>
      <c r="C916" s="0" t="n">
        <v>19.8</v>
      </c>
      <c r="D916" s="0" t="n">
        <v>0</v>
      </c>
      <c r="E916" s="0" t="n">
        <v>0</v>
      </c>
      <c r="F916" s="0" t="n">
        <v>29.8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1773</v>
      </c>
      <c r="M916" s="0" t="n">
        <v>1.45</v>
      </c>
      <c r="N916" s="0" t="s">
        <v>79</v>
      </c>
      <c r="O916" s="1" t="s">
        <v>98</v>
      </c>
    </row>
    <row r="917" customFormat="false" ht="16" hidden="false" customHeight="false" outlineLevel="0" collapsed="false">
      <c r="A917" s="0" t="s">
        <v>97</v>
      </c>
      <c r="B917" s="0" t="n">
        <v>50.4</v>
      </c>
      <c r="C917" s="0" t="n">
        <v>19.8</v>
      </c>
      <c r="D917" s="0" t="n">
        <v>0</v>
      </c>
      <c r="E917" s="0" t="n">
        <v>0</v>
      </c>
      <c r="F917" s="0" t="n">
        <v>29.8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1783</v>
      </c>
      <c r="M917" s="0" t="n">
        <v>1.41</v>
      </c>
      <c r="N917" s="5" t="s">
        <v>79</v>
      </c>
      <c r="O917" s="5" t="s">
        <v>98</v>
      </c>
    </row>
    <row r="918" customFormat="false" ht="16" hidden="false" customHeight="false" outlineLevel="0" collapsed="false">
      <c r="A918" s="0" t="s">
        <v>97</v>
      </c>
      <c r="B918" s="0" t="n">
        <v>50.4</v>
      </c>
      <c r="C918" s="0" t="n">
        <v>19.8</v>
      </c>
      <c r="D918" s="0" t="n">
        <v>0</v>
      </c>
      <c r="E918" s="0" t="n">
        <v>0</v>
      </c>
      <c r="F918" s="0" t="n">
        <v>29.8</v>
      </c>
      <c r="G918" s="0" t="n">
        <v>0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1793</v>
      </c>
      <c r="M918" s="0" t="n">
        <v>1.37</v>
      </c>
      <c r="N918" s="5" t="s">
        <v>79</v>
      </c>
      <c r="O918" s="5" t="s">
        <v>98</v>
      </c>
    </row>
    <row r="919" customFormat="false" ht="16" hidden="false" customHeight="false" outlineLevel="0" collapsed="false">
      <c r="A919" s="0" t="s">
        <v>97</v>
      </c>
      <c r="B919" s="0" t="n">
        <v>50.4</v>
      </c>
      <c r="C919" s="0" t="n">
        <v>19.8</v>
      </c>
      <c r="D919" s="0" t="n">
        <v>0</v>
      </c>
      <c r="E919" s="0" t="n">
        <v>0</v>
      </c>
      <c r="F919" s="0" t="n">
        <v>29.8</v>
      </c>
      <c r="G919" s="0" t="n">
        <v>0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1803</v>
      </c>
      <c r="M919" s="0" t="n">
        <v>1.34</v>
      </c>
      <c r="N919" s="0" t="s">
        <v>79</v>
      </c>
      <c r="O919" s="1" t="s">
        <v>98</v>
      </c>
    </row>
    <row r="920" customFormat="false" ht="16" hidden="false" customHeight="false" outlineLevel="0" collapsed="false">
      <c r="A920" s="0" t="s">
        <v>97</v>
      </c>
      <c r="B920" s="0" t="n">
        <v>50.4</v>
      </c>
      <c r="C920" s="0" t="n">
        <v>19.8</v>
      </c>
      <c r="D920" s="0" t="n">
        <v>0</v>
      </c>
      <c r="E920" s="0" t="n">
        <v>0</v>
      </c>
      <c r="F920" s="0" t="n">
        <v>29.8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1813</v>
      </c>
      <c r="M920" s="0" t="n">
        <v>1.3</v>
      </c>
      <c r="N920" s="5" t="s">
        <v>79</v>
      </c>
      <c r="O920" s="5" t="s">
        <v>98</v>
      </c>
    </row>
    <row r="921" customFormat="false" ht="16" hidden="false" customHeight="false" outlineLevel="0" collapsed="false">
      <c r="A921" s="0" t="s">
        <v>97</v>
      </c>
      <c r="B921" s="0" t="n">
        <v>50.4</v>
      </c>
      <c r="C921" s="0" t="n">
        <v>19.8</v>
      </c>
      <c r="D921" s="0" t="n">
        <v>0</v>
      </c>
      <c r="E921" s="0" t="n">
        <v>0</v>
      </c>
      <c r="F921" s="0" t="n">
        <v>29.8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1823</v>
      </c>
      <c r="M921" s="0" t="n">
        <v>1.26</v>
      </c>
      <c r="N921" s="5" t="s">
        <v>79</v>
      </c>
      <c r="O921" s="5" t="s">
        <v>98</v>
      </c>
    </row>
    <row r="922" customFormat="false" ht="16" hidden="false" customHeight="false" outlineLevel="0" collapsed="false">
      <c r="A922" s="0" t="s">
        <v>97</v>
      </c>
      <c r="B922" s="0" t="n">
        <v>50.4</v>
      </c>
      <c r="C922" s="0" t="n">
        <v>19.8</v>
      </c>
      <c r="D922" s="0" t="n">
        <v>0</v>
      </c>
      <c r="E922" s="0" t="n">
        <v>0</v>
      </c>
      <c r="F922" s="0" t="n">
        <v>29.8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1833</v>
      </c>
      <c r="M922" s="0" t="n">
        <v>1.22</v>
      </c>
      <c r="N922" s="0" t="s">
        <v>79</v>
      </c>
      <c r="O922" s="1" t="s">
        <v>98</v>
      </c>
    </row>
    <row r="923" customFormat="false" ht="16" hidden="false" customHeight="false" outlineLevel="0" collapsed="false">
      <c r="A923" s="0" t="s">
        <v>97</v>
      </c>
      <c r="B923" s="0" t="n">
        <v>50.4</v>
      </c>
      <c r="C923" s="0" t="n">
        <v>19.8</v>
      </c>
      <c r="D923" s="0" t="n">
        <v>0</v>
      </c>
      <c r="E923" s="0" t="n">
        <v>0</v>
      </c>
      <c r="F923" s="0" t="n">
        <v>29.8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1843</v>
      </c>
      <c r="M923" s="0" t="n">
        <v>1.18</v>
      </c>
      <c r="N923" s="5" t="s">
        <v>79</v>
      </c>
      <c r="O923" s="5" t="s">
        <v>98</v>
      </c>
    </row>
    <row r="924" customFormat="false" ht="16" hidden="false" customHeight="false" outlineLevel="0" collapsed="false">
      <c r="A924" s="0" t="s">
        <v>97</v>
      </c>
      <c r="B924" s="0" t="n">
        <v>50.4</v>
      </c>
      <c r="C924" s="0" t="n">
        <v>19.8</v>
      </c>
      <c r="D924" s="0" t="n">
        <v>0</v>
      </c>
      <c r="E924" s="0" t="n">
        <v>0</v>
      </c>
      <c r="F924" s="0" t="n">
        <v>29.8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1853</v>
      </c>
      <c r="M924" s="0" t="n">
        <v>1.15</v>
      </c>
      <c r="N924" s="5" t="s">
        <v>79</v>
      </c>
      <c r="O924" s="5" t="s">
        <v>98</v>
      </c>
    </row>
    <row r="925" customFormat="false" ht="16" hidden="false" customHeight="false" outlineLevel="0" collapsed="false">
      <c r="A925" s="0" t="s">
        <v>97</v>
      </c>
      <c r="B925" s="0" t="n">
        <v>50.4</v>
      </c>
      <c r="C925" s="0" t="n">
        <v>19.8</v>
      </c>
      <c r="D925" s="0" t="n">
        <v>0</v>
      </c>
      <c r="E925" s="0" t="n">
        <v>0</v>
      </c>
      <c r="F925" s="0" t="n">
        <v>29.8</v>
      </c>
      <c r="G925" s="0" t="n">
        <v>0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1863</v>
      </c>
      <c r="M925" s="0" t="n">
        <v>1.11</v>
      </c>
      <c r="N925" s="0" t="s">
        <v>79</v>
      </c>
      <c r="O925" s="1" t="s">
        <v>98</v>
      </c>
    </row>
    <row r="926" customFormat="false" ht="16" hidden="false" customHeight="false" outlineLevel="0" collapsed="false">
      <c r="A926" s="0" t="s">
        <v>97</v>
      </c>
      <c r="B926" s="0" t="n">
        <v>50.4</v>
      </c>
      <c r="C926" s="0" t="n">
        <v>19.8</v>
      </c>
      <c r="D926" s="0" t="n">
        <v>0</v>
      </c>
      <c r="E926" s="0" t="n">
        <v>0</v>
      </c>
      <c r="F926" s="0" t="n">
        <v>29.8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  <c r="L926" s="0" t="n">
        <v>1873</v>
      </c>
      <c r="M926" s="0" t="n">
        <v>1.07</v>
      </c>
      <c r="N926" s="5" t="s">
        <v>79</v>
      </c>
      <c r="O926" s="5" t="s">
        <v>98</v>
      </c>
    </row>
    <row r="927" customFormat="false" ht="16" hidden="false" customHeight="false" outlineLevel="0" collapsed="false">
      <c r="A927" s="0" t="s">
        <v>97</v>
      </c>
      <c r="B927" s="0" t="n">
        <v>50.4</v>
      </c>
      <c r="C927" s="0" t="n">
        <v>19.8</v>
      </c>
      <c r="D927" s="0" t="n">
        <v>0</v>
      </c>
      <c r="E927" s="0" t="n">
        <v>0</v>
      </c>
      <c r="F927" s="0" t="n">
        <v>29.8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1883</v>
      </c>
      <c r="M927" s="0" t="n">
        <v>1.04</v>
      </c>
      <c r="N927" s="0" t="s">
        <v>79</v>
      </c>
      <c r="O927" s="5" t="s">
        <v>98</v>
      </c>
    </row>
    <row r="928" customFormat="false" ht="16" hidden="false" customHeight="false" outlineLevel="0" collapsed="false">
      <c r="A928" s="0" t="s">
        <v>97</v>
      </c>
      <c r="B928" s="0" t="n">
        <v>50.4</v>
      </c>
      <c r="C928" s="0" t="n">
        <v>19.8</v>
      </c>
      <c r="D928" s="0" t="n">
        <v>0</v>
      </c>
      <c r="E928" s="0" t="n">
        <v>0</v>
      </c>
      <c r="F928" s="0" t="n">
        <v>29.8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1893</v>
      </c>
      <c r="M928" s="0" t="n">
        <v>1</v>
      </c>
      <c r="N928" s="5" t="s">
        <v>79</v>
      </c>
      <c r="O928" s="1" t="s">
        <v>98</v>
      </c>
    </row>
    <row r="929" customFormat="false" ht="16" hidden="false" customHeight="false" outlineLevel="0" collapsed="false">
      <c r="A929" s="0" t="s">
        <v>99</v>
      </c>
      <c r="B929" s="0" t="n">
        <v>50</v>
      </c>
      <c r="C929" s="0" t="n">
        <v>14.9</v>
      </c>
      <c r="D929" s="0" t="n">
        <v>0</v>
      </c>
      <c r="E929" s="0" t="n">
        <v>0</v>
      </c>
      <c r="F929" s="0" t="n">
        <v>35.1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1583</v>
      </c>
      <c r="M929" s="0" t="n">
        <v>1.54</v>
      </c>
      <c r="N929" s="5" t="s">
        <v>79</v>
      </c>
      <c r="O929" s="5" t="s">
        <v>98</v>
      </c>
    </row>
    <row r="930" customFormat="false" ht="16" hidden="false" customHeight="false" outlineLevel="0" collapsed="false">
      <c r="A930" s="0" t="s">
        <v>99</v>
      </c>
      <c r="B930" s="0" t="n">
        <v>50</v>
      </c>
      <c r="C930" s="0" t="n">
        <v>14.9</v>
      </c>
      <c r="D930" s="0" t="n">
        <v>0</v>
      </c>
      <c r="E930" s="0" t="n">
        <v>0</v>
      </c>
      <c r="F930" s="0" t="n">
        <v>35.1</v>
      </c>
      <c r="G930" s="0" t="n">
        <v>0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1593</v>
      </c>
      <c r="M930" s="0" t="n">
        <v>1.5</v>
      </c>
      <c r="N930" s="0" t="s">
        <v>79</v>
      </c>
      <c r="O930" s="5" t="s">
        <v>98</v>
      </c>
    </row>
    <row r="931" customFormat="false" ht="16" hidden="false" customHeight="false" outlineLevel="0" collapsed="false">
      <c r="A931" s="0" t="s">
        <v>99</v>
      </c>
      <c r="B931" s="0" t="n">
        <v>50</v>
      </c>
      <c r="C931" s="0" t="n">
        <v>14.9</v>
      </c>
      <c r="D931" s="0" t="n">
        <v>0</v>
      </c>
      <c r="E931" s="0" t="n">
        <v>0</v>
      </c>
      <c r="F931" s="0" t="n">
        <v>35.1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1603</v>
      </c>
      <c r="M931" s="0" t="n">
        <v>1.45</v>
      </c>
      <c r="N931" s="5" t="s">
        <v>79</v>
      </c>
      <c r="O931" s="1" t="s">
        <v>98</v>
      </c>
    </row>
    <row r="932" customFormat="false" ht="16" hidden="false" customHeight="false" outlineLevel="0" collapsed="false">
      <c r="A932" s="0" t="s">
        <v>99</v>
      </c>
      <c r="B932" s="0" t="n">
        <v>50</v>
      </c>
      <c r="C932" s="0" t="n">
        <v>14.9</v>
      </c>
      <c r="D932" s="0" t="n">
        <v>0</v>
      </c>
      <c r="E932" s="0" t="n">
        <v>0</v>
      </c>
      <c r="F932" s="0" t="n">
        <v>35.1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1613</v>
      </c>
      <c r="M932" s="0" t="n">
        <v>1.41</v>
      </c>
      <c r="N932" s="5" t="s">
        <v>79</v>
      </c>
      <c r="O932" s="5" t="s">
        <v>98</v>
      </c>
    </row>
    <row r="933" customFormat="false" ht="16" hidden="false" customHeight="false" outlineLevel="0" collapsed="false">
      <c r="A933" s="0" t="s">
        <v>99</v>
      </c>
      <c r="B933" s="0" t="n">
        <v>50</v>
      </c>
      <c r="C933" s="0" t="n">
        <v>14.9</v>
      </c>
      <c r="D933" s="0" t="n">
        <v>0</v>
      </c>
      <c r="E933" s="0" t="n">
        <v>0</v>
      </c>
      <c r="F933" s="0" t="n">
        <v>35.1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1623</v>
      </c>
      <c r="M933" s="0" t="n">
        <v>1.37</v>
      </c>
      <c r="N933" s="0" t="s">
        <v>79</v>
      </c>
      <c r="O933" s="5" t="s">
        <v>98</v>
      </c>
    </row>
    <row r="934" customFormat="false" ht="16" hidden="false" customHeight="false" outlineLevel="0" collapsed="false">
      <c r="A934" s="0" t="s">
        <v>99</v>
      </c>
      <c r="B934" s="0" t="n">
        <v>50</v>
      </c>
      <c r="C934" s="0" t="n">
        <v>14.9</v>
      </c>
      <c r="D934" s="0" t="n">
        <v>0</v>
      </c>
      <c r="E934" s="0" t="n">
        <v>0</v>
      </c>
      <c r="F934" s="0" t="n">
        <v>35.1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1633</v>
      </c>
      <c r="M934" s="0" t="n">
        <v>1.33</v>
      </c>
      <c r="N934" s="5" t="s">
        <v>79</v>
      </c>
      <c r="O934" s="1" t="s">
        <v>98</v>
      </c>
    </row>
    <row r="935" customFormat="false" ht="16" hidden="false" customHeight="false" outlineLevel="0" collapsed="false">
      <c r="A935" s="0" t="s">
        <v>99</v>
      </c>
      <c r="B935" s="0" t="n">
        <v>50</v>
      </c>
      <c r="C935" s="0" t="n">
        <v>14.9</v>
      </c>
      <c r="D935" s="0" t="n">
        <v>0</v>
      </c>
      <c r="E935" s="0" t="n">
        <v>0</v>
      </c>
      <c r="F935" s="0" t="n">
        <v>35.1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1643</v>
      </c>
      <c r="M935" s="0" t="n">
        <v>1.29</v>
      </c>
      <c r="N935" s="5" t="s">
        <v>79</v>
      </c>
      <c r="O935" s="5" t="s">
        <v>98</v>
      </c>
    </row>
    <row r="936" customFormat="false" ht="16" hidden="false" customHeight="false" outlineLevel="0" collapsed="false">
      <c r="A936" s="0" t="s">
        <v>99</v>
      </c>
      <c r="B936" s="0" t="n">
        <v>50</v>
      </c>
      <c r="C936" s="0" t="n">
        <v>14.9</v>
      </c>
      <c r="D936" s="0" t="n">
        <v>0</v>
      </c>
      <c r="E936" s="0" t="n">
        <v>0</v>
      </c>
      <c r="F936" s="0" t="n">
        <v>35.1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1653</v>
      </c>
      <c r="M936" s="0" t="n">
        <v>1.25</v>
      </c>
      <c r="N936" s="0" t="s">
        <v>79</v>
      </c>
      <c r="O936" s="5" t="s">
        <v>98</v>
      </c>
    </row>
    <row r="937" customFormat="false" ht="16" hidden="false" customHeight="false" outlineLevel="0" collapsed="false">
      <c r="A937" s="0" t="s">
        <v>99</v>
      </c>
      <c r="B937" s="0" t="n">
        <v>50</v>
      </c>
      <c r="C937" s="0" t="n">
        <v>14.9</v>
      </c>
      <c r="D937" s="0" t="n">
        <v>0</v>
      </c>
      <c r="E937" s="0" t="n">
        <v>0</v>
      </c>
      <c r="F937" s="0" t="n">
        <v>35.1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1663</v>
      </c>
      <c r="M937" s="0" t="n">
        <v>1.21</v>
      </c>
      <c r="N937" s="5" t="s">
        <v>79</v>
      </c>
      <c r="O937" s="1" t="s">
        <v>98</v>
      </c>
    </row>
    <row r="938" customFormat="false" ht="16" hidden="false" customHeight="false" outlineLevel="0" collapsed="false">
      <c r="A938" s="0" t="s">
        <v>99</v>
      </c>
      <c r="B938" s="0" t="n">
        <v>50</v>
      </c>
      <c r="C938" s="0" t="n">
        <v>14.9</v>
      </c>
      <c r="D938" s="0" t="n">
        <v>0</v>
      </c>
      <c r="E938" s="0" t="n">
        <v>0</v>
      </c>
      <c r="F938" s="0" t="n">
        <v>35.1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1673</v>
      </c>
      <c r="M938" s="0" t="n">
        <v>1.18</v>
      </c>
      <c r="N938" s="0" t="s">
        <v>79</v>
      </c>
      <c r="O938" s="5" t="s">
        <v>98</v>
      </c>
    </row>
    <row r="939" customFormat="false" ht="16" hidden="false" customHeight="false" outlineLevel="0" collapsed="false">
      <c r="A939" s="0" t="s">
        <v>99</v>
      </c>
      <c r="B939" s="0" t="n">
        <v>50</v>
      </c>
      <c r="C939" s="0" t="n">
        <v>14.9</v>
      </c>
      <c r="D939" s="0" t="n">
        <v>0</v>
      </c>
      <c r="E939" s="0" t="n">
        <v>0</v>
      </c>
      <c r="F939" s="0" t="n">
        <v>35.1</v>
      </c>
      <c r="G939" s="0" t="n">
        <v>0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1683</v>
      </c>
      <c r="M939" s="0" t="n">
        <v>1.14</v>
      </c>
      <c r="N939" s="5" t="s">
        <v>79</v>
      </c>
      <c r="O939" s="5" t="s">
        <v>98</v>
      </c>
    </row>
    <row r="940" customFormat="false" ht="16" hidden="false" customHeight="false" outlineLevel="0" collapsed="false">
      <c r="A940" s="0" t="s">
        <v>99</v>
      </c>
      <c r="B940" s="0" t="n">
        <v>50</v>
      </c>
      <c r="C940" s="0" t="n">
        <v>14.9</v>
      </c>
      <c r="D940" s="0" t="n">
        <v>0</v>
      </c>
      <c r="E940" s="0" t="n">
        <v>0</v>
      </c>
      <c r="F940" s="0" t="n">
        <v>35.1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1693</v>
      </c>
      <c r="M940" s="0" t="n">
        <v>1.1</v>
      </c>
      <c r="N940" s="5" t="s">
        <v>79</v>
      </c>
      <c r="O940" s="1" t="s">
        <v>98</v>
      </c>
    </row>
    <row r="941" customFormat="false" ht="16" hidden="false" customHeight="false" outlineLevel="0" collapsed="false">
      <c r="A941" s="0" t="s">
        <v>99</v>
      </c>
      <c r="B941" s="0" t="n">
        <v>50</v>
      </c>
      <c r="C941" s="0" t="n">
        <v>14.9</v>
      </c>
      <c r="D941" s="0" t="n">
        <v>0</v>
      </c>
      <c r="E941" s="0" t="n">
        <v>0</v>
      </c>
      <c r="F941" s="0" t="n">
        <v>35.1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1703</v>
      </c>
      <c r="M941" s="0" t="n">
        <v>1.06</v>
      </c>
      <c r="N941" s="0" t="s">
        <v>79</v>
      </c>
      <c r="O941" s="5" t="s">
        <v>98</v>
      </c>
    </row>
    <row r="942" customFormat="false" ht="16" hidden="false" customHeight="false" outlineLevel="0" collapsed="false">
      <c r="A942" s="0" t="s">
        <v>99</v>
      </c>
      <c r="B942" s="0" t="n">
        <v>50</v>
      </c>
      <c r="C942" s="0" t="n">
        <v>14.9</v>
      </c>
      <c r="D942" s="0" t="n">
        <v>0</v>
      </c>
      <c r="E942" s="0" t="n">
        <v>0</v>
      </c>
      <c r="F942" s="0" t="n">
        <v>35.1</v>
      </c>
      <c r="G942" s="0" t="n">
        <v>0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1713</v>
      </c>
      <c r="M942" s="0" t="n">
        <v>1.03</v>
      </c>
      <c r="N942" s="5" t="s">
        <v>79</v>
      </c>
      <c r="O942" s="5" t="s">
        <v>98</v>
      </c>
    </row>
    <row r="943" customFormat="false" ht="16" hidden="false" customHeight="false" outlineLevel="0" collapsed="false">
      <c r="A943" s="0" t="s">
        <v>99</v>
      </c>
      <c r="B943" s="0" t="n">
        <v>50</v>
      </c>
      <c r="C943" s="0" t="n">
        <v>14.9</v>
      </c>
      <c r="D943" s="0" t="n">
        <v>0</v>
      </c>
      <c r="E943" s="0" t="n">
        <v>0</v>
      </c>
      <c r="F943" s="0" t="n">
        <v>35.1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1723</v>
      </c>
      <c r="M943" s="0" t="n">
        <v>0.99</v>
      </c>
      <c r="N943" s="5" t="s">
        <v>79</v>
      </c>
      <c r="O943" s="1" t="s">
        <v>98</v>
      </c>
    </row>
    <row r="944" customFormat="false" ht="16" hidden="false" customHeight="false" outlineLevel="0" collapsed="false">
      <c r="A944" s="0" t="s">
        <v>99</v>
      </c>
      <c r="B944" s="0" t="n">
        <v>50</v>
      </c>
      <c r="C944" s="0" t="n">
        <v>14.9</v>
      </c>
      <c r="D944" s="0" t="n">
        <v>0</v>
      </c>
      <c r="E944" s="0" t="n">
        <v>0</v>
      </c>
      <c r="F944" s="0" t="n">
        <v>35.1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1733</v>
      </c>
      <c r="M944" s="0" t="n">
        <v>0.96</v>
      </c>
      <c r="N944" s="0" t="s">
        <v>79</v>
      </c>
      <c r="O944" s="5" t="s">
        <v>98</v>
      </c>
    </row>
    <row r="945" customFormat="false" ht="16" hidden="false" customHeight="false" outlineLevel="0" collapsed="false">
      <c r="A945" s="0" t="s">
        <v>99</v>
      </c>
      <c r="B945" s="0" t="n">
        <v>50</v>
      </c>
      <c r="C945" s="0" t="n">
        <v>14.9</v>
      </c>
      <c r="D945" s="0" t="n">
        <v>0</v>
      </c>
      <c r="E945" s="0" t="n">
        <v>0</v>
      </c>
      <c r="F945" s="0" t="n">
        <v>35.1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  <c r="L945" s="0" t="n">
        <v>1743</v>
      </c>
      <c r="M945" s="0" t="n">
        <v>0.92</v>
      </c>
      <c r="N945" s="5" t="s">
        <v>79</v>
      </c>
      <c r="O945" s="5" t="s">
        <v>98</v>
      </c>
    </row>
    <row r="946" customFormat="false" ht="16" hidden="false" customHeight="false" outlineLevel="0" collapsed="false">
      <c r="A946" s="0" t="s">
        <v>99</v>
      </c>
      <c r="B946" s="0" t="n">
        <v>50</v>
      </c>
      <c r="C946" s="0" t="n">
        <v>14.9</v>
      </c>
      <c r="D946" s="0" t="n">
        <v>0</v>
      </c>
      <c r="E946" s="0" t="n">
        <v>0</v>
      </c>
      <c r="F946" s="0" t="n">
        <v>35.1</v>
      </c>
      <c r="G946" s="0" t="n">
        <v>0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1753</v>
      </c>
      <c r="M946" s="0" t="n">
        <v>0.89</v>
      </c>
      <c r="N946" s="5" t="s">
        <v>79</v>
      </c>
      <c r="O946" s="1" t="s">
        <v>98</v>
      </c>
    </row>
    <row r="947" customFormat="false" ht="16" hidden="false" customHeight="false" outlineLevel="0" collapsed="false">
      <c r="A947" s="0" t="s">
        <v>99</v>
      </c>
      <c r="B947" s="0" t="n">
        <v>50</v>
      </c>
      <c r="C947" s="0" t="n">
        <v>14.9</v>
      </c>
      <c r="D947" s="0" t="n">
        <v>0</v>
      </c>
      <c r="E947" s="0" t="n">
        <v>0</v>
      </c>
      <c r="F947" s="0" t="n">
        <v>35.1</v>
      </c>
      <c r="G947" s="0" t="n">
        <v>0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1763</v>
      </c>
      <c r="M947" s="0" t="n">
        <v>0.85</v>
      </c>
      <c r="N947" s="0" t="s">
        <v>79</v>
      </c>
      <c r="O947" s="5" t="s">
        <v>98</v>
      </c>
    </row>
    <row r="948" customFormat="false" ht="16" hidden="false" customHeight="false" outlineLevel="0" collapsed="false">
      <c r="A948" s="0" t="s">
        <v>99</v>
      </c>
      <c r="B948" s="0" t="n">
        <v>50</v>
      </c>
      <c r="C948" s="0" t="n">
        <v>14.9</v>
      </c>
      <c r="D948" s="0" t="n">
        <v>0</v>
      </c>
      <c r="E948" s="0" t="n">
        <v>0</v>
      </c>
      <c r="F948" s="0" t="n">
        <v>35.1</v>
      </c>
      <c r="G948" s="0" t="n">
        <v>0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1773</v>
      </c>
      <c r="M948" s="0" t="n">
        <v>0.82</v>
      </c>
      <c r="N948" s="5" t="s">
        <v>79</v>
      </c>
      <c r="O948" s="5" t="s">
        <v>98</v>
      </c>
    </row>
    <row r="949" customFormat="false" ht="16" hidden="false" customHeight="false" outlineLevel="0" collapsed="false">
      <c r="A949" s="0" t="s">
        <v>100</v>
      </c>
      <c r="B949" s="0" t="n">
        <v>49.3</v>
      </c>
      <c r="C949" s="0" t="n">
        <v>27.7</v>
      </c>
      <c r="D949" s="0" t="n">
        <v>0</v>
      </c>
      <c r="E949" s="0" t="n">
        <v>0</v>
      </c>
      <c r="F949" s="0" t="n">
        <v>23</v>
      </c>
      <c r="G949" s="0" t="n">
        <v>0</v>
      </c>
      <c r="H949" s="0" t="n">
        <v>0</v>
      </c>
      <c r="I949" s="0" t="n">
        <v>0</v>
      </c>
      <c r="J949" s="0" t="n">
        <v>0</v>
      </c>
      <c r="K949" s="0" t="n">
        <v>0</v>
      </c>
      <c r="L949" s="0" t="n">
        <v>1813</v>
      </c>
      <c r="M949" s="0" t="n">
        <v>1.66</v>
      </c>
      <c r="N949" s="0" t="s">
        <v>79</v>
      </c>
      <c r="O949" s="1" t="s">
        <v>98</v>
      </c>
    </row>
    <row r="950" customFormat="false" ht="16" hidden="false" customHeight="false" outlineLevel="0" collapsed="false">
      <c r="A950" s="0" t="s">
        <v>100</v>
      </c>
      <c r="B950" s="0" t="n">
        <v>49.3</v>
      </c>
      <c r="C950" s="0" t="n">
        <v>27.7</v>
      </c>
      <c r="D950" s="0" t="n">
        <v>0</v>
      </c>
      <c r="E950" s="0" t="n">
        <v>0</v>
      </c>
      <c r="F950" s="0" t="n">
        <v>23</v>
      </c>
      <c r="G950" s="0" t="n">
        <v>0</v>
      </c>
      <c r="H950" s="0" t="n">
        <v>0</v>
      </c>
      <c r="I950" s="0" t="n">
        <v>0</v>
      </c>
      <c r="J950" s="0" t="n">
        <v>0</v>
      </c>
      <c r="K950" s="0" t="n">
        <v>0</v>
      </c>
      <c r="L950" s="0" t="n">
        <v>1823</v>
      </c>
      <c r="M950" s="0" t="n">
        <v>1.61</v>
      </c>
      <c r="N950" s="5" t="s">
        <v>79</v>
      </c>
      <c r="O950" s="5" t="s">
        <v>98</v>
      </c>
    </row>
    <row r="951" customFormat="false" ht="16" hidden="false" customHeight="false" outlineLevel="0" collapsed="false">
      <c r="A951" s="0" t="s">
        <v>100</v>
      </c>
      <c r="B951" s="0" t="n">
        <v>49.3</v>
      </c>
      <c r="C951" s="0" t="n">
        <v>27.7</v>
      </c>
      <c r="D951" s="0" t="n">
        <v>0</v>
      </c>
      <c r="E951" s="0" t="n">
        <v>0</v>
      </c>
      <c r="F951" s="0" t="n">
        <v>23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1833</v>
      </c>
      <c r="M951" s="0" t="n">
        <v>1.55</v>
      </c>
      <c r="N951" s="5" t="s">
        <v>79</v>
      </c>
      <c r="O951" s="5" t="s">
        <v>98</v>
      </c>
    </row>
    <row r="952" customFormat="false" ht="16" hidden="false" customHeight="false" outlineLevel="0" collapsed="false">
      <c r="A952" s="0" t="s">
        <v>100</v>
      </c>
      <c r="B952" s="0" t="n">
        <v>49.3</v>
      </c>
      <c r="C952" s="0" t="n">
        <v>27.7</v>
      </c>
      <c r="D952" s="0" t="n">
        <v>0</v>
      </c>
      <c r="E952" s="0" t="n">
        <v>0</v>
      </c>
      <c r="F952" s="0" t="n">
        <v>23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1843</v>
      </c>
      <c r="M952" s="0" t="n">
        <v>1.5</v>
      </c>
      <c r="N952" s="0" t="s">
        <v>79</v>
      </c>
      <c r="O952" s="1" t="s">
        <v>98</v>
      </c>
    </row>
    <row r="953" customFormat="false" ht="16" hidden="false" customHeight="false" outlineLevel="0" collapsed="false">
      <c r="A953" s="0" t="s">
        <v>100</v>
      </c>
      <c r="B953" s="0" t="n">
        <v>49.3</v>
      </c>
      <c r="C953" s="0" t="n">
        <v>27.7</v>
      </c>
      <c r="D953" s="0" t="n">
        <v>0</v>
      </c>
      <c r="E953" s="0" t="n">
        <v>0</v>
      </c>
      <c r="F953" s="0" t="n">
        <v>23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1853</v>
      </c>
      <c r="M953" s="0" t="n">
        <v>1.46</v>
      </c>
      <c r="N953" s="5" t="s">
        <v>79</v>
      </c>
      <c r="O953" s="5" t="s">
        <v>98</v>
      </c>
    </row>
    <row r="954" customFormat="false" ht="16" hidden="false" customHeight="false" outlineLevel="0" collapsed="false">
      <c r="A954" s="0" t="s">
        <v>100</v>
      </c>
      <c r="B954" s="0" t="n">
        <v>49.3</v>
      </c>
      <c r="C954" s="0" t="n">
        <v>27.7</v>
      </c>
      <c r="D954" s="0" t="n">
        <v>0</v>
      </c>
      <c r="E954" s="0" t="n">
        <v>0</v>
      </c>
      <c r="F954" s="0" t="n">
        <v>23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1863</v>
      </c>
      <c r="M954" s="0" t="n">
        <v>1.41</v>
      </c>
      <c r="N954" s="5" t="s">
        <v>79</v>
      </c>
      <c r="O954" s="5" t="s">
        <v>98</v>
      </c>
    </row>
    <row r="955" customFormat="false" ht="16" hidden="false" customHeight="false" outlineLevel="0" collapsed="false">
      <c r="A955" s="0" t="s">
        <v>100</v>
      </c>
      <c r="B955" s="0" t="n">
        <v>49.3</v>
      </c>
      <c r="C955" s="0" t="n">
        <v>27.7</v>
      </c>
      <c r="D955" s="0" t="n">
        <v>0</v>
      </c>
      <c r="E955" s="0" t="n">
        <v>0</v>
      </c>
      <c r="F955" s="0" t="n">
        <v>23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1873</v>
      </c>
      <c r="M955" s="0" t="n">
        <v>1.36</v>
      </c>
      <c r="N955" s="0" t="s">
        <v>79</v>
      </c>
      <c r="O955" s="1" t="s">
        <v>98</v>
      </c>
    </row>
    <row r="956" customFormat="false" ht="16" hidden="false" customHeight="false" outlineLevel="0" collapsed="false">
      <c r="A956" s="0" t="s">
        <v>100</v>
      </c>
      <c r="B956" s="0" t="n">
        <v>49.3</v>
      </c>
      <c r="C956" s="0" t="n">
        <v>27.7</v>
      </c>
      <c r="D956" s="0" t="n">
        <v>0</v>
      </c>
      <c r="E956" s="0" t="n">
        <v>0</v>
      </c>
      <c r="F956" s="0" t="n">
        <v>23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1883</v>
      </c>
      <c r="M956" s="0" t="n">
        <v>1.31</v>
      </c>
      <c r="N956" s="5" t="s">
        <v>79</v>
      </c>
      <c r="O956" s="5" t="s">
        <v>98</v>
      </c>
    </row>
    <row r="957" customFormat="false" ht="16" hidden="false" customHeight="false" outlineLevel="0" collapsed="false">
      <c r="A957" s="0" t="s">
        <v>100</v>
      </c>
      <c r="B957" s="0" t="n">
        <v>49.3</v>
      </c>
      <c r="C957" s="0" t="n">
        <v>27.7</v>
      </c>
      <c r="D957" s="0" t="n">
        <v>0</v>
      </c>
      <c r="E957" s="0" t="n">
        <v>0</v>
      </c>
      <c r="F957" s="0" t="n">
        <v>23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1893</v>
      </c>
      <c r="M957" s="0" t="n">
        <v>1.26</v>
      </c>
      <c r="N957" s="5" t="s">
        <v>79</v>
      </c>
      <c r="O957" s="5" t="s">
        <v>98</v>
      </c>
    </row>
    <row r="958" customFormat="false" ht="16" hidden="false" customHeight="false" outlineLevel="0" collapsed="false">
      <c r="A958" s="0" t="s">
        <v>100</v>
      </c>
      <c r="B958" s="0" t="n">
        <v>49.3</v>
      </c>
      <c r="C958" s="0" t="n">
        <v>27.7</v>
      </c>
      <c r="D958" s="0" t="n">
        <v>0</v>
      </c>
      <c r="E958" s="0" t="n">
        <v>0</v>
      </c>
      <c r="F958" s="0" t="n">
        <v>23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1903</v>
      </c>
      <c r="M958" s="0" t="n">
        <v>1.22</v>
      </c>
      <c r="N958" s="0" t="s">
        <v>79</v>
      </c>
      <c r="O958" s="1" t="s">
        <v>98</v>
      </c>
    </row>
    <row r="959" customFormat="false" ht="16" hidden="false" customHeight="false" outlineLevel="0" collapsed="false">
      <c r="A959" s="0" t="s">
        <v>100</v>
      </c>
      <c r="B959" s="0" t="n">
        <v>49.3</v>
      </c>
      <c r="C959" s="0" t="n">
        <v>27.7</v>
      </c>
      <c r="D959" s="0" t="n">
        <v>0</v>
      </c>
      <c r="E959" s="0" t="n">
        <v>0</v>
      </c>
      <c r="F959" s="0" t="n">
        <v>23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1913</v>
      </c>
      <c r="M959" s="0" t="n">
        <v>1.17</v>
      </c>
      <c r="N959" s="5" t="s">
        <v>79</v>
      </c>
      <c r="O959" s="5" t="s">
        <v>98</v>
      </c>
    </row>
    <row r="960" customFormat="false" ht="16" hidden="false" customHeight="false" outlineLevel="0" collapsed="false">
      <c r="A960" s="0" t="s">
        <v>100</v>
      </c>
      <c r="B960" s="0" t="n">
        <v>49.3</v>
      </c>
      <c r="C960" s="0" t="n">
        <v>27.7</v>
      </c>
      <c r="D960" s="0" t="n">
        <v>0</v>
      </c>
      <c r="E960" s="0" t="n">
        <v>0</v>
      </c>
      <c r="F960" s="0" t="n">
        <v>23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1923</v>
      </c>
      <c r="M960" s="0" t="n">
        <v>1.12</v>
      </c>
      <c r="N960" s="0" t="s">
        <v>79</v>
      </c>
      <c r="O960" s="5" t="s">
        <v>98</v>
      </c>
    </row>
    <row r="961" customFormat="false" ht="16" hidden="false" customHeight="false" outlineLevel="0" collapsed="false">
      <c r="A961" s="0" t="s">
        <v>101</v>
      </c>
      <c r="B961" s="0" t="n">
        <v>55.8</v>
      </c>
      <c r="C961" s="0" t="n">
        <v>22.1</v>
      </c>
      <c r="D961" s="0" t="n">
        <v>0</v>
      </c>
      <c r="E961" s="0" t="n">
        <v>0</v>
      </c>
      <c r="F961" s="0" t="n">
        <v>22.1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1753</v>
      </c>
      <c r="M961" s="0" t="n">
        <v>2.3</v>
      </c>
      <c r="N961" s="5" t="s">
        <v>79</v>
      </c>
      <c r="O961" s="1" t="s">
        <v>98</v>
      </c>
    </row>
    <row r="962" customFormat="false" ht="16" hidden="false" customHeight="false" outlineLevel="0" collapsed="false">
      <c r="A962" s="0" t="s">
        <v>101</v>
      </c>
      <c r="B962" s="0" t="n">
        <v>55.8</v>
      </c>
      <c r="C962" s="0" t="n">
        <v>22.1</v>
      </c>
      <c r="D962" s="0" t="n">
        <v>0</v>
      </c>
      <c r="E962" s="0" t="n">
        <v>0</v>
      </c>
      <c r="F962" s="0" t="n">
        <v>22.1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1763</v>
      </c>
      <c r="M962" s="0" t="n">
        <v>2.25</v>
      </c>
      <c r="N962" s="5" t="s">
        <v>79</v>
      </c>
      <c r="O962" s="5" t="s">
        <v>98</v>
      </c>
    </row>
    <row r="963" customFormat="false" ht="16" hidden="false" customHeight="false" outlineLevel="0" collapsed="false">
      <c r="A963" s="0" t="s">
        <v>101</v>
      </c>
      <c r="B963" s="0" t="n">
        <v>55.8</v>
      </c>
      <c r="C963" s="0" t="n">
        <v>22.1</v>
      </c>
      <c r="D963" s="0" t="n">
        <v>0</v>
      </c>
      <c r="E963" s="0" t="n">
        <v>0</v>
      </c>
      <c r="F963" s="0" t="n">
        <v>22.1</v>
      </c>
      <c r="G963" s="0" t="n">
        <v>0</v>
      </c>
      <c r="H963" s="0" t="n">
        <v>0</v>
      </c>
      <c r="I963" s="0" t="n">
        <v>0</v>
      </c>
      <c r="J963" s="0" t="n">
        <v>0</v>
      </c>
      <c r="K963" s="0" t="n">
        <v>0</v>
      </c>
      <c r="L963" s="0" t="n">
        <v>1773</v>
      </c>
      <c r="M963" s="0" t="n">
        <v>2.19</v>
      </c>
      <c r="N963" s="0" t="s">
        <v>79</v>
      </c>
      <c r="O963" s="5" t="s">
        <v>98</v>
      </c>
    </row>
    <row r="964" customFormat="false" ht="16" hidden="false" customHeight="false" outlineLevel="0" collapsed="false">
      <c r="A964" s="0" t="s">
        <v>101</v>
      </c>
      <c r="B964" s="0" t="n">
        <v>55.8</v>
      </c>
      <c r="C964" s="0" t="n">
        <v>22.1</v>
      </c>
      <c r="D964" s="0" t="n">
        <v>0</v>
      </c>
      <c r="E964" s="0" t="n">
        <v>0</v>
      </c>
      <c r="F964" s="0" t="n">
        <v>22.1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1783</v>
      </c>
      <c r="M964" s="0" t="n">
        <v>2.14</v>
      </c>
      <c r="N964" s="5" t="s">
        <v>79</v>
      </c>
      <c r="O964" s="1" t="s">
        <v>98</v>
      </c>
    </row>
    <row r="965" customFormat="false" ht="16" hidden="false" customHeight="false" outlineLevel="0" collapsed="false">
      <c r="A965" s="0" t="s">
        <v>101</v>
      </c>
      <c r="B965" s="0" t="n">
        <v>55.8</v>
      </c>
      <c r="C965" s="0" t="n">
        <v>22.1</v>
      </c>
      <c r="D965" s="0" t="n">
        <v>0</v>
      </c>
      <c r="E965" s="0" t="n">
        <v>0</v>
      </c>
      <c r="F965" s="0" t="n">
        <v>22.1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1793</v>
      </c>
      <c r="M965" s="0" t="n">
        <v>2.09</v>
      </c>
      <c r="N965" s="5" t="s">
        <v>79</v>
      </c>
      <c r="O965" s="5" t="s">
        <v>98</v>
      </c>
    </row>
    <row r="966" customFormat="false" ht="16" hidden="false" customHeight="false" outlineLevel="0" collapsed="false">
      <c r="A966" s="0" t="s">
        <v>101</v>
      </c>
      <c r="B966" s="0" t="n">
        <v>55.8</v>
      </c>
      <c r="C966" s="0" t="n">
        <v>22.1</v>
      </c>
      <c r="D966" s="0" t="n">
        <v>0</v>
      </c>
      <c r="E966" s="0" t="n">
        <v>0</v>
      </c>
      <c r="F966" s="0" t="n">
        <v>22.1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1803</v>
      </c>
      <c r="M966" s="0" t="n">
        <v>2.03</v>
      </c>
      <c r="N966" s="0" t="s">
        <v>79</v>
      </c>
      <c r="O966" s="5" t="s">
        <v>98</v>
      </c>
    </row>
    <row r="967" customFormat="false" ht="16" hidden="false" customHeight="false" outlineLevel="0" collapsed="false">
      <c r="A967" s="0" t="s">
        <v>101</v>
      </c>
      <c r="B967" s="0" t="n">
        <v>55.8</v>
      </c>
      <c r="C967" s="0" t="n">
        <v>22.1</v>
      </c>
      <c r="D967" s="0" t="n">
        <v>0</v>
      </c>
      <c r="E967" s="0" t="n">
        <v>0</v>
      </c>
      <c r="F967" s="0" t="n">
        <v>22.1</v>
      </c>
      <c r="G967" s="0" t="n">
        <v>0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1813</v>
      </c>
      <c r="M967" s="0" t="n">
        <v>1.98</v>
      </c>
      <c r="N967" s="5" t="s">
        <v>79</v>
      </c>
      <c r="O967" s="1" t="s">
        <v>98</v>
      </c>
    </row>
    <row r="968" customFormat="false" ht="16" hidden="false" customHeight="false" outlineLevel="0" collapsed="false">
      <c r="A968" s="0" t="s">
        <v>101</v>
      </c>
      <c r="B968" s="0" t="n">
        <v>55.8</v>
      </c>
      <c r="C968" s="0" t="n">
        <v>22.1</v>
      </c>
      <c r="D968" s="0" t="n">
        <v>0</v>
      </c>
      <c r="E968" s="0" t="n">
        <v>0</v>
      </c>
      <c r="F968" s="0" t="n">
        <v>22.1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1823</v>
      </c>
      <c r="M968" s="0" t="n">
        <v>1.93</v>
      </c>
      <c r="N968" s="5" t="s">
        <v>79</v>
      </c>
      <c r="O968" s="5" t="s">
        <v>98</v>
      </c>
    </row>
    <row r="969" customFormat="false" ht="16" hidden="false" customHeight="false" outlineLevel="0" collapsed="false">
      <c r="A969" s="0" t="s">
        <v>101</v>
      </c>
      <c r="B969" s="0" t="n">
        <v>55.8</v>
      </c>
      <c r="C969" s="0" t="n">
        <v>22.1</v>
      </c>
      <c r="D969" s="0" t="n">
        <v>0</v>
      </c>
      <c r="E969" s="0" t="n">
        <v>0</v>
      </c>
      <c r="F969" s="0" t="n">
        <v>22.1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1833</v>
      </c>
      <c r="M969" s="0" t="n">
        <v>1.88</v>
      </c>
      <c r="N969" s="0" t="s">
        <v>79</v>
      </c>
      <c r="O969" s="5" t="s">
        <v>98</v>
      </c>
    </row>
    <row r="970" customFormat="false" ht="16" hidden="false" customHeight="false" outlineLevel="0" collapsed="false">
      <c r="A970" s="0" t="s">
        <v>101</v>
      </c>
      <c r="B970" s="0" t="n">
        <v>55.8</v>
      </c>
      <c r="C970" s="0" t="n">
        <v>22.1</v>
      </c>
      <c r="D970" s="0" t="n">
        <v>0</v>
      </c>
      <c r="E970" s="0" t="n">
        <v>0</v>
      </c>
      <c r="F970" s="0" t="n">
        <v>22.1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1843</v>
      </c>
      <c r="M970" s="0" t="n">
        <v>1.83</v>
      </c>
      <c r="N970" s="5" t="s">
        <v>79</v>
      </c>
      <c r="O970" s="1" t="s">
        <v>98</v>
      </c>
    </row>
    <row r="971" customFormat="false" ht="16" hidden="false" customHeight="false" outlineLevel="0" collapsed="false">
      <c r="A971" s="0" t="s">
        <v>101</v>
      </c>
      <c r="B971" s="0" t="n">
        <v>55.8</v>
      </c>
      <c r="C971" s="0" t="n">
        <v>22.1</v>
      </c>
      <c r="D971" s="0" t="n">
        <v>0</v>
      </c>
      <c r="E971" s="0" t="n">
        <v>0</v>
      </c>
      <c r="F971" s="0" t="n">
        <v>22.1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  <c r="L971" s="0" t="n">
        <v>1853</v>
      </c>
      <c r="M971" s="0" t="n">
        <v>1.78</v>
      </c>
      <c r="N971" s="0" t="s">
        <v>79</v>
      </c>
      <c r="O971" s="5" t="s">
        <v>98</v>
      </c>
    </row>
    <row r="972" customFormat="false" ht="16" hidden="false" customHeight="false" outlineLevel="0" collapsed="false">
      <c r="A972" s="0" t="s">
        <v>101</v>
      </c>
      <c r="B972" s="0" t="n">
        <v>55.8</v>
      </c>
      <c r="C972" s="0" t="n">
        <v>22.1</v>
      </c>
      <c r="D972" s="0" t="n">
        <v>0</v>
      </c>
      <c r="E972" s="0" t="n">
        <v>0</v>
      </c>
      <c r="F972" s="0" t="n">
        <v>22.1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0</v>
      </c>
      <c r="L972" s="0" t="n">
        <v>1863</v>
      </c>
      <c r="M972" s="0" t="n">
        <v>1.73</v>
      </c>
      <c r="N972" s="5" t="s">
        <v>79</v>
      </c>
      <c r="O972" s="5" t="s">
        <v>98</v>
      </c>
    </row>
    <row r="973" customFormat="false" ht="16" hidden="false" customHeight="false" outlineLevel="0" collapsed="false">
      <c r="A973" s="0" t="s">
        <v>101</v>
      </c>
      <c r="B973" s="0" t="n">
        <v>55.8</v>
      </c>
      <c r="C973" s="0" t="n">
        <v>22.1</v>
      </c>
      <c r="D973" s="0" t="n">
        <v>0</v>
      </c>
      <c r="E973" s="0" t="n">
        <v>0</v>
      </c>
      <c r="F973" s="0" t="n">
        <v>22.1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1873</v>
      </c>
      <c r="M973" s="0" t="n">
        <v>1.68</v>
      </c>
      <c r="N973" s="5" t="s">
        <v>79</v>
      </c>
      <c r="O973" s="1" t="s">
        <v>98</v>
      </c>
    </row>
    <row r="974" customFormat="false" ht="16" hidden="false" customHeight="false" outlineLevel="0" collapsed="false">
      <c r="A974" s="0" t="s">
        <v>101</v>
      </c>
      <c r="B974" s="0" t="n">
        <v>55.8</v>
      </c>
      <c r="C974" s="0" t="n">
        <v>22.1</v>
      </c>
      <c r="D974" s="0" t="n">
        <v>0</v>
      </c>
      <c r="E974" s="0" t="n">
        <v>0</v>
      </c>
      <c r="F974" s="0" t="n">
        <v>22.1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1883</v>
      </c>
      <c r="M974" s="0" t="n">
        <v>1.63</v>
      </c>
      <c r="N974" s="0" t="s">
        <v>79</v>
      </c>
      <c r="O974" s="5" t="s">
        <v>98</v>
      </c>
    </row>
    <row r="975" customFormat="false" ht="16" hidden="false" customHeight="false" outlineLevel="0" collapsed="false">
      <c r="A975" s="0" t="s">
        <v>101</v>
      </c>
      <c r="B975" s="0" t="n">
        <v>55.8</v>
      </c>
      <c r="C975" s="0" t="n">
        <v>22.1</v>
      </c>
      <c r="D975" s="0" t="n">
        <v>0</v>
      </c>
      <c r="E975" s="0" t="n">
        <v>0</v>
      </c>
      <c r="F975" s="0" t="n">
        <v>22.1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  <c r="L975" s="0" t="n">
        <v>1893</v>
      </c>
      <c r="M975" s="0" t="n">
        <v>1.58</v>
      </c>
      <c r="N975" s="5" t="s">
        <v>79</v>
      </c>
      <c r="O975" s="5" t="s">
        <v>98</v>
      </c>
    </row>
    <row r="976" customFormat="false" ht="16" hidden="false" customHeight="false" outlineLevel="0" collapsed="false">
      <c r="A976" s="0" t="s">
        <v>101</v>
      </c>
      <c r="B976" s="0" t="n">
        <v>55.8</v>
      </c>
      <c r="C976" s="0" t="n">
        <v>22.1</v>
      </c>
      <c r="D976" s="0" t="n">
        <v>0</v>
      </c>
      <c r="E976" s="0" t="n">
        <v>0</v>
      </c>
      <c r="F976" s="0" t="n">
        <v>22.1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1903</v>
      </c>
      <c r="M976" s="0" t="n">
        <v>1.54</v>
      </c>
      <c r="N976" s="5" t="s">
        <v>79</v>
      </c>
      <c r="O976" s="1" t="s">
        <v>98</v>
      </c>
    </row>
    <row r="977" customFormat="false" ht="16" hidden="false" customHeight="false" outlineLevel="0" collapsed="false">
      <c r="A977" s="0" t="s">
        <v>102</v>
      </c>
      <c r="B977" s="0" t="n">
        <v>60.1</v>
      </c>
      <c r="C977" s="0" t="n">
        <v>6</v>
      </c>
      <c r="D977" s="0" t="n">
        <v>0</v>
      </c>
      <c r="E977" s="0" t="n">
        <v>0</v>
      </c>
      <c r="F977" s="0" t="n">
        <v>33.9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1483</v>
      </c>
      <c r="M977" s="0" t="n">
        <v>1.41</v>
      </c>
      <c r="N977" s="0" t="s">
        <v>79</v>
      </c>
      <c r="O977" s="5" t="s">
        <v>98</v>
      </c>
    </row>
    <row r="978" customFormat="false" ht="16" hidden="false" customHeight="false" outlineLevel="0" collapsed="false">
      <c r="A978" s="0" t="s">
        <v>102</v>
      </c>
      <c r="B978" s="0" t="n">
        <v>60.1</v>
      </c>
      <c r="C978" s="0" t="n">
        <v>6</v>
      </c>
      <c r="D978" s="0" t="n">
        <v>0</v>
      </c>
      <c r="E978" s="0" t="n">
        <v>0</v>
      </c>
      <c r="F978" s="0" t="n">
        <v>33.9</v>
      </c>
      <c r="G978" s="0" t="n">
        <v>0</v>
      </c>
      <c r="H978" s="0" t="n">
        <v>0</v>
      </c>
      <c r="I978" s="0" t="n">
        <v>0</v>
      </c>
      <c r="J978" s="0" t="n">
        <v>0</v>
      </c>
      <c r="K978" s="0" t="n">
        <v>0</v>
      </c>
      <c r="L978" s="0" t="n">
        <v>1493</v>
      </c>
      <c r="M978" s="0" t="n">
        <v>1.37</v>
      </c>
      <c r="N978" s="5" t="s">
        <v>79</v>
      </c>
      <c r="O978" s="5" t="s">
        <v>98</v>
      </c>
    </row>
    <row r="979" customFormat="false" ht="16" hidden="false" customHeight="false" outlineLevel="0" collapsed="false">
      <c r="A979" s="0" t="s">
        <v>102</v>
      </c>
      <c r="B979" s="0" t="n">
        <v>60.1</v>
      </c>
      <c r="C979" s="0" t="n">
        <v>6</v>
      </c>
      <c r="D979" s="0" t="n">
        <v>0</v>
      </c>
      <c r="E979" s="0" t="n">
        <v>0</v>
      </c>
      <c r="F979" s="0" t="n">
        <v>33.9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1503</v>
      </c>
      <c r="M979" s="0" t="n">
        <v>1.33</v>
      </c>
      <c r="N979" s="5" t="s">
        <v>79</v>
      </c>
      <c r="O979" s="1" t="s">
        <v>98</v>
      </c>
    </row>
    <row r="980" customFormat="false" ht="16" hidden="false" customHeight="false" outlineLevel="0" collapsed="false">
      <c r="A980" s="0" t="s">
        <v>102</v>
      </c>
      <c r="B980" s="0" t="n">
        <v>60.1</v>
      </c>
      <c r="C980" s="0" t="n">
        <v>6</v>
      </c>
      <c r="D980" s="0" t="n">
        <v>0</v>
      </c>
      <c r="E980" s="0" t="n">
        <v>0</v>
      </c>
      <c r="F980" s="0" t="n">
        <v>33.9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1513</v>
      </c>
      <c r="M980" s="0" t="n">
        <v>1.29</v>
      </c>
      <c r="N980" s="0" t="s">
        <v>79</v>
      </c>
      <c r="O980" s="5" t="s">
        <v>98</v>
      </c>
    </row>
    <row r="981" customFormat="false" ht="16" hidden="false" customHeight="false" outlineLevel="0" collapsed="false">
      <c r="A981" s="0" t="s">
        <v>102</v>
      </c>
      <c r="B981" s="0" t="n">
        <v>60.1</v>
      </c>
      <c r="C981" s="0" t="n">
        <v>6</v>
      </c>
      <c r="D981" s="0" t="n">
        <v>0</v>
      </c>
      <c r="E981" s="0" t="n">
        <v>0</v>
      </c>
      <c r="F981" s="0" t="n">
        <v>33.9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1523</v>
      </c>
      <c r="M981" s="0" t="n">
        <v>1.25</v>
      </c>
      <c r="N981" s="5" t="s">
        <v>79</v>
      </c>
      <c r="O981" s="5" t="s">
        <v>98</v>
      </c>
    </row>
    <row r="982" customFormat="false" ht="16" hidden="false" customHeight="false" outlineLevel="0" collapsed="false">
      <c r="A982" s="0" t="s">
        <v>102</v>
      </c>
      <c r="B982" s="0" t="n">
        <v>60.1</v>
      </c>
      <c r="C982" s="0" t="n">
        <v>6</v>
      </c>
      <c r="D982" s="0" t="n">
        <v>0</v>
      </c>
      <c r="E982" s="0" t="n">
        <v>0</v>
      </c>
      <c r="F982" s="0" t="n">
        <v>33.9</v>
      </c>
      <c r="G982" s="0" t="n">
        <v>0</v>
      </c>
      <c r="H982" s="0" t="n">
        <v>0</v>
      </c>
      <c r="I982" s="0" t="n">
        <v>0</v>
      </c>
      <c r="J982" s="0" t="n">
        <v>0</v>
      </c>
      <c r="K982" s="0" t="n">
        <v>0</v>
      </c>
      <c r="L982" s="0" t="n">
        <v>1533</v>
      </c>
      <c r="M982" s="0" t="n">
        <v>1.22</v>
      </c>
      <c r="N982" s="5" t="s">
        <v>79</v>
      </c>
      <c r="O982" s="1" t="s">
        <v>98</v>
      </c>
    </row>
    <row r="983" customFormat="false" ht="16" hidden="false" customHeight="false" outlineLevel="0" collapsed="false">
      <c r="A983" s="0" t="s">
        <v>102</v>
      </c>
      <c r="B983" s="0" t="n">
        <v>60.1</v>
      </c>
      <c r="C983" s="0" t="n">
        <v>6</v>
      </c>
      <c r="D983" s="0" t="n">
        <v>0</v>
      </c>
      <c r="E983" s="0" t="n">
        <v>0</v>
      </c>
      <c r="F983" s="0" t="n">
        <v>33.9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1543</v>
      </c>
      <c r="M983" s="0" t="n">
        <v>1.18</v>
      </c>
      <c r="N983" s="0" t="s">
        <v>79</v>
      </c>
      <c r="O983" s="5" t="s">
        <v>98</v>
      </c>
    </row>
    <row r="984" customFormat="false" ht="16" hidden="false" customHeight="false" outlineLevel="0" collapsed="false">
      <c r="A984" s="0" t="s">
        <v>102</v>
      </c>
      <c r="B984" s="0" t="n">
        <v>60.1</v>
      </c>
      <c r="C984" s="0" t="n">
        <v>6</v>
      </c>
      <c r="D984" s="0" t="n">
        <v>0</v>
      </c>
      <c r="E984" s="0" t="n">
        <v>0</v>
      </c>
      <c r="F984" s="0" t="n">
        <v>33.9</v>
      </c>
      <c r="G984" s="0" t="n">
        <v>0</v>
      </c>
      <c r="H984" s="0" t="n">
        <v>0</v>
      </c>
      <c r="I984" s="0" t="n">
        <v>0</v>
      </c>
      <c r="J984" s="0" t="n">
        <v>0</v>
      </c>
      <c r="K984" s="0" t="n">
        <v>0</v>
      </c>
      <c r="L984" s="0" t="n">
        <v>1553</v>
      </c>
      <c r="M984" s="0" t="n">
        <v>1.14</v>
      </c>
      <c r="N984" s="5" t="s">
        <v>79</v>
      </c>
      <c r="O984" s="5" t="s">
        <v>98</v>
      </c>
    </row>
    <row r="985" customFormat="false" ht="16" hidden="false" customHeight="false" outlineLevel="0" collapsed="false">
      <c r="A985" s="0" t="s">
        <v>102</v>
      </c>
      <c r="B985" s="0" t="n">
        <v>60.1</v>
      </c>
      <c r="C985" s="0" t="n">
        <v>6</v>
      </c>
      <c r="D985" s="0" t="n">
        <v>0</v>
      </c>
      <c r="E985" s="0" t="n">
        <v>0</v>
      </c>
      <c r="F985" s="0" t="n">
        <v>33.9</v>
      </c>
      <c r="G985" s="0" t="n">
        <v>0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1563</v>
      </c>
      <c r="M985" s="0" t="n">
        <v>1.1</v>
      </c>
      <c r="N985" s="5" t="s">
        <v>79</v>
      </c>
      <c r="O985" s="1" t="s">
        <v>98</v>
      </c>
    </row>
    <row r="986" customFormat="false" ht="16" hidden="false" customHeight="false" outlineLevel="0" collapsed="false">
      <c r="A986" s="0" t="s">
        <v>102</v>
      </c>
      <c r="B986" s="0" t="n">
        <v>60.1</v>
      </c>
      <c r="C986" s="0" t="n">
        <v>6</v>
      </c>
      <c r="D986" s="0" t="n">
        <v>0</v>
      </c>
      <c r="E986" s="0" t="n">
        <v>0</v>
      </c>
      <c r="F986" s="0" t="n">
        <v>33.9</v>
      </c>
      <c r="G986" s="0" t="n">
        <v>0</v>
      </c>
      <c r="H986" s="0" t="n">
        <v>0</v>
      </c>
      <c r="I986" s="0" t="n">
        <v>0</v>
      </c>
      <c r="J986" s="0" t="n">
        <v>0</v>
      </c>
      <c r="K986" s="0" t="n">
        <v>0</v>
      </c>
      <c r="L986" s="0" t="n">
        <v>1573</v>
      </c>
      <c r="M986" s="0" t="n">
        <v>1.07</v>
      </c>
      <c r="N986" s="0" t="s">
        <v>79</v>
      </c>
      <c r="O986" s="5" t="s">
        <v>98</v>
      </c>
    </row>
    <row r="987" customFormat="false" ht="16" hidden="false" customHeight="false" outlineLevel="0" collapsed="false">
      <c r="A987" s="0" t="s">
        <v>102</v>
      </c>
      <c r="B987" s="0" t="n">
        <v>60.1</v>
      </c>
      <c r="C987" s="0" t="n">
        <v>6</v>
      </c>
      <c r="D987" s="0" t="n">
        <v>0</v>
      </c>
      <c r="E987" s="0" t="n">
        <v>0</v>
      </c>
      <c r="F987" s="0" t="n">
        <v>33.9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1583</v>
      </c>
      <c r="M987" s="0" t="n">
        <v>1.03</v>
      </c>
      <c r="N987" s="5" t="s">
        <v>79</v>
      </c>
      <c r="O987" s="5" t="s">
        <v>98</v>
      </c>
    </row>
    <row r="988" customFormat="false" ht="16" hidden="false" customHeight="false" outlineLevel="0" collapsed="false">
      <c r="A988" s="0" t="s">
        <v>102</v>
      </c>
      <c r="B988" s="0" t="n">
        <v>60.1</v>
      </c>
      <c r="C988" s="0" t="n">
        <v>6</v>
      </c>
      <c r="D988" s="0" t="n">
        <v>0</v>
      </c>
      <c r="E988" s="0" t="n">
        <v>0</v>
      </c>
      <c r="F988" s="0" t="n">
        <v>33.9</v>
      </c>
      <c r="G988" s="0" t="n">
        <v>0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1593</v>
      </c>
      <c r="M988" s="0" t="n">
        <v>0.99</v>
      </c>
      <c r="N988" s="5" t="s">
        <v>79</v>
      </c>
      <c r="O988" s="1" t="s">
        <v>98</v>
      </c>
    </row>
    <row r="989" customFormat="false" ht="16" hidden="false" customHeight="false" outlineLevel="0" collapsed="false">
      <c r="A989" s="0" t="s">
        <v>102</v>
      </c>
      <c r="B989" s="0" t="n">
        <v>60.1</v>
      </c>
      <c r="C989" s="0" t="n">
        <v>6</v>
      </c>
      <c r="D989" s="0" t="n">
        <v>0</v>
      </c>
      <c r="E989" s="0" t="n">
        <v>0</v>
      </c>
      <c r="F989" s="0" t="n">
        <v>33.9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1603</v>
      </c>
      <c r="M989" s="0" t="n">
        <v>0.96</v>
      </c>
      <c r="N989" s="0" t="s">
        <v>79</v>
      </c>
      <c r="O989" s="5" t="s">
        <v>98</v>
      </c>
    </row>
    <row r="990" customFormat="false" ht="16" hidden="false" customHeight="false" outlineLevel="0" collapsed="false">
      <c r="A990" s="0" t="s">
        <v>102</v>
      </c>
      <c r="B990" s="0" t="n">
        <v>60.1</v>
      </c>
      <c r="C990" s="0" t="n">
        <v>6</v>
      </c>
      <c r="D990" s="0" t="n">
        <v>0</v>
      </c>
      <c r="E990" s="0" t="n">
        <v>0</v>
      </c>
      <c r="F990" s="0" t="n">
        <v>33.9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1613</v>
      </c>
      <c r="M990" s="0" t="n">
        <v>0.92</v>
      </c>
      <c r="N990" s="5" t="s">
        <v>79</v>
      </c>
      <c r="O990" s="5" t="s">
        <v>98</v>
      </c>
    </row>
    <row r="991" customFormat="false" ht="16" hidden="false" customHeight="false" outlineLevel="0" collapsed="false">
      <c r="A991" s="0" t="s">
        <v>102</v>
      </c>
      <c r="B991" s="0" t="n">
        <v>60.1</v>
      </c>
      <c r="C991" s="0" t="n">
        <v>6</v>
      </c>
      <c r="D991" s="0" t="n">
        <v>0</v>
      </c>
      <c r="E991" s="0" t="n">
        <v>0</v>
      </c>
      <c r="F991" s="0" t="n">
        <v>33.9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1623</v>
      </c>
      <c r="M991" s="0" t="n">
        <v>0.89</v>
      </c>
      <c r="N991" s="0" t="s">
        <v>79</v>
      </c>
      <c r="O991" s="1" t="s">
        <v>98</v>
      </c>
    </row>
    <row r="992" customFormat="false" ht="16" hidden="false" customHeight="false" outlineLevel="0" collapsed="false">
      <c r="A992" s="0" t="s">
        <v>102</v>
      </c>
      <c r="B992" s="0" t="n">
        <v>60.1</v>
      </c>
      <c r="C992" s="0" t="n">
        <v>6</v>
      </c>
      <c r="D992" s="0" t="n">
        <v>0</v>
      </c>
      <c r="E992" s="0" t="n">
        <v>0</v>
      </c>
      <c r="F992" s="0" t="n">
        <v>33.9</v>
      </c>
      <c r="G992" s="0" t="n">
        <v>0</v>
      </c>
      <c r="H992" s="0" t="n">
        <v>0</v>
      </c>
      <c r="I992" s="0" t="n">
        <v>0</v>
      </c>
      <c r="J992" s="0" t="n">
        <v>0</v>
      </c>
      <c r="K992" s="0" t="n">
        <v>0</v>
      </c>
      <c r="L992" s="0" t="n">
        <v>1633</v>
      </c>
      <c r="M992" s="0" t="n">
        <v>0.85</v>
      </c>
      <c r="N992" s="5" t="s">
        <v>79</v>
      </c>
      <c r="O992" s="5" t="s">
        <v>98</v>
      </c>
    </row>
    <row r="993" customFormat="false" ht="16" hidden="false" customHeight="false" outlineLevel="0" collapsed="false">
      <c r="A993" s="0" t="s">
        <v>102</v>
      </c>
      <c r="B993" s="0" t="n">
        <v>60.1</v>
      </c>
      <c r="C993" s="0" t="n">
        <v>6</v>
      </c>
      <c r="D993" s="0" t="n">
        <v>0</v>
      </c>
      <c r="E993" s="0" t="n">
        <v>0</v>
      </c>
      <c r="F993" s="0" t="n">
        <v>33.9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  <c r="L993" s="0" t="n">
        <v>1643</v>
      </c>
      <c r="M993" s="0" t="n">
        <v>0.82</v>
      </c>
      <c r="N993" s="5" t="s">
        <v>79</v>
      </c>
      <c r="O993" s="5" t="s">
        <v>98</v>
      </c>
    </row>
    <row r="994" customFormat="false" ht="16" hidden="false" customHeight="false" outlineLevel="0" collapsed="false">
      <c r="A994" s="0" t="s">
        <v>102</v>
      </c>
      <c r="B994" s="0" t="n">
        <v>60.1</v>
      </c>
      <c r="C994" s="0" t="n">
        <v>6</v>
      </c>
      <c r="D994" s="0" t="n">
        <v>0</v>
      </c>
      <c r="E994" s="0" t="n">
        <v>0</v>
      </c>
      <c r="F994" s="0" t="n">
        <v>33.9</v>
      </c>
      <c r="G994" s="0" t="n">
        <v>0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1653</v>
      </c>
      <c r="M994" s="0" t="n">
        <v>0.79</v>
      </c>
      <c r="N994" s="0" t="s">
        <v>79</v>
      </c>
      <c r="O994" s="1" t="s">
        <v>98</v>
      </c>
    </row>
    <row r="995" customFormat="false" ht="16" hidden="false" customHeight="false" outlineLevel="0" collapsed="false">
      <c r="A995" s="0" t="s">
        <v>102</v>
      </c>
      <c r="B995" s="0" t="n">
        <v>60.1</v>
      </c>
      <c r="C995" s="0" t="n">
        <v>6</v>
      </c>
      <c r="D995" s="0" t="n">
        <v>0</v>
      </c>
      <c r="E995" s="0" t="n">
        <v>0</v>
      </c>
      <c r="F995" s="0" t="n">
        <v>33.9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1663</v>
      </c>
      <c r="M995" s="0" t="n">
        <v>0.75</v>
      </c>
      <c r="N995" s="5" t="s">
        <v>79</v>
      </c>
      <c r="O995" s="5" t="s">
        <v>98</v>
      </c>
    </row>
    <row r="996" customFormat="false" ht="16" hidden="false" customHeight="false" outlineLevel="0" collapsed="false">
      <c r="A996" s="0" t="s">
        <v>102</v>
      </c>
      <c r="B996" s="0" t="n">
        <v>60.1</v>
      </c>
      <c r="C996" s="0" t="n">
        <v>6</v>
      </c>
      <c r="D996" s="0" t="n">
        <v>0</v>
      </c>
      <c r="E996" s="0" t="n">
        <v>0</v>
      </c>
      <c r="F996" s="0" t="n">
        <v>33.9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1673</v>
      </c>
      <c r="M996" s="0" t="n">
        <v>0.72</v>
      </c>
      <c r="N996" s="5" t="s">
        <v>79</v>
      </c>
      <c r="O996" s="5" t="s">
        <v>98</v>
      </c>
    </row>
    <row r="997" customFormat="false" ht="16" hidden="false" customHeight="false" outlineLevel="0" collapsed="false">
      <c r="A997" s="0" t="s">
        <v>102</v>
      </c>
      <c r="B997" s="0" t="n">
        <v>60.1</v>
      </c>
      <c r="C997" s="0" t="n">
        <v>6</v>
      </c>
      <c r="D997" s="0" t="n">
        <v>0</v>
      </c>
      <c r="E997" s="0" t="n">
        <v>0</v>
      </c>
      <c r="F997" s="0" t="n">
        <v>33.9</v>
      </c>
      <c r="G997" s="0" t="n">
        <v>0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1683</v>
      </c>
      <c r="M997" s="0" t="n">
        <v>0.69</v>
      </c>
      <c r="N997" s="0" t="s">
        <v>79</v>
      </c>
      <c r="O997" s="1" t="s">
        <v>98</v>
      </c>
    </row>
    <row r="998" customFormat="false" ht="16" hidden="false" customHeight="false" outlineLevel="0" collapsed="false">
      <c r="A998" s="0" t="s">
        <v>102</v>
      </c>
      <c r="B998" s="0" t="n">
        <v>60.1</v>
      </c>
      <c r="C998" s="0" t="n">
        <v>6</v>
      </c>
      <c r="D998" s="0" t="n">
        <v>0</v>
      </c>
      <c r="E998" s="0" t="n">
        <v>0</v>
      </c>
      <c r="F998" s="0" t="n">
        <v>33.9</v>
      </c>
      <c r="G998" s="0" t="n">
        <v>0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1693</v>
      </c>
      <c r="M998" s="0" t="n">
        <v>0.66</v>
      </c>
      <c r="N998" s="5" t="s">
        <v>79</v>
      </c>
      <c r="O998" s="5" t="s">
        <v>98</v>
      </c>
    </row>
    <row r="999" customFormat="false" ht="16" hidden="false" customHeight="false" outlineLevel="0" collapsed="false">
      <c r="A999" s="0" t="s">
        <v>102</v>
      </c>
      <c r="B999" s="0" t="n">
        <v>60.1</v>
      </c>
      <c r="C999" s="0" t="n">
        <v>6</v>
      </c>
      <c r="D999" s="0" t="n">
        <v>0</v>
      </c>
      <c r="E999" s="0" t="n">
        <v>0</v>
      </c>
      <c r="F999" s="0" t="n">
        <v>33.9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1703</v>
      </c>
      <c r="M999" s="0" t="n">
        <v>0.63</v>
      </c>
      <c r="N999" s="5" t="s">
        <v>79</v>
      </c>
      <c r="O999" s="5" t="s">
        <v>98</v>
      </c>
    </row>
    <row r="1000" customFormat="false" ht="16" hidden="false" customHeight="false" outlineLevel="0" collapsed="false">
      <c r="A1000" s="0" t="s">
        <v>102</v>
      </c>
      <c r="B1000" s="0" t="n">
        <v>60.1</v>
      </c>
      <c r="C1000" s="0" t="n">
        <v>6</v>
      </c>
      <c r="D1000" s="0" t="n">
        <v>0</v>
      </c>
      <c r="E1000" s="0" t="n">
        <v>0</v>
      </c>
      <c r="F1000" s="0" t="n">
        <v>33.9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1713</v>
      </c>
      <c r="M1000" s="0" t="n">
        <v>0.6</v>
      </c>
      <c r="N1000" s="0" t="s">
        <v>79</v>
      </c>
      <c r="O1000" s="1" t="s">
        <v>98</v>
      </c>
    </row>
    <row r="1001" customFormat="false" ht="16" hidden="false" customHeight="false" outlineLevel="0" collapsed="false">
      <c r="A1001" s="0" t="s">
        <v>102</v>
      </c>
      <c r="B1001" s="0" t="n">
        <v>60.1</v>
      </c>
      <c r="C1001" s="0" t="n">
        <v>6</v>
      </c>
      <c r="D1001" s="0" t="n">
        <v>0</v>
      </c>
      <c r="E1001" s="0" t="n">
        <v>0</v>
      </c>
      <c r="F1001" s="0" t="n">
        <v>33.9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1723</v>
      </c>
      <c r="M1001" s="0" t="n">
        <v>0.57</v>
      </c>
      <c r="N1001" s="5" t="s">
        <v>79</v>
      </c>
      <c r="O1001" s="5" t="s">
        <v>98</v>
      </c>
    </row>
    <row r="1002" customFormat="false" ht="16" hidden="false" customHeight="false" outlineLevel="0" collapsed="false">
      <c r="A1002" s="0" t="s">
        <v>102</v>
      </c>
      <c r="B1002" s="0" t="n">
        <v>60.1</v>
      </c>
      <c r="C1002" s="0" t="n">
        <v>6</v>
      </c>
      <c r="D1002" s="0" t="n">
        <v>0</v>
      </c>
      <c r="E1002" s="0" t="n">
        <v>0</v>
      </c>
      <c r="F1002" s="0" t="n">
        <v>33.9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1733</v>
      </c>
      <c r="M1002" s="0" t="n">
        <v>0.53</v>
      </c>
      <c r="N1002" s="0" t="s">
        <v>79</v>
      </c>
      <c r="O1002" s="5" t="s">
        <v>98</v>
      </c>
    </row>
    <row r="1003" customFormat="false" ht="16" hidden="false" customHeight="false" outlineLevel="0" collapsed="false">
      <c r="A1003" s="0" t="s">
        <v>102</v>
      </c>
      <c r="B1003" s="0" t="n">
        <v>60.1</v>
      </c>
      <c r="C1003" s="0" t="n">
        <v>6</v>
      </c>
      <c r="D1003" s="0" t="n">
        <v>0</v>
      </c>
      <c r="E1003" s="0" t="n">
        <v>0</v>
      </c>
      <c r="F1003" s="0" t="n">
        <v>33.9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1743</v>
      </c>
      <c r="M1003" s="0" t="n">
        <v>0.5</v>
      </c>
      <c r="N1003" s="5" t="s">
        <v>79</v>
      </c>
      <c r="O1003" s="1" t="s">
        <v>98</v>
      </c>
    </row>
    <row r="1004" customFormat="false" ht="16" hidden="false" customHeight="false" outlineLevel="0" collapsed="false">
      <c r="A1004" s="0" t="s">
        <v>103</v>
      </c>
      <c r="B1004" s="0" t="n">
        <v>60</v>
      </c>
      <c r="C1004" s="0" t="n">
        <v>16</v>
      </c>
      <c r="D1004" s="0" t="n">
        <v>0</v>
      </c>
      <c r="E1004" s="0" t="n">
        <v>0</v>
      </c>
      <c r="F1004" s="0" t="n">
        <v>24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1673</v>
      </c>
      <c r="M1004" s="0" t="n">
        <v>2.12</v>
      </c>
      <c r="N1004" s="5" t="s">
        <v>79</v>
      </c>
      <c r="O1004" s="5" t="s">
        <v>98</v>
      </c>
    </row>
    <row r="1005" customFormat="false" ht="16" hidden="false" customHeight="false" outlineLevel="0" collapsed="false">
      <c r="A1005" s="0" t="s">
        <v>103</v>
      </c>
      <c r="B1005" s="0" t="n">
        <v>60</v>
      </c>
      <c r="C1005" s="0" t="n">
        <v>16</v>
      </c>
      <c r="D1005" s="0" t="n">
        <v>0</v>
      </c>
      <c r="E1005" s="0" t="n">
        <v>0</v>
      </c>
      <c r="F1005" s="0" t="n">
        <v>24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1683</v>
      </c>
      <c r="M1005" s="0" t="n">
        <v>2.07</v>
      </c>
      <c r="N1005" s="0" t="s">
        <v>79</v>
      </c>
      <c r="O1005" s="5" t="s">
        <v>98</v>
      </c>
    </row>
    <row r="1006" customFormat="false" ht="16" hidden="false" customHeight="false" outlineLevel="0" collapsed="false">
      <c r="A1006" s="0" t="s">
        <v>103</v>
      </c>
      <c r="B1006" s="0" t="n">
        <v>60</v>
      </c>
      <c r="C1006" s="0" t="n">
        <v>16</v>
      </c>
      <c r="D1006" s="0" t="n">
        <v>0</v>
      </c>
      <c r="E1006" s="0" t="n">
        <v>0</v>
      </c>
      <c r="F1006" s="0" t="n">
        <v>24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1693</v>
      </c>
      <c r="M1006" s="0" t="n">
        <v>2.03</v>
      </c>
      <c r="N1006" s="5" t="s">
        <v>79</v>
      </c>
      <c r="O1006" s="1" t="s">
        <v>98</v>
      </c>
    </row>
    <row r="1007" customFormat="false" ht="16" hidden="false" customHeight="false" outlineLevel="0" collapsed="false">
      <c r="A1007" s="0" t="s">
        <v>103</v>
      </c>
      <c r="B1007" s="0" t="n">
        <v>60</v>
      </c>
      <c r="C1007" s="0" t="n">
        <v>16</v>
      </c>
      <c r="D1007" s="0" t="n">
        <v>0</v>
      </c>
      <c r="E1007" s="0" t="n">
        <v>0</v>
      </c>
      <c r="F1007" s="0" t="n">
        <v>24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1703</v>
      </c>
      <c r="M1007" s="0" t="n">
        <v>1.99</v>
      </c>
      <c r="N1007" s="5" t="s">
        <v>79</v>
      </c>
      <c r="O1007" s="5" t="s">
        <v>98</v>
      </c>
    </row>
    <row r="1008" customFormat="false" ht="16" hidden="false" customHeight="false" outlineLevel="0" collapsed="false">
      <c r="A1008" s="0" t="s">
        <v>103</v>
      </c>
      <c r="B1008" s="0" t="n">
        <v>60</v>
      </c>
      <c r="C1008" s="0" t="n">
        <v>16</v>
      </c>
      <c r="D1008" s="0" t="n">
        <v>0</v>
      </c>
      <c r="E1008" s="0" t="n">
        <v>0</v>
      </c>
      <c r="F1008" s="0" t="n">
        <v>24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1713</v>
      </c>
      <c r="M1008" s="0" t="n">
        <v>1.95</v>
      </c>
      <c r="N1008" s="0" t="s">
        <v>79</v>
      </c>
      <c r="O1008" s="5" t="s">
        <v>98</v>
      </c>
    </row>
    <row r="1009" customFormat="false" ht="16" hidden="false" customHeight="false" outlineLevel="0" collapsed="false">
      <c r="A1009" s="0" t="s">
        <v>103</v>
      </c>
      <c r="B1009" s="0" t="n">
        <v>60</v>
      </c>
      <c r="C1009" s="0" t="n">
        <v>16</v>
      </c>
      <c r="D1009" s="0" t="n">
        <v>0</v>
      </c>
      <c r="E1009" s="0" t="n">
        <v>0</v>
      </c>
      <c r="F1009" s="0" t="n">
        <v>24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1723</v>
      </c>
      <c r="M1009" s="0" t="n">
        <v>1.91</v>
      </c>
      <c r="N1009" s="5" t="s">
        <v>79</v>
      </c>
      <c r="O1009" s="1" t="s">
        <v>98</v>
      </c>
    </row>
    <row r="1010" customFormat="false" ht="16" hidden="false" customHeight="false" outlineLevel="0" collapsed="false">
      <c r="A1010" s="0" t="s">
        <v>103</v>
      </c>
      <c r="B1010" s="0" t="n">
        <v>60</v>
      </c>
      <c r="C1010" s="0" t="n">
        <v>16</v>
      </c>
      <c r="D1010" s="0" t="n">
        <v>0</v>
      </c>
      <c r="E1010" s="0" t="n">
        <v>0</v>
      </c>
      <c r="F1010" s="0" t="n">
        <v>24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1733</v>
      </c>
      <c r="M1010" s="0" t="n">
        <v>1.87</v>
      </c>
      <c r="N1010" s="0" t="s">
        <v>79</v>
      </c>
      <c r="O1010" s="5" t="s">
        <v>98</v>
      </c>
    </row>
    <row r="1011" customFormat="false" ht="16" hidden="false" customHeight="false" outlineLevel="0" collapsed="false">
      <c r="A1011" s="0" t="s">
        <v>103</v>
      </c>
      <c r="B1011" s="0" t="n">
        <v>60</v>
      </c>
      <c r="C1011" s="0" t="n">
        <v>16</v>
      </c>
      <c r="D1011" s="0" t="n">
        <v>0</v>
      </c>
      <c r="E1011" s="0" t="n">
        <v>0</v>
      </c>
      <c r="F1011" s="0" t="n">
        <v>24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1743</v>
      </c>
      <c r="M1011" s="0" t="n">
        <v>1.83</v>
      </c>
      <c r="N1011" s="5" t="s">
        <v>79</v>
      </c>
      <c r="O1011" s="5" t="s">
        <v>98</v>
      </c>
    </row>
    <row r="1012" customFormat="false" ht="16" hidden="false" customHeight="false" outlineLevel="0" collapsed="false">
      <c r="A1012" s="0" t="s">
        <v>103</v>
      </c>
      <c r="B1012" s="0" t="n">
        <v>60</v>
      </c>
      <c r="C1012" s="0" t="n">
        <v>16</v>
      </c>
      <c r="D1012" s="0" t="n">
        <v>0</v>
      </c>
      <c r="E1012" s="0" t="n">
        <v>0</v>
      </c>
      <c r="F1012" s="0" t="n">
        <v>24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1753</v>
      </c>
      <c r="M1012" s="0" t="n">
        <v>1.79</v>
      </c>
      <c r="N1012" s="5" t="s">
        <v>79</v>
      </c>
      <c r="O1012" s="1" t="s">
        <v>98</v>
      </c>
    </row>
    <row r="1013" customFormat="false" ht="16" hidden="false" customHeight="false" outlineLevel="0" collapsed="false">
      <c r="A1013" s="0" t="s">
        <v>103</v>
      </c>
      <c r="B1013" s="0" t="n">
        <v>60</v>
      </c>
      <c r="C1013" s="0" t="n">
        <v>16</v>
      </c>
      <c r="D1013" s="0" t="n">
        <v>0</v>
      </c>
      <c r="E1013" s="0" t="n">
        <v>0</v>
      </c>
      <c r="F1013" s="0" t="n">
        <v>24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1763</v>
      </c>
      <c r="M1013" s="0" t="n">
        <v>1.76</v>
      </c>
      <c r="N1013" s="0" t="s">
        <v>79</v>
      </c>
      <c r="O1013" s="5" t="s">
        <v>98</v>
      </c>
    </row>
    <row r="1014" customFormat="false" ht="16" hidden="false" customHeight="false" outlineLevel="0" collapsed="false">
      <c r="A1014" s="0" t="s">
        <v>103</v>
      </c>
      <c r="B1014" s="0" t="n">
        <v>60</v>
      </c>
      <c r="C1014" s="0" t="n">
        <v>16</v>
      </c>
      <c r="D1014" s="0" t="n">
        <v>0</v>
      </c>
      <c r="E1014" s="0" t="n">
        <v>0</v>
      </c>
      <c r="F1014" s="0" t="n">
        <v>24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1773</v>
      </c>
      <c r="M1014" s="0" t="n">
        <v>1.72</v>
      </c>
      <c r="N1014" s="5" t="s">
        <v>79</v>
      </c>
      <c r="O1014" s="5" t="s">
        <v>98</v>
      </c>
    </row>
    <row r="1015" customFormat="false" ht="16" hidden="false" customHeight="false" outlineLevel="0" collapsed="false">
      <c r="A1015" s="0" t="s">
        <v>103</v>
      </c>
      <c r="B1015" s="0" t="n">
        <v>60</v>
      </c>
      <c r="C1015" s="0" t="n">
        <v>16</v>
      </c>
      <c r="D1015" s="0" t="n">
        <v>0</v>
      </c>
      <c r="E1015" s="0" t="n">
        <v>0</v>
      </c>
      <c r="F1015" s="0" t="n">
        <v>24</v>
      </c>
      <c r="G1015" s="0" t="n">
        <v>0</v>
      </c>
      <c r="H1015" s="0" t="n">
        <v>0</v>
      </c>
      <c r="I1015" s="0" t="n">
        <v>0</v>
      </c>
      <c r="J1015" s="0" t="n">
        <v>0</v>
      </c>
      <c r="K1015" s="0" t="n">
        <v>0</v>
      </c>
      <c r="L1015" s="0" t="n">
        <v>1783</v>
      </c>
      <c r="M1015" s="0" t="n">
        <v>1.68</v>
      </c>
      <c r="N1015" s="5" t="s">
        <v>79</v>
      </c>
      <c r="O1015" s="1" t="s">
        <v>98</v>
      </c>
    </row>
    <row r="1016" customFormat="false" ht="16" hidden="false" customHeight="false" outlineLevel="0" collapsed="false">
      <c r="A1016" s="0" t="s">
        <v>103</v>
      </c>
      <c r="B1016" s="0" t="n">
        <v>60</v>
      </c>
      <c r="C1016" s="0" t="n">
        <v>16</v>
      </c>
      <c r="D1016" s="0" t="n">
        <v>0</v>
      </c>
      <c r="E1016" s="0" t="n">
        <v>0</v>
      </c>
      <c r="F1016" s="0" t="n">
        <v>24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1793</v>
      </c>
      <c r="M1016" s="0" t="n">
        <v>1.64</v>
      </c>
      <c r="N1016" s="0" t="s">
        <v>79</v>
      </c>
      <c r="O1016" s="5" t="s">
        <v>98</v>
      </c>
    </row>
    <row r="1017" customFormat="false" ht="16" hidden="false" customHeight="false" outlineLevel="0" collapsed="false">
      <c r="A1017" s="0" t="s">
        <v>103</v>
      </c>
      <c r="B1017" s="0" t="n">
        <v>60</v>
      </c>
      <c r="C1017" s="0" t="n">
        <v>16</v>
      </c>
      <c r="D1017" s="0" t="n">
        <v>0</v>
      </c>
      <c r="E1017" s="0" t="n">
        <v>0</v>
      </c>
      <c r="F1017" s="0" t="n">
        <v>24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1803</v>
      </c>
      <c r="M1017" s="0" t="n">
        <v>1.61</v>
      </c>
      <c r="N1017" s="5" t="s">
        <v>79</v>
      </c>
      <c r="O1017" s="5" t="s">
        <v>98</v>
      </c>
    </row>
    <row r="1018" customFormat="false" ht="16" hidden="false" customHeight="false" outlineLevel="0" collapsed="false">
      <c r="A1018" s="0" t="s">
        <v>103</v>
      </c>
      <c r="B1018" s="0" t="n">
        <v>60</v>
      </c>
      <c r="C1018" s="0" t="n">
        <v>16</v>
      </c>
      <c r="D1018" s="0" t="n">
        <v>0</v>
      </c>
      <c r="E1018" s="0" t="n">
        <v>0</v>
      </c>
      <c r="F1018" s="0" t="n">
        <v>24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n">
        <v>0</v>
      </c>
      <c r="L1018" s="0" t="n">
        <v>1813</v>
      </c>
      <c r="M1018" s="0" t="n">
        <v>1.57</v>
      </c>
      <c r="N1018" s="5" t="s">
        <v>79</v>
      </c>
      <c r="O1018" s="1" t="s">
        <v>98</v>
      </c>
    </row>
    <row r="1019" customFormat="false" ht="16" hidden="false" customHeight="false" outlineLevel="0" collapsed="false">
      <c r="A1019" s="0" t="s">
        <v>103</v>
      </c>
      <c r="B1019" s="0" t="n">
        <v>60</v>
      </c>
      <c r="C1019" s="0" t="n">
        <v>16</v>
      </c>
      <c r="D1019" s="0" t="n">
        <v>0</v>
      </c>
      <c r="E1019" s="0" t="n">
        <v>0</v>
      </c>
      <c r="F1019" s="0" t="n">
        <v>24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  <c r="L1019" s="0" t="n">
        <v>1823</v>
      </c>
      <c r="M1019" s="0" t="n">
        <v>1.54</v>
      </c>
      <c r="N1019" s="0" t="s">
        <v>79</v>
      </c>
      <c r="O1019" s="5" t="s">
        <v>98</v>
      </c>
    </row>
    <row r="1020" customFormat="false" ht="16" hidden="false" customHeight="false" outlineLevel="0" collapsed="false">
      <c r="A1020" s="0" t="s">
        <v>103</v>
      </c>
      <c r="B1020" s="0" t="n">
        <v>60</v>
      </c>
      <c r="C1020" s="0" t="n">
        <v>16</v>
      </c>
      <c r="D1020" s="0" t="n">
        <v>0</v>
      </c>
      <c r="E1020" s="0" t="n">
        <v>0</v>
      </c>
      <c r="F1020" s="0" t="n">
        <v>24</v>
      </c>
      <c r="G1020" s="0" t="n">
        <v>0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1833</v>
      </c>
      <c r="M1020" s="0" t="n">
        <v>1.5</v>
      </c>
      <c r="N1020" s="5" t="s">
        <v>79</v>
      </c>
      <c r="O1020" s="5" t="s">
        <v>98</v>
      </c>
    </row>
    <row r="1021" customFormat="false" ht="16" hidden="false" customHeight="false" outlineLevel="0" collapsed="false">
      <c r="A1021" s="0" t="s">
        <v>103</v>
      </c>
      <c r="B1021" s="0" t="n">
        <v>60</v>
      </c>
      <c r="C1021" s="0" t="n">
        <v>16</v>
      </c>
      <c r="D1021" s="0" t="n">
        <v>0</v>
      </c>
      <c r="E1021" s="0" t="n">
        <v>0</v>
      </c>
      <c r="F1021" s="0" t="n">
        <v>24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1843</v>
      </c>
      <c r="M1021" s="0" t="n">
        <v>1.47</v>
      </c>
      <c r="N1021" s="0" t="s">
        <v>79</v>
      </c>
      <c r="O1021" s="1" t="s">
        <v>98</v>
      </c>
    </row>
    <row r="1022" customFormat="false" ht="16" hidden="false" customHeight="false" outlineLevel="0" collapsed="false">
      <c r="A1022" s="0" t="s">
        <v>103</v>
      </c>
      <c r="B1022" s="0" t="n">
        <v>60</v>
      </c>
      <c r="C1022" s="0" t="n">
        <v>16</v>
      </c>
      <c r="D1022" s="0" t="n">
        <v>0</v>
      </c>
      <c r="E1022" s="0" t="n">
        <v>0</v>
      </c>
      <c r="F1022" s="0" t="n">
        <v>24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1853</v>
      </c>
      <c r="M1022" s="0" t="n">
        <v>1.43</v>
      </c>
      <c r="N1022" s="5" t="s">
        <v>79</v>
      </c>
      <c r="O1022" s="5" t="s">
        <v>98</v>
      </c>
    </row>
    <row r="1023" customFormat="false" ht="16" hidden="false" customHeight="false" outlineLevel="0" collapsed="false">
      <c r="A1023" s="0" t="s">
        <v>103</v>
      </c>
      <c r="B1023" s="0" t="n">
        <v>60</v>
      </c>
      <c r="C1023" s="0" t="n">
        <v>16</v>
      </c>
      <c r="D1023" s="0" t="n">
        <v>0</v>
      </c>
      <c r="E1023" s="0" t="n">
        <v>0</v>
      </c>
      <c r="F1023" s="0" t="n">
        <v>24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1863</v>
      </c>
      <c r="M1023" s="0" t="n">
        <v>1.4</v>
      </c>
      <c r="N1023" s="5" t="s">
        <v>79</v>
      </c>
      <c r="O1023" s="5" t="s">
        <v>98</v>
      </c>
    </row>
    <row r="1024" customFormat="false" ht="16" hidden="false" customHeight="false" outlineLevel="0" collapsed="false">
      <c r="A1024" s="0" t="s">
        <v>103</v>
      </c>
      <c r="B1024" s="0" t="n">
        <v>60</v>
      </c>
      <c r="C1024" s="0" t="n">
        <v>16</v>
      </c>
      <c r="D1024" s="0" t="n">
        <v>0</v>
      </c>
      <c r="E1024" s="0" t="n">
        <v>0</v>
      </c>
      <c r="F1024" s="0" t="n">
        <v>24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1873</v>
      </c>
      <c r="M1024" s="0" t="n">
        <v>1.36</v>
      </c>
      <c r="N1024" s="0" t="s">
        <v>79</v>
      </c>
      <c r="O1024" s="1" t="s">
        <v>98</v>
      </c>
    </row>
    <row r="1025" customFormat="false" ht="16" hidden="false" customHeight="false" outlineLevel="0" collapsed="false">
      <c r="A1025" s="0" t="s">
        <v>104</v>
      </c>
      <c r="B1025" s="0" t="n">
        <v>60</v>
      </c>
      <c r="C1025" s="0" t="n">
        <v>20</v>
      </c>
      <c r="D1025" s="0" t="n">
        <v>0</v>
      </c>
      <c r="E1025" s="0" t="n">
        <v>0</v>
      </c>
      <c r="F1025" s="0" t="n">
        <v>20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n">
        <v>1793</v>
      </c>
      <c r="M1025" s="0" t="n">
        <v>2.35</v>
      </c>
      <c r="N1025" s="5" t="s">
        <v>79</v>
      </c>
      <c r="O1025" s="5" t="s">
        <v>98</v>
      </c>
    </row>
    <row r="1026" customFormat="false" ht="16" hidden="false" customHeight="false" outlineLevel="0" collapsed="false">
      <c r="A1026" s="0" t="s">
        <v>104</v>
      </c>
      <c r="B1026" s="0" t="n">
        <v>60</v>
      </c>
      <c r="C1026" s="0" t="n">
        <v>20</v>
      </c>
      <c r="D1026" s="0" t="n">
        <v>0</v>
      </c>
      <c r="E1026" s="0" t="n">
        <v>0</v>
      </c>
      <c r="F1026" s="0" t="n">
        <v>20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1803</v>
      </c>
      <c r="M1026" s="0" t="n">
        <v>2.3</v>
      </c>
      <c r="N1026" s="5" t="s">
        <v>79</v>
      </c>
      <c r="O1026" s="5" t="s">
        <v>98</v>
      </c>
    </row>
    <row r="1027" customFormat="false" ht="16" hidden="false" customHeight="false" outlineLevel="0" collapsed="false">
      <c r="A1027" s="0" t="s">
        <v>104</v>
      </c>
      <c r="B1027" s="0" t="n">
        <v>60</v>
      </c>
      <c r="C1027" s="0" t="n">
        <v>20</v>
      </c>
      <c r="D1027" s="0" t="n">
        <v>0</v>
      </c>
      <c r="E1027" s="0" t="n">
        <v>0</v>
      </c>
      <c r="F1027" s="0" t="n">
        <v>20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1813</v>
      </c>
      <c r="M1027" s="0" t="n">
        <v>2.24</v>
      </c>
      <c r="N1027" s="0" t="s">
        <v>79</v>
      </c>
      <c r="O1027" s="1" t="s">
        <v>98</v>
      </c>
    </row>
    <row r="1028" customFormat="false" ht="16" hidden="false" customHeight="false" outlineLevel="0" collapsed="false">
      <c r="A1028" s="0" t="s">
        <v>104</v>
      </c>
      <c r="B1028" s="0" t="n">
        <v>60</v>
      </c>
      <c r="C1028" s="0" t="n">
        <v>20</v>
      </c>
      <c r="D1028" s="0" t="n">
        <v>0</v>
      </c>
      <c r="E1028" s="0" t="n">
        <v>0</v>
      </c>
      <c r="F1028" s="0" t="n">
        <v>20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1823</v>
      </c>
      <c r="M1028" s="0" t="n">
        <v>2.19</v>
      </c>
      <c r="N1028" s="5" t="s">
        <v>79</v>
      </c>
      <c r="O1028" s="5" t="s">
        <v>98</v>
      </c>
    </row>
    <row r="1029" customFormat="false" ht="16" hidden="false" customHeight="false" outlineLevel="0" collapsed="false">
      <c r="A1029" s="0" t="s">
        <v>104</v>
      </c>
      <c r="B1029" s="0" t="n">
        <v>60</v>
      </c>
      <c r="C1029" s="0" t="n">
        <v>20</v>
      </c>
      <c r="D1029" s="0" t="n">
        <v>0</v>
      </c>
      <c r="E1029" s="0" t="n">
        <v>0</v>
      </c>
      <c r="F1029" s="0" t="n">
        <v>20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1833</v>
      </c>
      <c r="M1029" s="0" t="n">
        <v>2.14</v>
      </c>
      <c r="N1029" s="5" t="s">
        <v>79</v>
      </c>
      <c r="O1029" s="5" t="s">
        <v>98</v>
      </c>
    </row>
    <row r="1030" customFormat="false" ht="16" hidden="false" customHeight="false" outlineLevel="0" collapsed="false">
      <c r="A1030" s="0" t="s">
        <v>104</v>
      </c>
      <c r="B1030" s="0" t="n">
        <v>60</v>
      </c>
      <c r="C1030" s="0" t="n">
        <v>20</v>
      </c>
      <c r="D1030" s="0" t="n">
        <v>0</v>
      </c>
      <c r="E1030" s="0" t="n">
        <v>0</v>
      </c>
      <c r="F1030" s="0" t="n">
        <v>20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1843</v>
      </c>
      <c r="M1030" s="0" t="n">
        <v>2.08</v>
      </c>
      <c r="N1030" s="0" t="s">
        <v>79</v>
      </c>
      <c r="O1030" s="1" t="s">
        <v>98</v>
      </c>
    </row>
    <row r="1031" customFormat="false" ht="16" hidden="false" customHeight="false" outlineLevel="0" collapsed="false">
      <c r="A1031" s="0" t="s">
        <v>104</v>
      </c>
      <c r="B1031" s="0" t="n">
        <v>60</v>
      </c>
      <c r="C1031" s="0" t="n">
        <v>20</v>
      </c>
      <c r="D1031" s="0" t="n">
        <v>0</v>
      </c>
      <c r="E1031" s="0" t="n">
        <v>0</v>
      </c>
      <c r="F1031" s="0" t="n">
        <v>20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1853</v>
      </c>
      <c r="M1031" s="0" t="n">
        <v>2.03</v>
      </c>
      <c r="N1031" s="5" t="s">
        <v>79</v>
      </c>
      <c r="O1031" s="5" t="s">
        <v>98</v>
      </c>
    </row>
    <row r="1032" customFormat="false" ht="16" hidden="false" customHeight="false" outlineLevel="0" collapsed="false">
      <c r="A1032" s="0" t="s">
        <v>104</v>
      </c>
      <c r="B1032" s="0" t="n">
        <v>60</v>
      </c>
      <c r="C1032" s="0" t="n">
        <v>20</v>
      </c>
      <c r="D1032" s="0" t="n">
        <v>0</v>
      </c>
      <c r="E1032" s="0" t="n">
        <v>0</v>
      </c>
      <c r="F1032" s="0" t="n">
        <v>20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1863</v>
      </c>
      <c r="M1032" s="0" t="n">
        <v>1.98</v>
      </c>
      <c r="N1032" s="0" t="s">
        <v>79</v>
      </c>
      <c r="O1032" s="5" t="s">
        <v>98</v>
      </c>
    </row>
    <row r="1033" customFormat="false" ht="16" hidden="false" customHeight="false" outlineLevel="0" collapsed="false">
      <c r="A1033" s="0" t="s">
        <v>104</v>
      </c>
      <c r="B1033" s="0" t="n">
        <v>60</v>
      </c>
      <c r="C1033" s="0" t="n">
        <v>20</v>
      </c>
      <c r="D1033" s="0" t="n">
        <v>0</v>
      </c>
      <c r="E1033" s="0" t="n">
        <v>0</v>
      </c>
      <c r="F1033" s="0" t="n">
        <v>20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1873</v>
      </c>
      <c r="M1033" s="0" t="n">
        <v>1.93</v>
      </c>
      <c r="N1033" s="5" t="s">
        <v>79</v>
      </c>
      <c r="O1033" s="1" t="s">
        <v>98</v>
      </c>
    </row>
    <row r="1034" customFormat="false" ht="16" hidden="false" customHeight="false" outlineLevel="0" collapsed="false">
      <c r="A1034" s="0" t="s">
        <v>104</v>
      </c>
      <c r="B1034" s="0" t="n">
        <v>60</v>
      </c>
      <c r="C1034" s="0" t="n">
        <v>20</v>
      </c>
      <c r="D1034" s="0" t="n">
        <v>0</v>
      </c>
      <c r="E1034" s="0" t="n">
        <v>0</v>
      </c>
      <c r="F1034" s="0" t="n">
        <v>20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1883</v>
      </c>
      <c r="M1034" s="0" t="n">
        <v>1.88</v>
      </c>
      <c r="N1034" s="5" t="s">
        <v>79</v>
      </c>
      <c r="O1034" s="5" t="s">
        <v>98</v>
      </c>
    </row>
    <row r="1035" customFormat="false" ht="16" hidden="false" customHeight="false" outlineLevel="0" collapsed="false">
      <c r="A1035" s="0" t="s">
        <v>104</v>
      </c>
      <c r="B1035" s="0" t="n">
        <v>60</v>
      </c>
      <c r="C1035" s="0" t="n">
        <v>20</v>
      </c>
      <c r="D1035" s="0" t="n">
        <v>0</v>
      </c>
      <c r="E1035" s="0" t="n">
        <v>0</v>
      </c>
      <c r="F1035" s="0" t="n">
        <v>20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1893</v>
      </c>
      <c r="M1035" s="0" t="n">
        <v>1.83</v>
      </c>
      <c r="N1035" s="0" t="s">
        <v>79</v>
      </c>
      <c r="O1035" s="5" t="s">
        <v>98</v>
      </c>
    </row>
    <row r="1036" customFormat="false" ht="16" hidden="false" customHeight="false" outlineLevel="0" collapsed="false">
      <c r="A1036" s="0" t="s">
        <v>104</v>
      </c>
      <c r="B1036" s="0" t="n">
        <v>60</v>
      </c>
      <c r="C1036" s="0" t="n">
        <v>20</v>
      </c>
      <c r="D1036" s="0" t="n">
        <v>0</v>
      </c>
      <c r="E1036" s="0" t="n">
        <v>0</v>
      </c>
      <c r="F1036" s="0" t="n">
        <v>20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1903</v>
      </c>
      <c r="M1036" s="0" t="n">
        <v>1.78</v>
      </c>
      <c r="N1036" s="5" t="s">
        <v>79</v>
      </c>
      <c r="O1036" s="1" t="s">
        <v>98</v>
      </c>
    </row>
    <row r="1037" customFormat="false" ht="16" hidden="false" customHeight="false" outlineLevel="0" collapsed="false">
      <c r="A1037" s="0" t="s">
        <v>104</v>
      </c>
      <c r="B1037" s="0" t="n">
        <v>60</v>
      </c>
      <c r="C1037" s="0" t="n">
        <v>20</v>
      </c>
      <c r="D1037" s="0" t="n">
        <v>0</v>
      </c>
      <c r="E1037" s="0" t="n">
        <v>0</v>
      </c>
      <c r="F1037" s="0" t="n">
        <v>20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1913</v>
      </c>
      <c r="M1037" s="0" t="n">
        <v>1.73</v>
      </c>
      <c r="N1037" s="5" t="s">
        <v>79</v>
      </c>
      <c r="O1037" s="5" t="s">
        <v>98</v>
      </c>
    </row>
    <row r="1038" customFormat="false" ht="16" hidden="false" customHeight="false" outlineLevel="0" collapsed="false">
      <c r="A1038" s="0" t="s">
        <v>105</v>
      </c>
      <c r="B1038" s="0" t="n">
        <v>60.2</v>
      </c>
      <c r="C1038" s="0" t="n">
        <v>21.3</v>
      </c>
      <c r="D1038" s="0" t="n">
        <v>0</v>
      </c>
      <c r="E1038" s="0" t="n">
        <v>0</v>
      </c>
      <c r="F1038" s="0" t="n">
        <v>18.5</v>
      </c>
      <c r="G1038" s="0" t="n">
        <v>0</v>
      </c>
      <c r="H1038" s="0" t="n">
        <v>0</v>
      </c>
      <c r="I1038" s="0" t="n">
        <v>0</v>
      </c>
      <c r="J1038" s="0" t="n">
        <v>0</v>
      </c>
      <c r="K1038" s="0" t="n">
        <v>0</v>
      </c>
      <c r="L1038" s="0" t="n">
        <v>1803</v>
      </c>
      <c r="M1038" s="0" t="n">
        <v>2.21</v>
      </c>
      <c r="N1038" s="0" t="s">
        <v>79</v>
      </c>
      <c r="O1038" s="5" t="s">
        <v>98</v>
      </c>
    </row>
    <row r="1039" customFormat="false" ht="16" hidden="false" customHeight="false" outlineLevel="0" collapsed="false">
      <c r="A1039" s="0" t="s">
        <v>105</v>
      </c>
      <c r="B1039" s="0" t="n">
        <v>60.2</v>
      </c>
      <c r="C1039" s="0" t="n">
        <v>21.3</v>
      </c>
      <c r="D1039" s="0" t="n">
        <v>0</v>
      </c>
      <c r="E1039" s="0" t="n">
        <v>0</v>
      </c>
      <c r="F1039" s="0" t="n">
        <v>18.5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1813</v>
      </c>
      <c r="M1039" s="0" t="n">
        <v>2.16</v>
      </c>
      <c r="N1039" s="5" t="s">
        <v>79</v>
      </c>
      <c r="O1039" s="1" t="s">
        <v>98</v>
      </c>
    </row>
    <row r="1040" customFormat="false" ht="16" hidden="false" customHeight="false" outlineLevel="0" collapsed="false">
      <c r="A1040" s="0" t="s">
        <v>105</v>
      </c>
      <c r="B1040" s="0" t="n">
        <v>60.2</v>
      </c>
      <c r="C1040" s="0" t="n">
        <v>21.3</v>
      </c>
      <c r="D1040" s="0" t="n">
        <v>0</v>
      </c>
      <c r="E1040" s="0" t="n">
        <v>0</v>
      </c>
      <c r="F1040" s="0" t="n">
        <v>18.5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0</v>
      </c>
      <c r="L1040" s="0" t="n">
        <v>1823</v>
      </c>
      <c r="M1040" s="0" t="n">
        <v>2.11</v>
      </c>
      <c r="N1040" s="0" t="s">
        <v>79</v>
      </c>
      <c r="O1040" s="5" t="s">
        <v>98</v>
      </c>
    </row>
    <row r="1041" customFormat="false" ht="16" hidden="false" customHeight="false" outlineLevel="0" collapsed="false">
      <c r="A1041" s="0" t="s">
        <v>105</v>
      </c>
      <c r="B1041" s="0" t="n">
        <v>60.2</v>
      </c>
      <c r="C1041" s="0" t="n">
        <v>21.3</v>
      </c>
      <c r="D1041" s="0" t="n">
        <v>0</v>
      </c>
      <c r="E1041" s="0" t="n">
        <v>0</v>
      </c>
      <c r="F1041" s="0" t="n">
        <v>18.5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1833</v>
      </c>
      <c r="M1041" s="0" t="n">
        <v>2.06</v>
      </c>
      <c r="N1041" s="5" t="s">
        <v>79</v>
      </c>
      <c r="O1041" s="5" t="s">
        <v>98</v>
      </c>
    </row>
    <row r="1042" customFormat="false" ht="16" hidden="false" customHeight="false" outlineLevel="0" collapsed="false">
      <c r="A1042" s="0" t="s">
        <v>105</v>
      </c>
      <c r="B1042" s="0" t="n">
        <v>60.2</v>
      </c>
      <c r="C1042" s="0" t="n">
        <v>21.3</v>
      </c>
      <c r="D1042" s="0" t="n">
        <v>0</v>
      </c>
      <c r="E1042" s="0" t="n">
        <v>0</v>
      </c>
      <c r="F1042" s="0" t="n">
        <v>18.5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n">
        <v>1843</v>
      </c>
      <c r="M1042" s="0" t="n">
        <v>2.01</v>
      </c>
      <c r="N1042" s="5" t="s">
        <v>79</v>
      </c>
      <c r="O1042" s="1" t="s">
        <v>98</v>
      </c>
    </row>
    <row r="1043" customFormat="false" ht="16" hidden="false" customHeight="false" outlineLevel="0" collapsed="false">
      <c r="A1043" s="0" t="s">
        <v>105</v>
      </c>
      <c r="B1043" s="0" t="n">
        <v>60.2</v>
      </c>
      <c r="C1043" s="0" t="n">
        <v>21.3</v>
      </c>
      <c r="D1043" s="0" t="n">
        <v>0</v>
      </c>
      <c r="E1043" s="0" t="n">
        <v>0</v>
      </c>
      <c r="F1043" s="0" t="n">
        <v>18.5</v>
      </c>
      <c r="G1043" s="0" t="n">
        <v>0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1853</v>
      </c>
      <c r="M1043" s="0" t="n">
        <v>1.96</v>
      </c>
      <c r="N1043" s="0" t="s">
        <v>79</v>
      </c>
      <c r="O1043" s="5" t="s">
        <v>98</v>
      </c>
    </row>
    <row r="1044" customFormat="false" ht="16" hidden="false" customHeight="false" outlineLevel="0" collapsed="false">
      <c r="A1044" s="0" t="s">
        <v>105</v>
      </c>
      <c r="B1044" s="0" t="n">
        <v>60.2</v>
      </c>
      <c r="C1044" s="0" t="n">
        <v>21.3</v>
      </c>
      <c r="D1044" s="0" t="n">
        <v>0</v>
      </c>
      <c r="E1044" s="0" t="n">
        <v>0</v>
      </c>
      <c r="F1044" s="0" t="n">
        <v>18.5</v>
      </c>
      <c r="G1044" s="0" t="n">
        <v>0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1863</v>
      </c>
      <c r="M1044" s="0" t="n">
        <v>1.91</v>
      </c>
      <c r="N1044" s="5" t="s">
        <v>79</v>
      </c>
      <c r="O1044" s="5" t="s">
        <v>98</v>
      </c>
    </row>
    <row r="1045" customFormat="false" ht="16" hidden="false" customHeight="false" outlineLevel="0" collapsed="false">
      <c r="A1045" s="0" t="s">
        <v>105</v>
      </c>
      <c r="B1045" s="0" t="n">
        <v>60.2</v>
      </c>
      <c r="C1045" s="0" t="n">
        <v>21.3</v>
      </c>
      <c r="D1045" s="0" t="n">
        <v>0</v>
      </c>
      <c r="E1045" s="0" t="n">
        <v>0</v>
      </c>
      <c r="F1045" s="0" t="n">
        <v>18.5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n">
        <v>1873</v>
      </c>
      <c r="M1045" s="0" t="n">
        <v>1.86</v>
      </c>
      <c r="N1045" s="5" t="s">
        <v>79</v>
      </c>
      <c r="O1045" s="1" t="s">
        <v>98</v>
      </c>
    </row>
    <row r="1046" customFormat="false" ht="16" hidden="false" customHeight="false" outlineLevel="0" collapsed="false">
      <c r="A1046" s="0" t="s">
        <v>105</v>
      </c>
      <c r="B1046" s="0" t="n">
        <v>60.2</v>
      </c>
      <c r="C1046" s="0" t="n">
        <v>21.3</v>
      </c>
      <c r="D1046" s="0" t="n">
        <v>0</v>
      </c>
      <c r="E1046" s="0" t="n">
        <v>0</v>
      </c>
      <c r="F1046" s="0" t="n">
        <v>18.5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1883</v>
      </c>
      <c r="M1046" s="0" t="n">
        <v>1.81</v>
      </c>
      <c r="N1046" s="0" t="s">
        <v>79</v>
      </c>
      <c r="O1046" s="5" t="s">
        <v>98</v>
      </c>
    </row>
    <row r="1047" customFormat="false" ht="16" hidden="false" customHeight="false" outlineLevel="0" collapsed="false">
      <c r="A1047" s="0" t="s">
        <v>105</v>
      </c>
      <c r="B1047" s="0" t="n">
        <v>60.2</v>
      </c>
      <c r="C1047" s="0" t="n">
        <v>21.3</v>
      </c>
      <c r="D1047" s="0" t="n">
        <v>0</v>
      </c>
      <c r="E1047" s="0" t="n">
        <v>0</v>
      </c>
      <c r="F1047" s="0" t="n">
        <v>18.5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1893</v>
      </c>
      <c r="M1047" s="0" t="n">
        <v>1.77</v>
      </c>
      <c r="N1047" s="5" t="s">
        <v>79</v>
      </c>
      <c r="O1047" s="5" t="s">
        <v>98</v>
      </c>
    </row>
    <row r="1048" customFormat="false" ht="16" hidden="false" customHeight="false" outlineLevel="0" collapsed="false">
      <c r="A1048" s="0" t="s">
        <v>105</v>
      </c>
      <c r="B1048" s="0" t="n">
        <v>60.2</v>
      </c>
      <c r="C1048" s="0" t="n">
        <v>21.3</v>
      </c>
      <c r="D1048" s="0" t="n">
        <v>0</v>
      </c>
      <c r="E1048" s="0" t="n">
        <v>0</v>
      </c>
      <c r="F1048" s="0" t="n">
        <v>18.5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1903</v>
      </c>
      <c r="M1048" s="0" t="n">
        <v>1.72</v>
      </c>
      <c r="N1048" s="5" t="s">
        <v>79</v>
      </c>
      <c r="O1048" s="1" t="s">
        <v>98</v>
      </c>
    </row>
    <row r="1049" customFormat="false" ht="16" hidden="false" customHeight="false" outlineLevel="0" collapsed="false">
      <c r="A1049" s="0" t="s">
        <v>105</v>
      </c>
      <c r="B1049" s="0" t="n">
        <v>60.2</v>
      </c>
      <c r="C1049" s="0" t="n">
        <v>21.3</v>
      </c>
      <c r="D1049" s="0" t="n">
        <v>0</v>
      </c>
      <c r="E1049" s="0" t="n">
        <v>0</v>
      </c>
      <c r="F1049" s="0" t="n">
        <v>18.5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1913</v>
      </c>
      <c r="M1049" s="0" t="n">
        <v>1.67</v>
      </c>
      <c r="N1049" s="0" t="s">
        <v>79</v>
      </c>
      <c r="O1049" s="5" t="s">
        <v>98</v>
      </c>
    </row>
    <row r="1050" customFormat="false" ht="16" hidden="false" customHeight="false" outlineLevel="0" collapsed="false">
      <c r="A1050" s="0" t="s">
        <v>105</v>
      </c>
      <c r="B1050" s="0" t="n">
        <v>60.2</v>
      </c>
      <c r="C1050" s="0" t="n">
        <v>21.3</v>
      </c>
      <c r="D1050" s="0" t="n">
        <v>0</v>
      </c>
      <c r="E1050" s="0" t="n">
        <v>0</v>
      </c>
      <c r="F1050" s="0" t="n">
        <v>18.5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1923</v>
      </c>
      <c r="M1050" s="0" t="n">
        <v>1.63</v>
      </c>
      <c r="N1050" s="5" t="s">
        <v>79</v>
      </c>
      <c r="O1050" s="5" t="s">
        <v>98</v>
      </c>
    </row>
    <row r="1051" customFormat="false" ht="16" hidden="false" customHeight="false" outlineLevel="0" collapsed="false">
      <c r="A1051" s="0" t="s">
        <v>106</v>
      </c>
      <c r="B1051" s="0" t="n">
        <v>60</v>
      </c>
      <c r="C1051" s="0" t="n">
        <v>23</v>
      </c>
      <c r="D1051" s="0" t="n">
        <v>0</v>
      </c>
      <c r="E1051" s="0" t="n">
        <v>0</v>
      </c>
      <c r="F1051" s="0" t="n">
        <v>17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1823</v>
      </c>
      <c r="M1051" s="0" t="n">
        <v>2</v>
      </c>
      <c r="N1051" s="0" t="s">
        <v>79</v>
      </c>
      <c r="O1051" s="1" t="s">
        <v>98</v>
      </c>
    </row>
    <row r="1052" customFormat="false" ht="16" hidden="false" customHeight="false" outlineLevel="0" collapsed="false">
      <c r="A1052" s="0" t="s">
        <v>106</v>
      </c>
      <c r="B1052" s="0" t="n">
        <v>60</v>
      </c>
      <c r="C1052" s="0" t="n">
        <v>23</v>
      </c>
      <c r="D1052" s="0" t="n">
        <v>0</v>
      </c>
      <c r="E1052" s="0" t="n">
        <v>0</v>
      </c>
      <c r="F1052" s="0" t="n">
        <v>17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1833</v>
      </c>
      <c r="M1052" s="0" t="n">
        <v>1.95</v>
      </c>
      <c r="N1052" s="5" t="s">
        <v>79</v>
      </c>
      <c r="O1052" s="5" t="s">
        <v>98</v>
      </c>
    </row>
    <row r="1053" customFormat="false" ht="16" hidden="false" customHeight="false" outlineLevel="0" collapsed="false">
      <c r="A1053" s="0" t="s">
        <v>106</v>
      </c>
      <c r="B1053" s="0" t="n">
        <v>60</v>
      </c>
      <c r="C1053" s="0" t="n">
        <v>23</v>
      </c>
      <c r="D1053" s="0" t="n">
        <v>0</v>
      </c>
      <c r="E1053" s="0" t="n">
        <v>0</v>
      </c>
      <c r="F1053" s="0" t="n">
        <v>17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1843</v>
      </c>
      <c r="M1053" s="0" t="n">
        <v>1.9</v>
      </c>
      <c r="N1053" s="5" t="s">
        <v>79</v>
      </c>
      <c r="O1053" s="5" t="s">
        <v>98</v>
      </c>
    </row>
    <row r="1054" customFormat="false" ht="16" hidden="false" customHeight="false" outlineLevel="0" collapsed="false">
      <c r="A1054" s="0" t="s">
        <v>106</v>
      </c>
      <c r="B1054" s="0" t="n">
        <v>60</v>
      </c>
      <c r="C1054" s="0" t="n">
        <v>23</v>
      </c>
      <c r="D1054" s="0" t="n">
        <v>0</v>
      </c>
      <c r="E1054" s="0" t="n">
        <v>0</v>
      </c>
      <c r="F1054" s="0" t="n">
        <v>17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1853</v>
      </c>
      <c r="M1054" s="0" t="n">
        <v>1.85</v>
      </c>
      <c r="N1054" s="0" t="s">
        <v>79</v>
      </c>
      <c r="O1054" s="1" t="s">
        <v>98</v>
      </c>
    </row>
    <row r="1055" customFormat="false" ht="16" hidden="false" customHeight="false" outlineLevel="0" collapsed="false">
      <c r="A1055" s="0" t="s">
        <v>106</v>
      </c>
      <c r="B1055" s="0" t="n">
        <v>60</v>
      </c>
      <c r="C1055" s="0" t="n">
        <v>23</v>
      </c>
      <c r="D1055" s="0" t="n">
        <v>0</v>
      </c>
      <c r="E1055" s="0" t="n">
        <v>0</v>
      </c>
      <c r="F1055" s="0" t="n">
        <v>17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1863</v>
      </c>
      <c r="M1055" s="0" t="n">
        <v>1.81</v>
      </c>
      <c r="N1055" s="5" t="s">
        <v>79</v>
      </c>
      <c r="O1055" s="5" t="s">
        <v>98</v>
      </c>
    </row>
    <row r="1056" customFormat="false" ht="16" hidden="false" customHeight="false" outlineLevel="0" collapsed="false">
      <c r="A1056" s="0" t="s">
        <v>106</v>
      </c>
      <c r="B1056" s="0" t="n">
        <v>60</v>
      </c>
      <c r="C1056" s="0" t="n">
        <v>23</v>
      </c>
      <c r="D1056" s="0" t="n">
        <v>0</v>
      </c>
      <c r="E1056" s="0" t="n">
        <v>0</v>
      </c>
      <c r="F1056" s="0" t="n">
        <v>17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1873</v>
      </c>
      <c r="M1056" s="0" t="n">
        <v>1.76</v>
      </c>
      <c r="N1056" s="5" t="s">
        <v>79</v>
      </c>
      <c r="O1056" s="5" t="s">
        <v>98</v>
      </c>
    </row>
    <row r="1057" customFormat="false" ht="16" hidden="false" customHeight="false" outlineLevel="0" collapsed="false">
      <c r="A1057" s="0" t="s">
        <v>106</v>
      </c>
      <c r="B1057" s="0" t="n">
        <v>60</v>
      </c>
      <c r="C1057" s="0" t="n">
        <v>23</v>
      </c>
      <c r="D1057" s="0" t="n">
        <v>0</v>
      </c>
      <c r="E1057" s="0" t="n">
        <v>0</v>
      </c>
      <c r="F1057" s="0" t="n">
        <v>17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1883</v>
      </c>
      <c r="M1057" s="0" t="n">
        <v>1.71</v>
      </c>
      <c r="N1057" s="0" t="s">
        <v>79</v>
      </c>
      <c r="O1057" s="1" t="s">
        <v>98</v>
      </c>
    </row>
    <row r="1058" customFormat="false" ht="16" hidden="false" customHeight="false" outlineLevel="0" collapsed="false">
      <c r="A1058" s="0" t="s">
        <v>106</v>
      </c>
      <c r="B1058" s="0" t="n">
        <v>60</v>
      </c>
      <c r="C1058" s="0" t="n">
        <v>23</v>
      </c>
      <c r="D1058" s="0" t="n">
        <v>0</v>
      </c>
      <c r="E1058" s="0" t="n">
        <v>0</v>
      </c>
      <c r="F1058" s="0" t="n">
        <v>17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n">
        <v>0</v>
      </c>
      <c r="L1058" s="0" t="n">
        <v>1893</v>
      </c>
      <c r="M1058" s="0" t="n">
        <v>1.67</v>
      </c>
      <c r="N1058" s="5" t="s">
        <v>79</v>
      </c>
      <c r="O1058" s="5" t="s">
        <v>98</v>
      </c>
    </row>
    <row r="1059" customFormat="false" ht="16" hidden="false" customHeight="false" outlineLevel="0" collapsed="false">
      <c r="A1059" s="0" t="s">
        <v>106</v>
      </c>
      <c r="B1059" s="0" t="n">
        <v>60</v>
      </c>
      <c r="C1059" s="0" t="n">
        <v>23</v>
      </c>
      <c r="D1059" s="0" t="n">
        <v>0</v>
      </c>
      <c r="E1059" s="0" t="n">
        <v>0</v>
      </c>
      <c r="F1059" s="0" t="n">
        <v>17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1903</v>
      </c>
      <c r="M1059" s="0" t="n">
        <v>1.62</v>
      </c>
      <c r="N1059" s="5" t="s">
        <v>79</v>
      </c>
      <c r="O1059" s="5" t="s">
        <v>98</v>
      </c>
    </row>
    <row r="1060" customFormat="false" ht="16" hidden="false" customHeight="false" outlineLevel="0" collapsed="false">
      <c r="A1060" s="0" t="s">
        <v>106</v>
      </c>
      <c r="B1060" s="0" t="n">
        <v>60</v>
      </c>
      <c r="C1060" s="0" t="n">
        <v>23</v>
      </c>
      <c r="D1060" s="0" t="n">
        <v>0</v>
      </c>
      <c r="E1060" s="0" t="n">
        <v>0</v>
      </c>
      <c r="F1060" s="0" t="n">
        <v>17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1913</v>
      </c>
      <c r="M1060" s="0" t="n">
        <v>1.58</v>
      </c>
      <c r="N1060" s="0" t="s">
        <v>79</v>
      </c>
      <c r="O1060" s="1" t="s">
        <v>98</v>
      </c>
    </row>
    <row r="1061" customFormat="false" ht="16" hidden="false" customHeight="false" outlineLevel="0" collapsed="false">
      <c r="A1061" s="0" t="s">
        <v>106</v>
      </c>
      <c r="B1061" s="0" t="n">
        <v>60</v>
      </c>
      <c r="C1061" s="0" t="n">
        <v>23</v>
      </c>
      <c r="D1061" s="0" t="n">
        <v>0</v>
      </c>
      <c r="E1061" s="0" t="n">
        <v>0</v>
      </c>
      <c r="F1061" s="0" t="n">
        <v>17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1923</v>
      </c>
      <c r="M1061" s="0" t="n">
        <v>1.53</v>
      </c>
      <c r="N1061" s="5" t="s">
        <v>79</v>
      </c>
      <c r="O1061" s="5" t="s">
        <v>98</v>
      </c>
    </row>
    <row r="1062" customFormat="false" ht="16" hidden="false" customHeight="false" outlineLevel="0" collapsed="false">
      <c r="A1062" s="0" t="s">
        <v>106</v>
      </c>
      <c r="B1062" s="0" t="n">
        <v>60</v>
      </c>
      <c r="C1062" s="0" t="n">
        <v>23</v>
      </c>
      <c r="D1062" s="0" t="n">
        <v>0</v>
      </c>
      <c r="E1062" s="0" t="n">
        <v>0</v>
      </c>
      <c r="F1062" s="0" t="n">
        <v>17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1933</v>
      </c>
      <c r="M1062" s="0" t="n">
        <v>1.49</v>
      </c>
      <c r="N1062" s="0" t="s">
        <v>79</v>
      </c>
      <c r="O1062" s="5" t="s">
        <v>98</v>
      </c>
    </row>
    <row r="1063" customFormat="false" ht="16" hidden="false" customHeight="false" outlineLevel="0" collapsed="false">
      <c r="A1063" s="0" t="s">
        <v>107</v>
      </c>
      <c r="B1063" s="0" t="n">
        <v>67.2</v>
      </c>
      <c r="C1063" s="0" t="n">
        <v>4.9</v>
      </c>
      <c r="D1063" s="0" t="n">
        <v>0</v>
      </c>
      <c r="E1063" s="0" t="n">
        <v>0</v>
      </c>
      <c r="F1063" s="0" t="n">
        <v>27.9</v>
      </c>
      <c r="G1063" s="0" t="n">
        <v>0</v>
      </c>
      <c r="H1063" s="0" t="n">
        <v>0</v>
      </c>
      <c r="I1063" s="0" t="n">
        <v>0</v>
      </c>
      <c r="J1063" s="0" t="n">
        <v>0</v>
      </c>
      <c r="K1063" s="0" t="n">
        <v>0</v>
      </c>
      <c r="L1063" s="0" t="n">
        <v>1573</v>
      </c>
      <c r="M1063" s="0" t="n">
        <v>1.36</v>
      </c>
      <c r="N1063" s="5" t="s">
        <v>79</v>
      </c>
      <c r="O1063" s="1" t="s">
        <v>98</v>
      </c>
    </row>
    <row r="1064" customFormat="false" ht="16" hidden="false" customHeight="false" outlineLevel="0" collapsed="false">
      <c r="A1064" s="0" t="s">
        <v>107</v>
      </c>
      <c r="B1064" s="0" t="n">
        <v>67.2</v>
      </c>
      <c r="C1064" s="0" t="n">
        <v>4.9</v>
      </c>
      <c r="D1064" s="0" t="n">
        <v>0</v>
      </c>
      <c r="E1064" s="0" t="n">
        <v>0</v>
      </c>
      <c r="F1064" s="0" t="n">
        <v>27.9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n">
        <v>0</v>
      </c>
      <c r="L1064" s="0" t="n">
        <v>1583</v>
      </c>
      <c r="M1064" s="0" t="n">
        <v>1.32</v>
      </c>
      <c r="N1064" s="5" t="s">
        <v>79</v>
      </c>
      <c r="O1064" s="5" t="s">
        <v>98</v>
      </c>
    </row>
    <row r="1065" customFormat="false" ht="16" hidden="false" customHeight="false" outlineLevel="0" collapsed="false">
      <c r="A1065" s="0" t="s">
        <v>107</v>
      </c>
      <c r="B1065" s="0" t="n">
        <v>67.2</v>
      </c>
      <c r="C1065" s="0" t="n">
        <v>4.9</v>
      </c>
      <c r="D1065" s="0" t="n">
        <v>0</v>
      </c>
      <c r="E1065" s="0" t="n">
        <v>0</v>
      </c>
      <c r="F1065" s="0" t="n">
        <v>27.9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1593</v>
      </c>
      <c r="M1065" s="0" t="n">
        <v>1.29</v>
      </c>
      <c r="N1065" s="0" t="s">
        <v>79</v>
      </c>
      <c r="O1065" s="5" t="s">
        <v>98</v>
      </c>
    </row>
    <row r="1066" customFormat="false" ht="16" hidden="false" customHeight="false" outlineLevel="0" collapsed="false">
      <c r="A1066" s="0" t="s">
        <v>107</v>
      </c>
      <c r="B1066" s="0" t="n">
        <v>67.2</v>
      </c>
      <c r="C1066" s="0" t="n">
        <v>4.9</v>
      </c>
      <c r="D1066" s="0" t="n">
        <v>0</v>
      </c>
      <c r="E1066" s="0" t="n">
        <v>0</v>
      </c>
      <c r="F1066" s="0" t="n">
        <v>27.9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1603</v>
      </c>
      <c r="M1066" s="0" t="n">
        <v>1.25</v>
      </c>
      <c r="N1066" s="5" t="s">
        <v>79</v>
      </c>
      <c r="O1066" s="1" t="s">
        <v>98</v>
      </c>
    </row>
    <row r="1067" customFormat="false" ht="16" hidden="false" customHeight="false" outlineLevel="0" collapsed="false">
      <c r="A1067" s="0" t="s">
        <v>107</v>
      </c>
      <c r="B1067" s="0" t="n">
        <v>67.2</v>
      </c>
      <c r="C1067" s="0" t="n">
        <v>4.9</v>
      </c>
      <c r="D1067" s="0" t="n">
        <v>0</v>
      </c>
      <c r="E1067" s="0" t="n">
        <v>0</v>
      </c>
      <c r="F1067" s="0" t="n">
        <v>27.9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1613</v>
      </c>
      <c r="M1067" s="0" t="n">
        <v>1.22</v>
      </c>
      <c r="N1067" s="5" t="s">
        <v>79</v>
      </c>
      <c r="O1067" s="5" t="s">
        <v>98</v>
      </c>
    </row>
    <row r="1068" customFormat="false" ht="16" hidden="false" customHeight="false" outlineLevel="0" collapsed="false">
      <c r="A1068" s="0" t="s">
        <v>107</v>
      </c>
      <c r="B1068" s="0" t="n">
        <v>67.2</v>
      </c>
      <c r="C1068" s="0" t="n">
        <v>4.9</v>
      </c>
      <c r="D1068" s="0" t="n">
        <v>0</v>
      </c>
      <c r="E1068" s="0" t="n">
        <v>0</v>
      </c>
      <c r="F1068" s="0" t="n">
        <v>27.9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1623</v>
      </c>
      <c r="M1068" s="0" t="n">
        <v>1.19</v>
      </c>
      <c r="N1068" s="0" t="s">
        <v>79</v>
      </c>
      <c r="O1068" s="5" t="s">
        <v>98</v>
      </c>
    </row>
    <row r="1069" customFormat="false" ht="16" hidden="false" customHeight="false" outlineLevel="0" collapsed="false">
      <c r="A1069" s="0" t="s">
        <v>107</v>
      </c>
      <c r="B1069" s="0" t="n">
        <v>67.2</v>
      </c>
      <c r="C1069" s="0" t="n">
        <v>4.9</v>
      </c>
      <c r="D1069" s="0" t="n">
        <v>0</v>
      </c>
      <c r="E1069" s="0" t="n">
        <v>0</v>
      </c>
      <c r="F1069" s="0" t="n">
        <v>27.9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0</v>
      </c>
      <c r="L1069" s="0" t="n">
        <v>1633</v>
      </c>
      <c r="M1069" s="0" t="n">
        <v>1.16</v>
      </c>
      <c r="N1069" s="5" t="s">
        <v>79</v>
      </c>
      <c r="O1069" s="1" t="s">
        <v>98</v>
      </c>
    </row>
    <row r="1070" customFormat="false" ht="16" hidden="false" customHeight="false" outlineLevel="0" collapsed="false">
      <c r="A1070" s="0" t="s">
        <v>107</v>
      </c>
      <c r="B1070" s="0" t="n">
        <v>67.2</v>
      </c>
      <c r="C1070" s="0" t="n">
        <v>4.9</v>
      </c>
      <c r="D1070" s="0" t="n">
        <v>0</v>
      </c>
      <c r="E1070" s="0" t="n">
        <v>0</v>
      </c>
      <c r="F1070" s="0" t="n">
        <v>27.9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1643</v>
      </c>
      <c r="M1070" s="0" t="n">
        <v>1.12</v>
      </c>
      <c r="N1070" s="5" t="s">
        <v>79</v>
      </c>
      <c r="O1070" s="5" t="s">
        <v>98</v>
      </c>
    </row>
    <row r="1071" customFormat="false" ht="16" hidden="false" customHeight="false" outlineLevel="0" collapsed="false">
      <c r="A1071" s="0" t="s">
        <v>107</v>
      </c>
      <c r="B1071" s="0" t="n">
        <v>67.2</v>
      </c>
      <c r="C1071" s="0" t="n">
        <v>4.9</v>
      </c>
      <c r="D1071" s="0" t="n">
        <v>0</v>
      </c>
      <c r="E1071" s="0" t="n">
        <v>0</v>
      </c>
      <c r="F1071" s="0" t="n">
        <v>27.9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n">
        <v>1653</v>
      </c>
      <c r="M1071" s="0" t="n">
        <v>1.09</v>
      </c>
      <c r="N1071" s="0" t="s">
        <v>79</v>
      </c>
      <c r="O1071" s="5" t="s">
        <v>98</v>
      </c>
    </row>
    <row r="1072" customFormat="false" ht="16" hidden="false" customHeight="false" outlineLevel="0" collapsed="false">
      <c r="A1072" s="0" t="s">
        <v>107</v>
      </c>
      <c r="B1072" s="0" t="n">
        <v>67.2</v>
      </c>
      <c r="C1072" s="0" t="n">
        <v>4.9</v>
      </c>
      <c r="D1072" s="0" t="n">
        <v>0</v>
      </c>
      <c r="E1072" s="0" t="n">
        <v>0</v>
      </c>
      <c r="F1072" s="0" t="n">
        <v>27.9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n">
        <v>1663</v>
      </c>
      <c r="M1072" s="0" t="n">
        <v>1.06</v>
      </c>
      <c r="N1072" s="5" t="s">
        <v>79</v>
      </c>
      <c r="O1072" s="1" t="s">
        <v>98</v>
      </c>
    </row>
    <row r="1073" customFormat="false" ht="16" hidden="false" customHeight="false" outlineLevel="0" collapsed="false">
      <c r="A1073" s="0" t="s">
        <v>107</v>
      </c>
      <c r="B1073" s="0" t="n">
        <v>67.2</v>
      </c>
      <c r="C1073" s="0" t="n">
        <v>4.9</v>
      </c>
      <c r="D1073" s="0" t="n">
        <v>0</v>
      </c>
      <c r="E1073" s="0" t="n">
        <v>0</v>
      </c>
      <c r="F1073" s="0" t="n">
        <v>27.9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1673</v>
      </c>
      <c r="M1073" s="0" t="n">
        <v>1.03</v>
      </c>
      <c r="N1073" s="5" t="s">
        <v>79</v>
      </c>
      <c r="O1073" s="5" t="s">
        <v>98</v>
      </c>
    </row>
    <row r="1074" customFormat="false" ht="16" hidden="false" customHeight="false" outlineLevel="0" collapsed="false">
      <c r="A1074" s="0" t="s">
        <v>107</v>
      </c>
      <c r="B1074" s="0" t="n">
        <v>67.2</v>
      </c>
      <c r="C1074" s="0" t="n">
        <v>4.9</v>
      </c>
      <c r="D1074" s="0" t="n">
        <v>0</v>
      </c>
      <c r="E1074" s="0" t="n">
        <v>0</v>
      </c>
      <c r="F1074" s="0" t="n">
        <v>27.9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1683</v>
      </c>
      <c r="M1074" s="0" t="n">
        <v>1</v>
      </c>
      <c r="N1074" s="0" t="s">
        <v>79</v>
      </c>
      <c r="O1074" s="5" t="s">
        <v>98</v>
      </c>
    </row>
    <row r="1075" customFormat="false" ht="16" hidden="false" customHeight="false" outlineLevel="0" collapsed="false">
      <c r="A1075" s="0" t="s">
        <v>107</v>
      </c>
      <c r="B1075" s="0" t="n">
        <v>67.2</v>
      </c>
      <c r="C1075" s="0" t="n">
        <v>4.9</v>
      </c>
      <c r="D1075" s="0" t="n">
        <v>0</v>
      </c>
      <c r="E1075" s="0" t="n">
        <v>0</v>
      </c>
      <c r="F1075" s="0" t="n">
        <v>27.9</v>
      </c>
      <c r="G1075" s="0" t="n">
        <v>0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1693</v>
      </c>
      <c r="M1075" s="0" t="n">
        <v>0.97</v>
      </c>
      <c r="N1075" s="5" t="s">
        <v>79</v>
      </c>
      <c r="O1075" s="1" t="s">
        <v>98</v>
      </c>
    </row>
    <row r="1076" customFormat="false" ht="16" hidden="false" customHeight="false" outlineLevel="0" collapsed="false">
      <c r="A1076" s="0" t="s">
        <v>107</v>
      </c>
      <c r="B1076" s="0" t="n">
        <v>67.2</v>
      </c>
      <c r="C1076" s="0" t="n">
        <v>4.9</v>
      </c>
      <c r="D1076" s="0" t="n">
        <v>0</v>
      </c>
      <c r="E1076" s="0" t="n">
        <v>0</v>
      </c>
      <c r="F1076" s="0" t="n">
        <v>27.9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1703</v>
      </c>
      <c r="M1076" s="0" t="n">
        <v>0.94</v>
      </c>
      <c r="N1076" s="5" t="s">
        <v>79</v>
      </c>
      <c r="O1076" s="5" t="s">
        <v>98</v>
      </c>
    </row>
    <row r="1077" customFormat="false" ht="16" hidden="false" customHeight="false" outlineLevel="0" collapsed="false">
      <c r="A1077" s="0" t="s">
        <v>107</v>
      </c>
      <c r="B1077" s="0" t="n">
        <v>67.2</v>
      </c>
      <c r="C1077" s="0" t="n">
        <v>4.9</v>
      </c>
      <c r="D1077" s="0" t="n">
        <v>0</v>
      </c>
      <c r="E1077" s="0" t="n">
        <v>0</v>
      </c>
      <c r="F1077" s="0" t="n">
        <v>27.9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1713</v>
      </c>
      <c r="M1077" s="0" t="n">
        <v>0.91</v>
      </c>
      <c r="N1077" s="0" t="s">
        <v>79</v>
      </c>
      <c r="O1077" s="5" t="s">
        <v>98</v>
      </c>
    </row>
    <row r="1078" customFormat="false" ht="16" hidden="false" customHeight="false" outlineLevel="0" collapsed="false">
      <c r="A1078" s="0" t="s">
        <v>107</v>
      </c>
      <c r="B1078" s="0" t="n">
        <v>67.2</v>
      </c>
      <c r="C1078" s="0" t="n">
        <v>4.9</v>
      </c>
      <c r="D1078" s="0" t="n">
        <v>0</v>
      </c>
      <c r="E1078" s="0" t="n">
        <v>0</v>
      </c>
      <c r="F1078" s="0" t="n">
        <v>27.9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1723</v>
      </c>
      <c r="M1078" s="0" t="n">
        <v>0.88</v>
      </c>
      <c r="N1078" s="5" t="s">
        <v>79</v>
      </c>
      <c r="O1078" s="1" t="s">
        <v>98</v>
      </c>
    </row>
    <row r="1079" customFormat="false" ht="16" hidden="false" customHeight="false" outlineLevel="0" collapsed="false">
      <c r="A1079" s="0" t="s">
        <v>107</v>
      </c>
      <c r="B1079" s="0" t="n">
        <v>67.2</v>
      </c>
      <c r="C1079" s="0" t="n">
        <v>4.9</v>
      </c>
      <c r="D1079" s="0" t="n">
        <v>0</v>
      </c>
      <c r="E1079" s="0" t="n">
        <v>0</v>
      </c>
      <c r="F1079" s="0" t="n">
        <v>27.9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1733</v>
      </c>
      <c r="M1079" s="0" t="n">
        <v>0.85</v>
      </c>
      <c r="N1079" s="5" t="s">
        <v>79</v>
      </c>
      <c r="O1079" s="5" t="s">
        <v>98</v>
      </c>
    </row>
    <row r="1080" customFormat="false" ht="16" hidden="false" customHeight="false" outlineLevel="0" collapsed="false">
      <c r="A1080" s="0" t="s">
        <v>108</v>
      </c>
      <c r="B1080" s="0" t="n">
        <v>66.8</v>
      </c>
      <c r="C1080" s="0" t="n">
        <v>10.3</v>
      </c>
      <c r="D1080" s="0" t="n">
        <v>0</v>
      </c>
      <c r="E1080" s="0" t="n">
        <v>0</v>
      </c>
      <c r="F1080" s="0" t="n">
        <v>22.9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1523</v>
      </c>
      <c r="M1080" s="0" t="n">
        <v>2.23</v>
      </c>
      <c r="N1080" s="0" t="s">
        <v>79</v>
      </c>
      <c r="O1080" s="5" t="s">
        <v>98</v>
      </c>
    </row>
    <row r="1081" customFormat="false" ht="16" hidden="false" customHeight="false" outlineLevel="0" collapsed="false">
      <c r="A1081" s="0" t="s">
        <v>108</v>
      </c>
      <c r="B1081" s="0" t="n">
        <v>66.8</v>
      </c>
      <c r="C1081" s="0" t="n">
        <v>10.3</v>
      </c>
      <c r="D1081" s="0" t="n">
        <v>0</v>
      </c>
      <c r="E1081" s="0" t="n">
        <v>0</v>
      </c>
      <c r="F1081" s="0" t="n">
        <v>22.9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1533</v>
      </c>
      <c r="M1081" s="0" t="n">
        <v>2.18</v>
      </c>
      <c r="N1081" s="5" t="s">
        <v>79</v>
      </c>
      <c r="O1081" s="1" t="s">
        <v>98</v>
      </c>
    </row>
    <row r="1082" customFormat="false" ht="16" hidden="false" customHeight="false" outlineLevel="0" collapsed="false">
      <c r="A1082" s="0" t="s">
        <v>108</v>
      </c>
      <c r="B1082" s="0" t="n">
        <v>66.8</v>
      </c>
      <c r="C1082" s="0" t="n">
        <v>10.3</v>
      </c>
      <c r="D1082" s="0" t="n">
        <v>0</v>
      </c>
      <c r="E1082" s="0" t="n">
        <v>0</v>
      </c>
      <c r="F1082" s="0" t="n">
        <v>22.9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1543</v>
      </c>
      <c r="M1082" s="0" t="n">
        <v>2.14</v>
      </c>
      <c r="N1082" s="0" t="s">
        <v>79</v>
      </c>
      <c r="O1082" s="5" t="s">
        <v>98</v>
      </c>
    </row>
    <row r="1083" customFormat="false" ht="16" hidden="false" customHeight="false" outlineLevel="0" collapsed="false">
      <c r="A1083" s="0" t="s">
        <v>108</v>
      </c>
      <c r="B1083" s="0" t="n">
        <v>66.8</v>
      </c>
      <c r="C1083" s="0" t="n">
        <v>10.3</v>
      </c>
      <c r="D1083" s="0" t="n">
        <v>0</v>
      </c>
      <c r="E1083" s="0" t="n">
        <v>0</v>
      </c>
      <c r="F1083" s="0" t="n">
        <v>22.9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n">
        <v>1553</v>
      </c>
      <c r="M1083" s="0" t="n">
        <v>2.1</v>
      </c>
      <c r="N1083" s="5" t="s">
        <v>79</v>
      </c>
      <c r="O1083" s="5" t="s">
        <v>98</v>
      </c>
    </row>
    <row r="1084" customFormat="false" ht="16" hidden="false" customHeight="false" outlineLevel="0" collapsed="false">
      <c r="A1084" s="0" t="s">
        <v>108</v>
      </c>
      <c r="B1084" s="0" t="n">
        <v>66.8</v>
      </c>
      <c r="C1084" s="0" t="n">
        <v>10.3</v>
      </c>
      <c r="D1084" s="0" t="n">
        <v>0</v>
      </c>
      <c r="E1084" s="0" t="n">
        <v>0</v>
      </c>
      <c r="F1084" s="0" t="n">
        <v>22.9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1563</v>
      </c>
      <c r="M1084" s="0" t="n">
        <v>2.06</v>
      </c>
      <c r="N1084" s="5" t="s">
        <v>79</v>
      </c>
      <c r="O1084" s="1" t="s">
        <v>98</v>
      </c>
    </row>
    <row r="1085" customFormat="false" ht="16" hidden="false" customHeight="false" outlineLevel="0" collapsed="false">
      <c r="A1085" s="0" t="s">
        <v>108</v>
      </c>
      <c r="B1085" s="0" t="n">
        <v>66.8</v>
      </c>
      <c r="C1085" s="0" t="n">
        <v>10.3</v>
      </c>
      <c r="D1085" s="0" t="n">
        <v>0</v>
      </c>
      <c r="E1085" s="0" t="n">
        <v>0</v>
      </c>
      <c r="F1085" s="0" t="n">
        <v>22.9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1573</v>
      </c>
      <c r="M1085" s="0" t="n">
        <v>2.02</v>
      </c>
      <c r="N1085" s="0" t="s">
        <v>79</v>
      </c>
      <c r="O1085" s="5" t="s">
        <v>98</v>
      </c>
    </row>
    <row r="1086" customFormat="false" ht="16" hidden="false" customHeight="false" outlineLevel="0" collapsed="false">
      <c r="A1086" s="0" t="s">
        <v>108</v>
      </c>
      <c r="B1086" s="0" t="n">
        <v>66.8</v>
      </c>
      <c r="C1086" s="0" t="n">
        <v>10.3</v>
      </c>
      <c r="D1086" s="0" t="n">
        <v>0</v>
      </c>
      <c r="E1086" s="0" t="n">
        <v>0</v>
      </c>
      <c r="F1086" s="0" t="n">
        <v>22.9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1583</v>
      </c>
      <c r="M1086" s="0" t="n">
        <v>1.98</v>
      </c>
      <c r="N1086" s="5" t="s">
        <v>79</v>
      </c>
      <c r="O1086" s="5" t="s">
        <v>98</v>
      </c>
    </row>
    <row r="1087" customFormat="false" ht="16" hidden="false" customHeight="false" outlineLevel="0" collapsed="false">
      <c r="A1087" s="0" t="s">
        <v>108</v>
      </c>
      <c r="B1087" s="0" t="n">
        <v>66.8</v>
      </c>
      <c r="C1087" s="0" t="n">
        <v>10.3</v>
      </c>
      <c r="D1087" s="0" t="n">
        <v>0</v>
      </c>
      <c r="E1087" s="0" t="n">
        <v>0</v>
      </c>
      <c r="F1087" s="0" t="n">
        <v>22.9</v>
      </c>
      <c r="G1087" s="0" t="n">
        <v>0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1593</v>
      </c>
      <c r="M1087" s="0" t="n">
        <v>1.94</v>
      </c>
      <c r="N1087" s="5" t="s">
        <v>79</v>
      </c>
      <c r="O1087" s="1" t="s">
        <v>98</v>
      </c>
    </row>
    <row r="1088" customFormat="false" ht="16" hidden="false" customHeight="false" outlineLevel="0" collapsed="false">
      <c r="A1088" s="0" t="s">
        <v>108</v>
      </c>
      <c r="B1088" s="0" t="n">
        <v>66.8</v>
      </c>
      <c r="C1088" s="0" t="n">
        <v>10.3</v>
      </c>
      <c r="D1088" s="0" t="n">
        <v>0</v>
      </c>
      <c r="E1088" s="0" t="n">
        <v>0</v>
      </c>
      <c r="F1088" s="0" t="n">
        <v>22.9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n">
        <v>1603</v>
      </c>
      <c r="M1088" s="0" t="n">
        <v>1.9</v>
      </c>
      <c r="N1088" s="0" t="s">
        <v>79</v>
      </c>
      <c r="O1088" s="5" t="s">
        <v>98</v>
      </c>
    </row>
    <row r="1089" customFormat="false" ht="16" hidden="false" customHeight="false" outlineLevel="0" collapsed="false">
      <c r="A1089" s="0" t="s">
        <v>108</v>
      </c>
      <c r="B1089" s="0" t="n">
        <v>66.8</v>
      </c>
      <c r="C1089" s="0" t="n">
        <v>10.3</v>
      </c>
      <c r="D1089" s="0" t="n">
        <v>0</v>
      </c>
      <c r="E1089" s="0" t="n">
        <v>0</v>
      </c>
      <c r="F1089" s="0" t="n">
        <v>22.9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n">
        <v>0</v>
      </c>
      <c r="L1089" s="0" t="n">
        <v>1613</v>
      </c>
      <c r="M1089" s="0" t="n">
        <v>1.86</v>
      </c>
      <c r="N1089" s="5" t="s">
        <v>79</v>
      </c>
      <c r="O1089" s="5" t="s">
        <v>98</v>
      </c>
    </row>
    <row r="1090" customFormat="false" ht="16" hidden="false" customHeight="false" outlineLevel="0" collapsed="false">
      <c r="A1090" s="0" t="s">
        <v>108</v>
      </c>
      <c r="B1090" s="0" t="n">
        <v>66.8</v>
      </c>
      <c r="C1090" s="0" t="n">
        <v>10.3</v>
      </c>
      <c r="D1090" s="0" t="n">
        <v>0</v>
      </c>
      <c r="E1090" s="0" t="n">
        <v>0</v>
      </c>
      <c r="F1090" s="0" t="n">
        <v>22.9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n">
        <v>0</v>
      </c>
      <c r="L1090" s="0" t="n">
        <v>1623</v>
      </c>
      <c r="M1090" s="0" t="n">
        <v>1.83</v>
      </c>
      <c r="N1090" s="5" t="s">
        <v>79</v>
      </c>
      <c r="O1090" s="1" t="s">
        <v>98</v>
      </c>
    </row>
    <row r="1091" customFormat="false" ht="16" hidden="false" customHeight="false" outlineLevel="0" collapsed="false">
      <c r="A1091" s="0" t="s">
        <v>108</v>
      </c>
      <c r="B1091" s="0" t="n">
        <v>66.8</v>
      </c>
      <c r="C1091" s="0" t="n">
        <v>10.3</v>
      </c>
      <c r="D1091" s="0" t="n">
        <v>0</v>
      </c>
      <c r="E1091" s="0" t="n">
        <v>0</v>
      </c>
      <c r="F1091" s="0" t="n">
        <v>22.9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1633</v>
      </c>
      <c r="M1091" s="0" t="n">
        <v>1.79</v>
      </c>
      <c r="N1091" s="0" t="s">
        <v>79</v>
      </c>
      <c r="O1091" s="5" t="s">
        <v>98</v>
      </c>
    </row>
    <row r="1092" customFormat="false" ht="16" hidden="false" customHeight="false" outlineLevel="0" collapsed="false">
      <c r="A1092" s="0" t="s">
        <v>108</v>
      </c>
      <c r="B1092" s="0" t="n">
        <v>66.8</v>
      </c>
      <c r="C1092" s="0" t="n">
        <v>10.3</v>
      </c>
      <c r="D1092" s="0" t="n">
        <v>0</v>
      </c>
      <c r="E1092" s="0" t="n">
        <v>0</v>
      </c>
      <c r="F1092" s="0" t="n">
        <v>22.9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1643</v>
      </c>
      <c r="M1092" s="0" t="n">
        <v>1.75</v>
      </c>
      <c r="N1092" s="5" t="s">
        <v>79</v>
      </c>
      <c r="O1092" s="5" t="s">
        <v>98</v>
      </c>
    </row>
    <row r="1093" customFormat="false" ht="16" hidden="false" customHeight="false" outlineLevel="0" collapsed="false">
      <c r="A1093" s="0" t="s">
        <v>108</v>
      </c>
      <c r="B1093" s="0" t="n">
        <v>66.8</v>
      </c>
      <c r="C1093" s="0" t="n">
        <v>10.3</v>
      </c>
      <c r="D1093" s="0" t="n">
        <v>0</v>
      </c>
      <c r="E1093" s="0" t="n">
        <v>0</v>
      </c>
      <c r="F1093" s="0" t="n">
        <v>22.9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1653</v>
      </c>
      <c r="M1093" s="0" t="n">
        <v>1.71</v>
      </c>
      <c r="N1093" s="0" t="s">
        <v>79</v>
      </c>
      <c r="O1093" s="1" t="s">
        <v>98</v>
      </c>
    </row>
    <row r="1094" customFormat="false" ht="16" hidden="false" customHeight="false" outlineLevel="0" collapsed="false">
      <c r="A1094" s="0" t="s">
        <v>108</v>
      </c>
      <c r="B1094" s="0" t="n">
        <v>66.8</v>
      </c>
      <c r="C1094" s="0" t="n">
        <v>10.3</v>
      </c>
      <c r="D1094" s="0" t="n">
        <v>0</v>
      </c>
      <c r="E1094" s="0" t="n">
        <v>0</v>
      </c>
      <c r="F1094" s="0" t="n">
        <v>22.9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1663</v>
      </c>
      <c r="M1094" s="0" t="n">
        <v>1.68</v>
      </c>
      <c r="N1094" s="5" t="s">
        <v>79</v>
      </c>
      <c r="O1094" s="5" t="s">
        <v>98</v>
      </c>
    </row>
    <row r="1095" customFormat="false" ht="16" hidden="false" customHeight="false" outlineLevel="0" collapsed="false">
      <c r="A1095" s="0" t="s">
        <v>108</v>
      </c>
      <c r="B1095" s="0" t="n">
        <v>66.8</v>
      </c>
      <c r="C1095" s="0" t="n">
        <v>10.3</v>
      </c>
      <c r="D1095" s="0" t="n">
        <v>0</v>
      </c>
      <c r="E1095" s="0" t="n">
        <v>0</v>
      </c>
      <c r="F1095" s="0" t="n">
        <v>22.9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1673</v>
      </c>
      <c r="M1095" s="0" t="n">
        <v>1.64</v>
      </c>
      <c r="N1095" s="5" t="s">
        <v>79</v>
      </c>
      <c r="O1095" s="5" t="s">
        <v>98</v>
      </c>
    </row>
    <row r="1096" customFormat="false" ht="16" hidden="false" customHeight="false" outlineLevel="0" collapsed="false">
      <c r="A1096" s="0" t="s">
        <v>108</v>
      </c>
      <c r="B1096" s="0" t="n">
        <v>66.8</v>
      </c>
      <c r="C1096" s="0" t="n">
        <v>10.3</v>
      </c>
      <c r="D1096" s="0" t="n">
        <v>0</v>
      </c>
      <c r="E1096" s="0" t="n">
        <v>0</v>
      </c>
      <c r="F1096" s="0" t="n">
        <v>22.9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1683</v>
      </c>
      <c r="M1096" s="0" t="n">
        <v>1.61</v>
      </c>
      <c r="N1096" s="0" t="s">
        <v>79</v>
      </c>
      <c r="O1096" s="1" t="s">
        <v>98</v>
      </c>
    </row>
    <row r="1097" customFormat="false" ht="16" hidden="false" customHeight="false" outlineLevel="0" collapsed="false">
      <c r="A1097" s="0" t="s">
        <v>108</v>
      </c>
      <c r="B1097" s="0" t="n">
        <v>66.8</v>
      </c>
      <c r="C1097" s="0" t="n">
        <v>10.3</v>
      </c>
      <c r="D1097" s="0" t="n">
        <v>0</v>
      </c>
      <c r="E1097" s="0" t="n">
        <v>0</v>
      </c>
      <c r="F1097" s="0" t="n">
        <v>22.9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1693</v>
      </c>
      <c r="M1097" s="0" t="n">
        <v>1.57</v>
      </c>
      <c r="N1097" s="5" t="s">
        <v>79</v>
      </c>
      <c r="O1097" s="5" t="s">
        <v>98</v>
      </c>
    </row>
    <row r="1098" customFormat="false" ht="16" hidden="false" customHeight="false" outlineLevel="0" collapsed="false">
      <c r="A1098" s="0" t="s">
        <v>108</v>
      </c>
      <c r="B1098" s="0" t="n">
        <v>66.8</v>
      </c>
      <c r="C1098" s="0" t="n">
        <v>10.3</v>
      </c>
      <c r="D1098" s="0" t="n">
        <v>0</v>
      </c>
      <c r="E1098" s="0" t="n">
        <v>0</v>
      </c>
      <c r="F1098" s="0" t="n">
        <v>22.9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n">
        <v>1703</v>
      </c>
      <c r="M1098" s="0" t="n">
        <v>1.54</v>
      </c>
      <c r="N1098" s="5" t="s">
        <v>79</v>
      </c>
      <c r="O1098" s="5" t="s">
        <v>98</v>
      </c>
    </row>
    <row r="1099" customFormat="false" ht="16" hidden="false" customHeight="false" outlineLevel="0" collapsed="false">
      <c r="A1099" s="0" t="s">
        <v>108</v>
      </c>
      <c r="B1099" s="0" t="n">
        <v>66.8</v>
      </c>
      <c r="C1099" s="0" t="n">
        <v>10.3</v>
      </c>
      <c r="D1099" s="0" t="n">
        <v>0</v>
      </c>
      <c r="E1099" s="0" t="n">
        <v>0</v>
      </c>
      <c r="F1099" s="0" t="n">
        <v>22.9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1713</v>
      </c>
      <c r="M1099" s="0" t="n">
        <v>1.5</v>
      </c>
      <c r="N1099" s="0" t="s">
        <v>79</v>
      </c>
      <c r="O1099" s="1" t="s">
        <v>98</v>
      </c>
    </row>
    <row r="1100" customFormat="false" ht="16" hidden="false" customHeight="false" outlineLevel="0" collapsed="false">
      <c r="A1100" s="0" t="s">
        <v>108</v>
      </c>
      <c r="B1100" s="0" t="n">
        <v>66.8</v>
      </c>
      <c r="C1100" s="0" t="n">
        <v>10.3</v>
      </c>
      <c r="D1100" s="0" t="n">
        <v>0</v>
      </c>
      <c r="E1100" s="0" t="n">
        <v>0</v>
      </c>
      <c r="F1100" s="0" t="n">
        <v>22.9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1723</v>
      </c>
      <c r="M1100" s="0" t="n">
        <v>1.47</v>
      </c>
      <c r="N1100" s="5" t="s">
        <v>79</v>
      </c>
      <c r="O1100" s="5" t="s">
        <v>98</v>
      </c>
    </row>
    <row r="1101" customFormat="false" ht="16" hidden="false" customHeight="false" outlineLevel="0" collapsed="false">
      <c r="A1101" s="0" t="s">
        <v>108</v>
      </c>
      <c r="B1101" s="0" t="n">
        <v>66.8</v>
      </c>
      <c r="C1101" s="0" t="n">
        <v>10.3</v>
      </c>
      <c r="D1101" s="0" t="n">
        <v>0</v>
      </c>
      <c r="E1101" s="0" t="n">
        <v>0</v>
      </c>
      <c r="F1101" s="0" t="n">
        <v>22.9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1733</v>
      </c>
      <c r="M1101" s="0" t="n">
        <v>1.44</v>
      </c>
      <c r="N1101" s="5" t="s">
        <v>79</v>
      </c>
      <c r="O1101" s="5" t="s">
        <v>98</v>
      </c>
    </row>
    <row r="1102" customFormat="false" ht="16" hidden="false" customHeight="false" outlineLevel="0" collapsed="false">
      <c r="A1102" s="0" t="s">
        <v>108</v>
      </c>
      <c r="B1102" s="0" t="n">
        <v>66.8</v>
      </c>
      <c r="C1102" s="0" t="n">
        <v>10.3</v>
      </c>
      <c r="D1102" s="0" t="n">
        <v>0</v>
      </c>
      <c r="E1102" s="0" t="n">
        <v>0</v>
      </c>
      <c r="F1102" s="0" t="n">
        <v>22.9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1743</v>
      </c>
      <c r="M1102" s="0" t="n">
        <v>1.4</v>
      </c>
      <c r="N1102" s="0" t="s">
        <v>79</v>
      </c>
      <c r="O1102" s="1" t="s">
        <v>98</v>
      </c>
    </row>
    <row r="1103" customFormat="false" ht="16" hidden="false" customHeight="false" outlineLevel="0" collapsed="false">
      <c r="A1103" s="0" t="s">
        <v>108</v>
      </c>
      <c r="B1103" s="0" t="n">
        <v>66.8</v>
      </c>
      <c r="C1103" s="0" t="n">
        <v>10.3</v>
      </c>
      <c r="D1103" s="0" t="n">
        <v>0</v>
      </c>
      <c r="E1103" s="0" t="n">
        <v>0</v>
      </c>
      <c r="F1103" s="0" t="n">
        <v>22.9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1753</v>
      </c>
      <c r="M1103" s="0" t="n">
        <v>1.37</v>
      </c>
      <c r="N1103" s="0" t="s">
        <v>79</v>
      </c>
      <c r="O1103" s="5" t="s">
        <v>98</v>
      </c>
    </row>
    <row r="1104" customFormat="false" ht="16" hidden="false" customHeight="false" outlineLevel="0" collapsed="false">
      <c r="A1104" s="0" t="s">
        <v>108</v>
      </c>
      <c r="B1104" s="0" t="n">
        <v>66.8</v>
      </c>
      <c r="C1104" s="0" t="n">
        <v>10.3</v>
      </c>
      <c r="D1104" s="0" t="n">
        <v>0</v>
      </c>
      <c r="E1104" s="0" t="n">
        <v>0</v>
      </c>
      <c r="F1104" s="0" t="n">
        <v>22.9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1763</v>
      </c>
      <c r="M1104" s="0" t="n">
        <v>1.34</v>
      </c>
      <c r="N1104" s="5" t="s">
        <v>79</v>
      </c>
      <c r="O1104" s="5" t="s">
        <v>98</v>
      </c>
    </row>
    <row r="1105" customFormat="false" ht="16" hidden="false" customHeight="false" outlineLevel="0" collapsed="false">
      <c r="A1105" s="0" t="s">
        <v>108</v>
      </c>
      <c r="B1105" s="0" t="n">
        <v>66.8</v>
      </c>
      <c r="C1105" s="0" t="n">
        <v>10.3</v>
      </c>
      <c r="D1105" s="0" t="n">
        <v>0</v>
      </c>
      <c r="E1105" s="0" t="n">
        <v>0</v>
      </c>
      <c r="F1105" s="0" t="n">
        <v>22.9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1773</v>
      </c>
      <c r="M1105" s="0" t="n">
        <v>1.31</v>
      </c>
      <c r="N1105" s="5" t="s">
        <v>79</v>
      </c>
      <c r="O1105" s="1" t="s">
        <v>98</v>
      </c>
    </row>
    <row r="1106" customFormat="false" ht="16" hidden="false" customHeight="false" outlineLevel="0" collapsed="false">
      <c r="A1106" s="0" t="s">
        <v>109</v>
      </c>
      <c r="B1106" s="0" t="n">
        <v>67.3</v>
      </c>
      <c r="C1106" s="0" t="n">
        <v>13.8</v>
      </c>
      <c r="D1106" s="0" t="n">
        <v>0</v>
      </c>
      <c r="E1106" s="0" t="n">
        <v>0</v>
      </c>
      <c r="F1106" s="0" t="n">
        <v>18.9</v>
      </c>
      <c r="G1106" s="0" t="n">
        <v>0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1733</v>
      </c>
      <c r="M1106" s="0" t="n">
        <v>2.29</v>
      </c>
      <c r="N1106" s="0" t="s">
        <v>79</v>
      </c>
      <c r="O1106" s="5" t="s">
        <v>98</v>
      </c>
    </row>
    <row r="1107" customFormat="false" ht="16" hidden="false" customHeight="false" outlineLevel="0" collapsed="false">
      <c r="A1107" s="0" t="s">
        <v>109</v>
      </c>
      <c r="B1107" s="0" t="n">
        <v>67.3</v>
      </c>
      <c r="C1107" s="0" t="n">
        <v>13.8</v>
      </c>
      <c r="D1107" s="0" t="n">
        <v>0</v>
      </c>
      <c r="E1107" s="0" t="n">
        <v>0</v>
      </c>
      <c r="F1107" s="0" t="n">
        <v>18.9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1743</v>
      </c>
      <c r="M1107" s="0" t="n">
        <v>2.25</v>
      </c>
      <c r="N1107" s="5" t="s">
        <v>79</v>
      </c>
      <c r="O1107" s="5" t="s">
        <v>98</v>
      </c>
    </row>
    <row r="1108" customFormat="false" ht="16" hidden="false" customHeight="false" outlineLevel="0" collapsed="false">
      <c r="A1108" s="0" t="s">
        <v>109</v>
      </c>
      <c r="B1108" s="0" t="n">
        <v>67.3</v>
      </c>
      <c r="C1108" s="0" t="n">
        <v>13.8</v>
      </c>
      <c r="D1108" s="0" t="n">
        <v>0</v>
      </c>
      <c r="E1108" s="0" t="n">
        <v>0</v>
      </c>
      <c r="F1108" s="0" t="n">
        <v>18.9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1753</v>
      </c>
      <c r="M1108" s="0" t="n">
        <v>2.2</v>
      </c>
      <c r="N1108" s="5" t="s">
        <v>79</v>
      </c>
      <c r="O1108" s="1" t="s">
        <v>98</v>
      </c>
    </row>
    <row r="1109" customFormat="false" ht="16" hidden="false" customHeight="false" outlineLevel="0" collapsed="false">
      <c r="A1109" s="0" t="s">
        <v>109</v>
      </c>
      <c r="B1109" s="0" t="n">
        <v>67.3</v>
      </c>
      <c r="C1109" s="0" t="n">
        <v>13.8</v>
      </c>
      <c r="D1109" s="0" t="n">
        <v>0</v>
      </c>
      <c r="E1109" s="0" t="n">
        <v>0</v>
      </c>
      <c r="F1109" s="0" t="n">
        <v>18.9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1763</v>
      </c>
      <c r="M1109" s="0" t="n">
        <v>2.16</v>
      </c>
      <c r="N1109" s="0" t="s">
        <v>79</v>
      </c>
      <c r="O1109" s="5" t="s">
        <v>98</v>
      </c>
    </row>
    <row r="1110" customFormat="false" ht="16" hidden="false" customHeight="false" outlineLevel="0" collapsed="false">
      <c r="A1110" s="0" t="s">
        <v>109</v>
      </c>
      <c r="B1110" s="0" t="n">
        <v>67.3</v>
      </c>
      <c r="C1110" s="0" t="n">
        <v>13.8</v>
      </c>
      <c r="D1110" s="0" t="n">
        <v>0</v>
      </c>
      <c r="E1110" s="0" t="n">
        <v>0</v>
      </c>
      <c r="F1110" s="0" t="n">
        <v>18.9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n">
        <v>1773</v>
      </c>
      <c r="M1110" s="0" t="n">
        <v>2.12</v>
      </c>
      <c r="N1110" s="5" t="s">
        <v>79</v>
      </c>
      <c r="O1110" s="5" t="s">
        <v>98</v>
      </c>
    </row>
    <row r="1111" customFormat="false" ht="16" hidden="false" customHeight="false" outlineLevel="0" collapsed="false">
      <c r="A1111" s="0" t="s">
        <v>109</v>
      </c>
      <c r="B1111" s="0" t="n">
        <v>67.3</v>
      </c>
      <c r="C1111" s="0" t="n">
        <v>13.8</v>
      </c>
      <c r="D1111" s="0" t="n">
        <v>0</v>
      </c>
      <c r="E1111" s="0" t="n">
        <v>0</v>
      </c>
      <c r="F1111" s="0" t="n">
        <v>18.9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1783</v>
      </c>
      <c r="M1111" s="0" t="n">
        <v>2.08</v>
      </c>
      <c r="N1111" s="5" t="s">
        <v>79</v>
      </c>
      <c r="O1111" s="1" t="s">
        <v>98</v>
      </c>
    </row>
    <row r="1112" customFormat="false" ht="16" hidden="false" customHeight="false" outlineLevel="0" collapsed="false">
      <c r="A1112" s="0" t="s">
        <v>109</v>
      </c>
      <c r="B1112" s="0" t="n">
        <v>67.3</v>
      </c>
      <c r="C1112" s="0" t="n">
        <v>13.8</v>
      </c>
      <c r="D1112" s="0" t="n">
        <v>0</v>
      </c>
      <c r="E1112" s="0" t="n">
        <v>0</v>
      </c>
      <c r="F1112" s="0" t="n">
        <v>18.9</v>
      </c>
      <c r="G1112" s="0" t="n">
        <v>0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1793</v>
      </c>
      <c r="M1112" s="0" t="n">
        <v>2.04</v>
      </c>
      <c r="N1112" s="0" t="s">
        <v>79</v>
      </c>
      <c r="O1112" s="5" t="s">
        <v>98</v>
      </c>
    </row>
    <row r="1113" customFormat="false" ht="16" hidden="false" customHeight="false" outlineLevel="0" collapsed="false">
      <c r="A1113" s="0" t="s">
        <v>109</v>
      </c>
      <c r="B1113" s="0" t="n">
        <v>67.3</v>
      </c>
      <c r="C1113" s="0" t="n">
        <v>13.8</v>
      </c>
      <c r="D1113" s="0" t="n">
        <v>0</v>
      </c>
      <c r="E1113" s="0" t="n">
        <v>0</v>
      </c>
      <c r="F1113" s="0" t="n">
        <v>18.9</v>
      </c>
      <c r="G1113" s="0" t="n">
        <v>0</v>
      </c>
      <c r="H1113" s="0" t="n">
        <v>0</v>
      </c>
      <c r="I1113" s="0" t="n">
        <v>0</v>
      </c>
      <c r="J1113" s="0" t="n">
        <v>0</v>
      </c>
      <c r="K1113" s="0" t="n">
        <v>0</v>
      </c>
      <c r="L1113" s="0" t="n">
        <v>1803</v>
      </c>
      <c r="M1113" s="0" t="n">
        <v>2.01</v>
      </c>
      <c r="N1113" s="5" t="s">
        <v>79</v>
      </c>
      <c r="O1113" s="5" t="s">
        <v>98</v>
      </c>
    </row>
    <row r="1114" customFormat="false" ht="16" hidden="false" customHeight="false" outlineLevel="0" collapsed="false">
      <c r="A1114" s="0" t="s">
        <v>109</v>
      </c>
      <c r="B1114" s="0" t="n">
        <v>67.3</v>
      </c>
      <c r="C1114" s="0" t="n">
        <v>13.8</v>
      </c>
      <c r="D1114" s="0" t="n">
        <v>0</v>
      </c>
      <c r="E1114" s="0" t="n">
        <v>0</v>
      </c>
      <c r="F1114" s="0" t="n">
        <v>18.9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1813</v>
      </c>
      <c r="M1114" s="0" t="n">
        <v>1.97</v>
      </c>
      <c r="N1114" s="0" t="s">
        <v>79</v>
      </c>
      <c r="O1114" s="1" t="s">
        <v>98</v>
      </c>
    </row>
    <row r="1115" customFormat="false" ht="16" hidden="false" customHeight="false" outlineLevel="0" collapsed="false">
      <c r="A1115" s="0" t="s">
        <v>109</v>
      </c>
      <c r="B1115" s="0" t="n">
        <v>67.3</v>
      </c>
      <c r="C1115" s="0" t="n">
        <v>13.8</v>
      </c>
      <c r="D1115" s="0" t="n">
        <v>0</v>
      </c>
      <c r="E1115" s="0" t="n">
        <v>0</v>
      </c>
      <c r="F1115" s="0" t="n">
        <v>18.9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1823</v>
      </c>
      <c r="M1115" s="0" t="n">
        <v>1.93</v>
      </c>
      <c r="N1115" s="5" t="s">
        <v>79</v>
      </c>
      <c r="O1115" s="5" t="s">
        <v>98</v>
      </c>
    </row>
    <row r="1116" customFormat="false" ht="16" hidden="false" customHeight="false" outlineLevel="0" collapsed="false">
      <c r="A1116" s="0" t="s">
        <v>109</v>
      </c>
      <c r="B1116" s="0" t="n">
        <v>67.3</v>
      </c>
      <c r="C1116" s="0" t="n">
        <v>13.8</v>
      </c>
      <c r="D1116" s="0" t="n">
        <v>0</v>
      </c>
      <c r="E1116" s="0" t="n">
        <v>0</v>
      </c>
      <c r="F1116" s="0" t="n">
        <v>18.9</v>
      </c>
      <c r="G1116" s="0" t="n">
        <v>0</v>
      </c>
      <c r="H1116" s="0" t="n">
        <v>0</v>
      </c>
      <c r="I1116" s="0" t="n">
        <v>0</v>
      </c>
      <c r="J1116" s="0" t="n">
        <v>0</v>
      </c>
      <c r="K1116" s="0" t="n">
        <v>0</v>
      </c>
      <c r="L1116" s="0" t="n">
        <v>1833</v>
      </c>
      <c r="M1116" s="0" t="n">
        <v>1.89</v>
      </c>
      <c r="N1116" s="5" t="s">
        <v>79</v>
      </c>
      <c r="O1116" s="5" t="s">
        <v>98</v>
      </c>
    </row>
    <row r="1117" customFormat="false" ht="16" hidden="false" customHeight="false" outlineLevel="0" collapsed="false">
      <c r="A1117" s="0" t="s">
        <v>109</v>
      </c>
      <c r="B1117" s="0" t="n">
        <v>67.3</v>
      </c>
      <c r="C1117" s="0" t="n">
        <v>13.8</v>
      </c>
      <c r="D1117" s="0" t="n">
        <v>0</v>
      </c>
      <c r="E1117" s="0" t="n">
        <v>0</v>
      </c>
      <c r="F1117" s="0" t="n">
        <v>18.9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1843</v>
      </c>
      <c r="M1117" s="0" t="n">
        <v>1.85</v>
      </c>
      <c r="N1117" s="0" t="s">
        <v>79</v>
      </c>
      <c r="O1117" s="1" t="s">
        <v>98</v>
      </c>
    </row>
    <row r="1118" customFormat="false" ht="16" hidden="false" customHeight="false" outlineLevel="0" collapsed="false">
      <c r="A1118" s="0" t="s">
        <v>109</v>
      </c>
      <c r="B1118" s="0" t="n">
        <v>67.3</v>
      </c>
      <c r="C1118" s="0" t="n">
        <v>13.8</v>
      </c>
      <c r="D1118" s="0" t="n">
        <v>0</v>
      </c>
      <c r="E1118" s="0" t="n">
        <v>0</v>
      </c>
      <c r="F1118" s="0" t="n">
        <v>18.9</v>
      </c>
      <c r="G1118" s="0" t="n">
        <v>0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1853</v>
      </c>
      <c r="M1118" s="0" t="n">
        <v>1.82</v>
      </c>
      <c r="N1118" s="5" t="s">
        <v>79</v>
      </c>
      <c r="O1118" s="5" t="s">
        <v>98</v>
      </c>
    </row>
    <row r="1119" customFormat="false" ht="16" hidden="false" customHeight="false" outlineLevel="0" collapsed="false">
      <c r="A1119" s="0" t="s">
        <v>109</v>
      </c>
      <c r="B1119" s="0" t="n">
        <v>67.3</v>
      </c>
      <c r="C1119" s="0" t="n">
        <v>13.8</v>
      </c>
      <c r="D1119" s="0" t="n">
        <v>0</v>
      </c>
      <c r="E1119" s="0" t="n">
        <v>0</v>
      </c>
      <c r="F1119" s="0" t="n">
        <v>18.9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1863</v>
      </c>
      <c r="M1119" s="0" t="n">
        <v>1.78</v>
      </c>
      <c r="N1119" s="5" t="s">
        <v>79</v>
      </c>
      <c r="O1119" s="5" t="s">
        <v>98</v>
      </c>
    </row>
    <row r="1120" customFormat="false" ht="16" hidden="false" customHeight="false" outlineLevel="0" collapsed="false">
      <c r="A1120" s="0" t="s">
        <v>109</v>
      </c>
      <c r="B1120" s="0" t="n">
        <v>67.3</v>
      </c>
      <c r="C1120" s="0" t="n">
        <v>13.8</v>
      </c>
      <c r="D1120" s="0" t="n">
        <v>0</v>
      </c>
      <c r="E1120" s="0" t="n">
        <v>0</v>
      </c>
      <c r="F1120" s="0" t="n">
        <v>18.9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1873</v>
      </c>
      <c r="M1120" s="0" t="n">
        <v>1.75</v>
      </c>
      <c r="N1120" s="0" t="s">
        <v>79</v>
      </c>
      <c r="O1120" s="1" t="s">
        <v>98</v>
      </c>
    </row>
    <row r="1121" customFormat="false" ht="16" hidden="false" customHeight="false" outlineLevel="0" collapsed="false">
      <c r="A1121" s="0" t="s">
        <v>109</v>
      </c>
      <c r="B1121" s="0" t="n">
        <v>67.3</v>
      </c>
      <c r="C1121" s="0" t="n">
        <v>13.8</v>
      </c>
      <c r="D1121" s="0" t="n">
        <v>0</v>
      </c>
      <c r="E1121" s="0" t="n">
        <v>0</v>
      </c>
      <c r="F1121" s="0" t="n">
        <v>18.9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n">
        <v>0</v>
      </c>
      <c r="L1121" s="0" t="n">
        <v>1883</v>
      </c>
      <c r="M1121" s="0" t="n">
        <v>1.71</v>
      </c>
      <c r="N1121" s="5" t="s">
        <v>79</v>
      </c>
      <c r="O1121" s="5" t="s">
        <v>98</v>
      </c>
    </row>
    <row r="1122" customFormat="false" ht="16" hidden="false" customHeight="false" outlineLevel="0" collapsed="false">
      <c r="A1122" s="0" t="s">
        <v>109</v>
      </c>
      <c r="B1122" s="0" t="n">
        <v>67.3</v>
      </c>
      <c r="C1122" s="0" t="n">
        <v>13.8</v>
      </c>
      <c r="D1122" s="0" t="n">
        <v>0</v>
      </c>
      <c r="E1122" s="0" t="n">
        <v>0</v>
      </c>
      <c r="F1122" s="0" t="n">
        <v>18.9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1893</v>
      </c>
      <c r="M1122" s="0" t="n">
        <v>1.67</v>
      </c>
      <c r="N1122" s="5" t="s">
        <v>79</v>
      </c>
      <c r="O1122" s="5" t="s">
        <v>98</v>
      </c>
    </row>
    <row r="1123" customFormat="false" ht="16" hidden="false" customHeight="false" outlineLevel="0" collapsed="false">
      <c r="A1123" s="0" t="s">
        <v>109</v>
      </c>
      <c r="B1123" s="0" t="n">
        <v>67.3</v>
      </c>
      <c r="C1123" s="0" t="n">
        <v>13.8</v>
      </c>
      <c r="D1123" s="0" t="n">
        <v>0</v>
      </c>
      <c r="E1123" s="0" t="n">
        <v>0</v>
      </c>
      <c r="F1123" s="0" t="n">
        <v>18.9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1903</v>
      </c>
      <c r="M1123" s="0" t="n">
        <v>1.64</v>
      </c>
      <c r="N1123" s="0" t="s">
        <v>79</v>
      </c>
      <c r="O1123" s="1" t="s">
        <v>98</v>
      </c>
    </row>
    <row r="1124" customFormat="false" ht="16" hidden="false" customHeight="false" outlineLevel="0" collapsed="false">
      <c r="A1124" s="0" t="s">
        <v>109</v>
      </c>
      <c r="B1124" s="0" t="n">
        <v>67.3</v>
      </c>
      <c r="C1124" s="0" t="n">
        <v>13.8</v>
      </c>
      <c r="D1124" s="0" t="n">
        <v>0</v>
      </c>
      <c r="E1124" s="0" t="n">
        <v>0</v>
      </c>
      <c r="F1124" s="0" t="n">
        <v>18.9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1913</v>
      </c>
      <c r="M1124" s="0" t="n">
        <v>1.6</v>
      </c>
      <c r="N1124" s="0" t="s">
        <v>79</v>
      </c>
      <c r="O1124" s="5" t="s">
        <v>98</v>
      </c>
    </row>
    <row r="1125" customFormat="false" ht="16" hidden="false" customHeight="false" outlineLevel="0" collapsed="false">
      <c r="A1125" s="0" t="s">
        <v>110</v>
      </c>
      <c r="B1125" s="0" t="n">
        <v>67.1</v>
      </c>
      <c r="C1125" s="0" t="n">
        <v>17.9</v>
      </c>
      <c r="D1125" s="0" t="n">
        <v>0</v>
      </c>
      <c r="E1125" s="0" t="n">
        <v>0</v>
      </c>
      <c r="F1125" s="0" t="n">
        <v>15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n">
        <v>0</v>
      </c>
      <c r="L1125" s="0" t="n">
        <v>1833</v>
      </c>
      <c r="M1125" s="0" t="n">
        <v>2.5</v>
      </c>
      <c r="N1125" s="5" t="s">
        <v>79</v>
      </c>
      <c r="O1125" s="5" t="s">
        <v>98</v>
      </c>
    </row>
    <row r="1126" customFormat="false" ht="16" hidden="false" customHeight="false" outlineLevel="0" collapsed="false">
      <c r="A1126" s="0" t="s">
        <v>110</v>
      </c>
      <c r="B1126" s="0" t="n">
        <v>67.1</v>
      </c>
      <c r="C1126" s="0" t="n">
        <v>17.9</v>
      </c>
      <c r="D1126" s="0" t="n">
        <v>0</v>
      </c>
      <c r="E1126" s="0" t="n">
        <v>0</v>
      </c>
      <c r="F1126" s="0" t="n">
        <v>15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1843</v>
      </c>
      <c r="M1126" s="0" t="n">
        <v>2.45</v>
      </c>
      <c r="N1126" s="5" t="s">
        <v>79</v>
      </c>
      <c r="O1126" s="5" t="s">
        <v>98</v>
      </c>
    </row>
    <row r="1127" customFormat="false" ht="16" hidden="false" customHeight="false" outlineLevel="0" collapsed="false">
      <c r="A1127" s="0" t="s">
        <v>110</v>
      </c>
      <c r="B1127" s="0" t="n">
        <v>67.1</v>
      </c>
      <c r="C1127" s="0" t="n">
        <v>17.9</v>
      </c>
      <c r="D1127" s="0" t="n">
        <v>0</v>
      </c>
      <c r="E1127" s="0" t="n">
        <v>0</v>
      </c>
      <c r="F1127" s="0" t="n">
        <v>15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1853</v>
      </c>
      <c r="M1127" s="0" t="n">
        <v>2.39</v>
      </c>
      <c r="N1127" s="0" t="s">
        <v>79</v>
      </c>
      <c r="O1127" s="1" t="s">
        <v>98</v>
      </c>
    </row>
    <row r="1128" customFormat="false" ht="16" hidden="false" customHeight="false" outlineLevel="0" collapsed="false">
      <c r="A1128" s="0" t="s">
        <v>110</v>
      </c>
      <c r="B1128" s="0" t="n">
        <v>67.1</v>
      </c>
      <c r="C1128" s="0" t="n">
        <v>17.9</v>
      </c>
      <c r="D1128" s="0" t="n">
        <v>0</v>
      </c>
      <c r="E1128" s="0" t="n">
        <v>0</v>
      </c>
      <c r="F1128" s="0" t="n">
        <v>15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1863</v>
      </c>
      <c r="M1128" s="0" t="n">
        <v>2.34</v>
      </c>
      <c r="N1128" s="5" t="s">
        <v>79</v>
      </c>
      <c r="O1128" s="5" t="s">
        <v>98</v>
      </c>
    </row>
    <row r="1129" customFormat="false" ht="16" hidden="false" customHeight="false" outlineLevel="0" collapsed="false">
      <c r="A1129" s="0" t="s">
        <v>110</v>
      </c>
      <c r="B1129" s="0" t="n">
        <v>67.1</v>
      </c>
      <c r="C1129" s="0" t="n">
        <v>17.9</v>
      </c>
      <c r="D1129" s="0" t="n">
        <v>0</v>
      </c>
      <c r="E1129" s="0" t="n">
        <v>0</v>
      </c>
      <c r="F1129" s="0" t="n">
        <v>15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1873</v>
      </c>
      <c r="M1129" s="0" t="n">
        <v>2.29</v>
      </c>
      <c r="N1129" s="5" t="s">
        <v>79</v>
      </c>
      <c r="O1129" s="5" t="s">
        <v>98</v>
      </c>
    </row>
    <row r="1130" customFormat="false" ht="16" hidden="false" customHeight="false" outlineLevel="0" collapsed="false">
      <c r="A1130" s="0" t="s">
        <v>110</v>
      </c>
      <c r="B1130" s="0" t="n">
        <v>67.1</v>
      </c>
      <c r="C1130" s="0" t="n">
        <v>17.9</v>
      </c>
      <c r="D1130" s="0" t="n">
        <v>0</v>
      </c>
      <c r="E1130" s="0" t="n">
        <v>0</v>
      </c>
      <c r="F1130" s="0" t="n">
        <v>15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1883</v>
      </c>
      <c r="M1130" s="0" t="n">
        <v>2.23</v>
      </c>
      <c r="N1130" s="0" t="s">
        <v>79</v>
      </c>
      <c r="O1130" s="5" t="s">
        <v>98</v>
      </c>
    </row>
    <row r="1131" customFormat="false" ht="16" hidden="false" customHeight="false" outlineLevel="0" collapsed="false">
      <c r="A1131" s="0" t="s">
        <v>110</v>
      </c>
      <c r="B1131" s="0" t="n">
        <v>67.1</v>
      </c>
      <c r="C1131" s="0" t="n">
        <v>17.9</v>
      </c>
      <c r="D1131" s="0" t="n">
        <v>0</v>
      </c>
      <c r="E1131" s="0" t="n">
        <v>0</v>
      </c>
      <c r="F1131" s="0" t="n">
        <v>15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1893</v>
      </c>
      <c r="M1131" s="0" t="n">
        <v>2.18</v>
      </c>
      <c r="N1131" s="5" t="s">
        <v>79</v>
      </c>
      <c r="O1131" s="1" t="s">
        <v>98</v>
      </c>
    </row>
    <row r="1132" customFormat="false" ht="16" hidden="false" customHeight="false" outlineLevel="0" collapsed="false">
      <c r="A1132" s="0" t="s">
        <v>110</v>
      </c>
      <c r="B1132" s="0" t="n">
        <v>67.1</v>
      </c>
      <c r="C1132" s="0" t="n">
        <v>17.9</v>
      </c>
      <c r="D1132" s="0" t="n">
        <v>0</v>
      </c>
      <c r="E1132" s="0" t="n">
        <v>0</v>
      </c>
      <c r="F1132" s="0" t="n">
        <v>15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1903</v>
      </c>
      <c r="M1132" s="0" t="n">
        <v>2.13</v>
      </c>
      <c r="N1132" s="5" t="s">
        <v>79</v>
      </c>
      <c r="O1132" s="5" t="s">
        <v>98</v>
      </c>
    </row>
    <row r="1133" customFormat="false" ht="16" hidden="false" customHeight="false" outlineLevel="0" collapsed="false">
      <c r="A1133" s="0" t="s">
        <v>110</v>
      </c>
      <c r="B1133" s="0" t="n">
        <v>67.1</v>
      </c>
      <c r="C1133" s="0" t="n">
        <v>17.9</v>
      </c>
      <c r="D1133" s="0" t="n">
        <v>0</v>
      </c>
      <c r="E1133" s="0" t="n">
        <v>0</v>
      </c>
      <c r="F1133" s="0" t="n">
        <v>15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n">
        <v>0</v>
      </c>
      <c r="L1133" s="0" t="n">
        <v>1913</v>
      </c>
      <c r="M1133" s="0" t="n">
        <v>2.08</v>
      </c>
      <c r="N1133" s="0" t="s">
        <v>79</v>
      </c>
      <c r="O1133" s="5" t="s">
        <v>98</v>
      </c>
    </row>
    <row r="1134" customFormat="false" ht="16" hidden="false" customHeight="false" outlineLevel="0" collapsed="false">
      <c r="A1134" s="0" t="s">
        <v>110</v>
      </c>
      <c r="B1134" s="0" t="n">
        <v>67.1</v>
      </c>
      <c r="C1134" s="0" t="n">
        <v>17.9</v>
      </c>
      <c r="D1134" s="0" t="n">
        <v>0</v>
      </c>
      <c r="E1134" s="0" t="n">
        <v>0</v>
      </c>
      <c r="F1134" s="0" t="n">
        <v>15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1923</v>
      </c>
      <c r="M1134" s="0" t="n">
        <v>2.03</v>
      </c>
      <c r="N1134" s="5" t="s">
        <v>79</v>
      </c>
      <c r="O1134" s="5" t="s">
        <v>98</v>
      </c>
    </row>
    <row r="1135" customFormat="false" ht="16" hidden="false" customHeight="false" outlineLevel="0" collapsed="false">
      <c r="A1135" s="0" t="s">
        <v>110</v>
      </c>
      <c r="B1135" s="0" t="n">
        <v>67.1</v>
      </c>
      <c r="C1135" s="0" t="n">
        <v>17.9</v>
      </c>
      <c r="D1135" s="0" t="n">
        <v>0</v>
      </c>
      <c r="E1135" s="0" t="n">
        <v>0</v>
      </c>
      <c r="F1135" s="0" t="n">
        <v>15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1933</v>
      </c>
      <c r="M1135" s="0" t="n">
        <v>1.98</v>
      </c>
      <c r="N1135" s="5" t="s">
        <v>79</v>
      </c>
      <c r="O1135" s="1" t="s">
        <v>98</v>
      </c>
    </row>
    <row r="1136" customFormat="false" ht="16" hidden="false" customHeight="false" outlineLevel="0" collapsed="false">
      <c r="A1136" s="0" t="s">
        <v>110</v>
      </c>
      <c r="B1136" s="0" t="n">
        <v>67.1</v>
      </c>
      <c r="C1136" s="0" t="n">
        <v>17.9</v>
      </c>
      <c r="D1136" s="0" t="n">
        <v>0</v>
      </c>
      <c r="E1136" s="0" t="n">
        <v>0</v>
      </c>
      <c r="F1136" s="0" t="n">
        <v>15</v>
      </c>
      <c r="G1136" s="0" t="n">
        <v>0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1943</v>
      </c>
      <c r="M1136" s="0" t="n">
        <v>1.93</v>
      </c>
      <c r="N1136" s="0" t="s">
        <v>79</v>
      </c>
      <c r="O1136" s="5" t="s">
        <v>98</v>
      </c>
    </row>
    <row r="1137" customFormat="false" ht="16" hidden="false" customHeight="false" outlineLevel="0" collapsed="false">
      <c r="A1137" s="0" t="s">
        <v>110</v>
      </c>
      <c r="B1137" s="0" t="n">
        <v>67.1</v>
      </c>
      <c r="C1137" s="0" t="n">
        <v>17.9</v>
      </c>
      <c r="D1137" s="0" t="n">
        <v>0</v>
      </c>
      <c r="E1137" s="0" t="n">
        <v>0</v>
      </c>
      <c r="F1137" s="0" t="n">
        <v>15</v>
      </c>
      <c r="G1137" s="0" t="n">
        <v>0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1953</v>
      </c>
      <c r="M1137" s="0" t="n">
        <v>1.88</v>
      </c>
      <c r="N1137" s="0" t="s">
        <v>79</v>
      </c>
      <c r="O1137" s="5" t="s">
        <v>98</v>
      </c>
    </row>
    <row r="1138" customFormat="false" ht="16" hidden="false" customHeight="false" outlineLevel="0" collapsed="false">
      <c r="A1138" s="0" t="s">
        <v>111</v>
      </c>
      <c r="B1138" s="0" t="n">
        <v>66.8</v>
      </c>
      <c r="C1138" s="0" t="n">
        <v>19.4</v>
      </c>
      <c r="D1138" s="0" t="n">
        <v>0</v>
      </c>
      <c r="E1138" s="0" t="n">
        <v>0</v>
      </c>
      <c r="F1138" s="0" t="n">
        <v>13.8</v>
      </c>
      <c r="G1138" s="0" t="n">
        <v>0</v>
      </c>
      <c r="H1138" s="0" t="n">
        <v>0</v>
      </c>
      <c r="I1138" s="0" t="n">
        <v>0</v>
      </c>
      <c r="J1138" s="0" t="n">
        <v>0</v>
      </c>
      <c r="K1138" s="0" t="n">
        <v>0</v>
      </c>
      <c r="L1138" s="0" t="n">
        <v>1813</v>
      </c>
      <c r="M1138" s="0" t="n">
        <v>2.43</v>
      </c>
      <c r="N1138" s="0" t="s">
        <v>79</v>
      </c>
      <c r="O1138" s="5" t="s">
        <v>98</v>
      </c>
    </row>
    <row r="1139" customFormat="false" ht="16" hidden="false" customHeight="false" outlineLevel="0" collapsed="false">
      <c r="A1139" s="0" t="s">
        <v>111</v>
      </c>
      <c r="B1139" s="0" t="n">
        <v>66.8</v>
      </c>
      <c r="C1139" s="0" t="n">
        <v>19.4</v>
      </c>
      <c r="D1139" s="0" t="n">
        <v>0</v>
      </c>
      <c r="E1139" s="0" t="n">
        <v>0</v>
      </c>
      <c r="F1139" s="0" t="n">
        <v>13.8</v>
      </c>
      <c r="G1139" s="0" t="n">
        <v>0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1823</v>
      </c>
      <c r="M1139" s="0" t="n">
        <v>2.38</v>
      </c>
      <c r="N1139" s="5" t="s">
        <v>79</v>
      </c>
      <c r="O1139" s="1" t="s">
        <v>98</v>
      </c>
    </row>
    <row r="1140" customFormat="false" ht="16" hidden="false" customHeight="false" outlineLevel="0" collapsed="false">
      <c r="A1140" s="0" t="s">
        <v>111</v>
      </c>
      <c r="B1140" s="0" t="n">
        <v>66.8</v>
      </c>
      <c r="C1140" s="0" t="n">
        <v>19.4</v>
      </c>
      <c r="D1140" s="0" t="n">
        <v>0</v>
      </c>
      <c r="E1140" s="0" t="n">
        <v>0</v>
      </c>
      <c r="F1140" s="0" t="n">
        <v>13.8</v>
      </c>
      <c r="G1140" s="0" t="n">
        <v>0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n">
        <v>1833</v>
      </c>
      <c r="M1140" s="0" t="n">
        <v>2.32</v>
      </c>
      <c r="N1140" s="5" t="s">
        <v>79</v>
      </c>
      <c r="O1140" s="5" t="s">
        <v>98</v>
      </c>
    </row>
    <row r="1141" customFormat="false" ht="16" hidden="false" customHeight="false" outlineLevel="0" collapsed="false">
      <c r="A1141" s="0" t="s">
        <v>111</v>
      </c>
      <c r="B1141" s="0" t="n">
        <v>66.8</v>
      </c>
      <c r="C1141" s="0" t="n">
        <v>19.4</v>
      </c>
      <c r="D1141" s="0" t="n">
        <v>0</v>
      </c>
      <c r="E1141" s="0" t="n">
        <v>0</v>
      </c>
      <c r="F1141" s="0" t="n">
        <v>13.8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1843</v>
      </c>
      <c r="M1141" s="0" t="n">
        <v>2.27</v>
      </c>
      <c r="N1141" s="0" t="s">
        <v>79</v>
      </c>
      <c r="O1141" s="5" t="s">
        <v>98</v>
      </c>
    </row>
    <row r="1142" customFormat="false" ht="16" hidden="false" customHeight="false" outlineLevel="0" collapsed="false">
      <c r="A1142" s="0" t="s">
        <v>111</v>
      </c>
      <c r="B1142" s="0" t="n">
        <v>66.8</v>
      </c>
      <c r="C1142" s="0" t="n">
        <v>19.4</v>
      </c>
      <c r="D1142" s="0" t="n">
        <v>0</v>
      </c>
      <c r="E1142" s="0" t="n">
        <v>0</v>
      </c>
      <c r="F1142" s="0" t="n">
        <v>13.8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1853</v>
      </c>
      <c r="M1142" s="0" t="n">
        <v>2.22</v>
      </c>
      <c r="N1142" s="5" t="s">
        <v>79</v>
      </c>
      <c r="O1142" s="1" t="s">
        <v>98</v>
      </c>
    </row>
    <row r="1143" customFormat="false" ht="16" hidden="false" customHeight="false" outlineLevel="0" collapsed="false">
      <c r="A1143" s="0" t="s">
        <v>111</v>
      </c>
      <c r="B1143" s="0" t="n">
        <v>66.8</v>
      </c>
      <c r="C1143" s="0" t="n">
        <v>19.4</v>
      </c>
      <c r="D1143" s="0" t="n">
        <v>0</v>
      </c>
      <c r="E1143" s="0" t="n">
        <v>0</v>
      </c>
      <c r="F1143" s="0" t="n">
        <v>13.8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1863</v>
      </c>
      <c r="M1143" s="0" t="n">
        <v>2.17</v>
      </c>
      <c r="N1143" s="5" t="s">
        <v>79</v>
      </c>
      <c r="O1143" s="5" t="s">
        <v>98</v>
      </c>
    </row>
    <row r="1144" customFormat="false" ht="16" hidden="false" customHeight="false" outlineLevel="0" collapsed="false">
      <c r="A1144" s="0" t="s">
        <v>111</v>
      </c>
      <c r="B1144" s="0" t="n">
        <v>66.8</v>
      </c>
      <c r="C1144" s="0" t="n">
        <v>19.4</v>
      </c>
      <c r="D1144" s="0" t="n">
        <v>0</v>
      </c>
      <c r="E1144" s="0" t="n">
        <v>0</v>
      </c>
      <c r="F1144" s="0" t="n">
        <v>13.8</v>
      </c>
      <c r="G1144" s="0" t="n">
        <v>0</v>
      </c>
      <c r="H1144" s="0" t="n">
        <v>0</v>
      </c>
      <c r="I1144" s="0" t="n">
        <v>0</v>
      </c>
      <c r="J1144" s="0" t="n">
        <v>0</v>
      </c>
      <c r="K1144" s="0" t="n">
        <v>0</v>
      </c>
      <c r="L1144" s="0" t="n">
        <v>1873</v>
      </c>
      <c r="M1144" s="0" t="n">
        <v>2.12</v>
      </c>
      <c r="N1144" s="0" t="s">
        <v>79</v>
      </c>
      <c r="O1144" s="5" t="s">
        <v>98</v>
      </c>
    </row>
    <row r="1145" customFormat="false" ht="16" hidden="false" customHeight="false" outlineLevel="0" collapsed="false">
      <c r="A1145" s="0" t="s">
        <v>111</v>
      </c>
      <c r="B1145" s="0" t="n">
        <v>66.8</v>
      </c>
      <c r="C1145" s="0" t="n">
        <v>19.4</v>
      </c>
      <c r="D1145" s="0" t="n">
        <v>0</v>
      </c>
      <c r="E1145" s="0" t="n">
        <v>0</v>
      </c>
      <c r="F1145" s="0" t="n">
        <v>13.8</v>
      </c>
      <c r="G1145" s="0" t="n">
        <v>0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1883</v>
      </c>
      <c r="M1145" s="0" t="n">
        <v>2.07</v>
      </c>
      <c r="N1145" s="5" t="s">
        <v>79</v>
      </c>
      <c r="O1145" s="1" t="s">
        <v>98</v>
      </c>
    </row>
    <row r="1146" customFormat="false" ht="16" hidden="false" customHeight="false" outlineLevel="0" collapsed="false">
      <c r="A1146" s="0" t="s">
        <v>111</v>
      </c>
      <c r="B1146" s="0" t="n">
        <v>66.8</v>
      </c>
      <c r="C1146" s="0" t="n">
        <v>19.4</v>
      </c>
      <c r="D1146" s="0" t="n">
        <v>0</v>
      </c>
      <c r="E1146" s="0" t="n">
        <v>0</v>
      </c>
      <c r="F1146" s="0" t="n">
        <v>13.8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1893</v>
      </c>
      <c r="M1146" s="0" t="n">
        <v>2.02</v>
      </c>
      <c r="N1146" s="5" t="s">
        <v>79</v>
      </c>
      <c r="O1146" s="5" t="s">
        <v>98</v>
      </c>
    </row>
    <row r="1147" customFormat="false" ht="16" hidden="false" customHeight="false" outlineLevel="0" collapsed="false">
      <c r="A1147" s="0" t="s">
        <v>111</v>
      </c>
      <c r="B1147" s="0" t="n">
        <v>66.8</v>
      </c>
      <c r="C1147" s="0" t="n">
        <v>19.4</v>
      </c>
      <c r="D1147" s="0" t="n">
        <v>0</v>
      </c>
      <c r="E1147" s="0" t="n">
        <v>0</v>
      </c>
      <c r="F1147" s="0" t="n">
        <v>13.8</v>
      </c>
      <c r="G1147" s="0" t="n">
        <v>0</v>
      </c>
      <c r="H1147" s="0" t="n">
        <v>0</v>
      </c>
      <c r="I1147" s="0" t="n">
        <v>0</v>
      </c>
      <c r="J1147" s="0" t="n">
        <v>0</v>
      </c>
      <c r="K1147" s="0" t="n">
        <v>0</v>
      </c>
      <c r="L1147" s="0" t="n">
        <v>1903</v>
      </c>
      <c r="M1147" s="0" t="n">
        <v>1.97</v>
      </c>
      <c r="N1147" s="0" t="s">
        <v>79</v>
      </c>
      <c r="O1147" s="5" t="s">
        <v>98</v>
      </c>
    </row>
    <row r="1148" customFormat="false" ht="16" hidden="false" customHeight="false" outlineLevel="0" collapsed="false">
      <c r="A1148" s="0" t="s">
        <v>111</v>
      </c>
      <c r="B1148" s="0" t="n">
        <v>66.8</v>
      </c>
      <c r="C1148" s="0" t="n">
        <v>19.4</v>
      </c>
      <c r="D1148" s="0" t="n">
        <v>0</v>
      </c>
      <c r="E1148" s="0" t="n">
        <v>0</v>
      </c>
      <c r="F1148" s="0" t="n">
        <v>13.8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1913</v>
      </c>
      <c r="M1148" s="0" t="n">
        <v>1.92</v>
      </c>
      <c r="N1148" s="0" t="s">
        <v>79</v>
      </c>
      <c r="O1148" s="1" t="s">
        <v>98</v>
      </c>
    </row>
    <row r="1149" customFormat="false" ht="16" hidden="false" customHeight="false" outlineLevel="0" collapsed="false">
      <c r="A1149" s="0" t="s">
        <v>111</v>
      </c>
      <c r="B1149" s="0" t="n">
        <v>66.8</v>
      </c>
      <c r="C1149" s="0" t="n">
        <v>19.4</v>
      </c>
      <c r="D1149" s="0" t="n">
        <v>0</v>
      </c>
      <c r="E1149" s="0" t="n">
        <v>0</v>
      </c>
      <c r="F1149" s="0" t="n">
        <v>13.8</v>
      </c>
      <c r="G1149" s="0" t="n">
        <v>0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1923</v>
      </c>
      <c r="M1149" s="0" t="n">
        <v>1.87</v>
      </c>
      <c r="N1149" s="5" t="s">
        <v>79</v>
      </c>
      <c r="O1149" s="5" t="s">
        <v>98</v>
      </c>
    </row>
    <row r="1150" customFormat="false" ht="16" hidden="false" customHeight="false" outlineLevel="0" collapsed="false">
      <c r="A1150" s="0" t="s">
        <v>111</v>
      </c>
      <c r="B1150" s="0" t="n">
        <v>66.8</v>
      </c>
      <c r="C1150" s="0" t="n">
        <v>19.4</v>
      </c>
      <c r="D1150" s="0" t="n">
        <v>0</v>
      </c>
      <c r="E1150" s="0" t="n">
        <v>0</v>
      </c>
      <c r="F1150" s="0" t="n">
        <v>13.8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1933</v>
      </c>
      <c r="M1150" s="0" t="n">
        <v>1.82</v>
      </c>
      <c r="N1150" s="5" t="s">
        <v>79</v>
      </c>
      <c r="O1150" s="5" t="s">
        <v>98</v>
      </c>
    </row>
    <row r="1151" customFormat="false" ht="16" hidden="false" customHeight="false" outlineLevel="0" collapsed="false">
      <c r="A1151" s="0" t="s">
        <v>111</v>
      </c>
      <c r="B1151" s="0" t="n">
        <v>66.8</v>
      </c>
      <c r="C1151" s="0" t="n">
        <v>19.4</v>
      </c>
      <c r="D1151" s="0" t="n">
        <v>0</v>
      </c>
      <c r="E1151" s="0" t="n">
        <v>0</v>
      </c>
      <c r="F1151" s="0" t="n">
        <v>13.8</v>
      </c>
      <c r="G1151" s="0" t="n">
        <v>0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1943</v>
      </c>
      <c r="M1151" s="0" t="n">
        <v>1.78</v>
      </c>
      <c r="N1151" s="0" t="s">
        <v>79</v>
      </c>
      <c r="O1151" s="1" t="s">
        <v>98</v>
      </c>
    </row>
    <row r="1152" customFormat="false" ht="16" hidden="false" customHeight="false" outlineLevel="0" collapsed="false">
      <c r="A1152" s="0" t="s">
        <v>111</v>
      </c>
      <c r="B1152" s="0" t="n">
        <v>66.8</v>
      </c>
      <c r="C1152" s="0" t="n">
        <v>19.4</v>
      </c>
      <c r="D1152" s="0" t="n">
        <v>0</v>
      </c>
      <c r="E1152" s="0" t="n">
        <v>0</v>
      </c>
      <c r="F1152" s="0" t="n">
        <v>13.8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1953</v>
      </c>
      <c r="M1152" s="0" t="n">
        <v>1.73</v>
      </c>
      <c r="N1152" s="5" t="s">
        <v>79</v>
      </c>
      <c r="O1152" s="5" t="s">
        <v>98</v>
      </c>
    </row>
    <row r="1153" customFormat="false" ht="16" hidden="false" customHeight="false" outlineLevel="0" collapsed="false">
      <c r="A1153" s="0" t="s">
        <v>111</v>
      </c>
      <c r="B1153" s="0" t="n">
        <v>66.8</v>
      </c>
      <c r="C1153" s="0" t="n">
        <v>19.4</v>
      </c>
      <c r="D1153" s="0" t="n">
        <v>0</v>
      </c>
      <c r="E1153" s="0" t="n">
        <v>0</v>
      </c>
      <c r="F1153" s="0" t="n">
        <v>13.8</v>
      </c>
      <c r="G1153" s="0" t="n">
        <v>0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1963</v>
      </c>
      <c r="M1153" s="0" t="n">
        <v>1.68</v>
      </c>
      <c r="N1153" s="5" t="s">
        <v>79</v>
      </c>
      <c r="O1153" s="5" t="s">
        <v>98</v>
      </c>
    </row>
    <row r="1154" customFormat="false" ht="16" hidden="false" customHeight="false" outlineLevel="0" collapsed="false">
      <c r="A1154" s="0" t="s">
        <v>112</v>
      </c>
      <c r="B1154" s="0" t="n">
        <v>67.1</v>
      </c>
      <c r="C1154" s="0" t="n">
        <v>21.9</v>
      </c>
      <c r="D1154" s="0" t="n">
        <v>0</v>
      </c>
      <c r="E1154" s="0" t="n">
        <v>0</v>
      </c>
      <c r="F1154" s="0" t="n">
        <v>11</v>
      </c>
      <c r="G1154" s="0" t="n">
        <v>0</v>
      </c>
      <c r="H1154" s="0" t="n">
        <v>0</v>
      </c>
      <c r="I1154" s="0" t="n">
        <v>0</v>
      </c>
      <c r="J1154" s="0" t="n">
        <v>0</v>
      </c>
      <c r="K1154" s="0" t="n">
        <v>0</v>
      </c>
      <c r="L1154" s="0" t="n">
        <v>1853</v>
      </c>
      <c r="M1154" s="0" t="n">
        <v>1.9</v>
      </c>
      <c r="N1154" s="0" t="s">
        <v>79</v>
      </c>
      <c r="O1154" s="1" t="s">
        <v>98</v>
      </c>
    </row>
    <row r="1155" customFormat="false" ht="16" hidden="false" customHeight="false" outlineLevel="0" collapsed="false">
      <c r="A1155" s="0" t="s">
        <v>112</v>
      </c>
      <c r="B1155" s="0" t="n">
        <v>67.1</v>
      </c>
      <c r="C1155" s="0" t="n">
        <v>21.9</v>
      </c>
      <c r="D1155" s="0" t="n">
        <v>0</v>
      </c>
      <c r="E1155" s="0" t="n">
        <v>0</v>
      </c>
      <c r="F1155" s="0" t="n">
        <v>11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1863</v>
      </c>
      <c r="M1155" s="0" t="n">
        <v>1.85</v>
      </c>
      <c r="N1155" s="5" t="s">
        <v>79</v>
      </c>
      <c r="O1155" s="5" t="s">
        <v>98</v>
      </c>
    </row>
    <row r="1156" customFormat="false" ht="16" hidden="false" customHeight="false" outlineLevel="0" collapsed="false">
      <c r="A1156" s="0" t="s">
        <v>112</v>
      </c>
      <c r="B1156" s="0" t="n">
        <v>67.1</v>
      </c>
      <c r="C1156" s="0" t="n">
        <v>21.9</v>
      </c>
      <c r="D1156" s="0" t="n">
        <v>0</v>
      </c>
      <c r="E1156" s="0" t="n">
        <v>0</v>
      </c>
      <c r="F1156" s="0" t="n">
        <v>11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1873</v>
      </c>
      <c r="M1156" s="0" t="n">
        <v>1.8</v>
      </c>
      <c r="N1156" s="5" t="s">
        <v>79</v>
      </c>
      <c r="O1156" s="5" t="s">
        <v>98</v>
      </c>
    </row>
    <row r="1157" customFormat="false" ht="16" hidden="false" customHeight="false" outlineLevel="0" collapsed="false">
      <c r="A1157" s="0" t="s">
        <v>112</v>
      </c>
      <c r="B1157" s="0" t="n">
        <v>67.1</v>
      </c>
      <c r="C1157" s="0" t="n">
        <v>21.9</v>
      </c>
      <c r="D1157" s="0" t="n">
        <v>0</v>
      </c>
      <c r="E1157" s="0" t="n">
        <v>0</v>
      </c>
      <c r="F1157" s="0" t="n">
        <v>11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1883</v>
      </c>
      <c r="M1157" s="0" t="n">
        <v>1.75</v>
      </c>
      <c r="N1157" s="0" t="s">
        <v>79</v>
      </c>
      <c r="O1157" s="1" t="s">
        <v>98</v>
      </c>
    </row>
    <row r="1158" customFormat="false" ht="16" hidden="false" customHeight="false" outlineLevel="0" collapsed="false">
      <c r="A1158" s="0" t="s">
        <v>112</v>
      </c>
      <c r="B1158" s="0" t="n">
        <v>67.1</v>
      </c>
      <c r="C1158" s="0" t="n">
        <v>21.9</v>
      </c>
      <c r="D1158" s="0" t="n">
        <v>0</v>
      </c>
      <c r="E1158" s="0" t="n">
        <v>0</v>
      </c>
      <c r="F1158" s="0" t="n">
        <v>11</v>
      </c>
      <c r="G1158" s="0" t="n">
        <v>0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1893</v>
      </c>
      <c r="M1158" s="0" t="n">
        <v>1.7</v>
      </c>
      <c r="N1158" s="5" t="s">
        <v>79</v>
      </c>
      <c r="O1158" s="5" t="s">
        <v>98</v>
      </c>
    </row>
    <row r="1159" customFormat="false" ht="16" hidden="false" customHeight="false" outlineLevel="0" collapsed="false">
      <c r="A1159" s="0" t="s">
        <v>112</v>
      </c>
      <c r="B1159" s="0" t="n">
        <v>67.1</v>
      </c>
      <c r="C1159" s="0" t="n">
        <v>21.9</v>
      </c>
      <c r="D1159" s="0" t="n">
        <v>0</v>
      </c>
      <c r="E1159" s="0" t="n">
        <v>0</v>
      </c>
      <c r="F1159" s="0" t="n">
        <v>11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1903</v>
      </c>
      <c r="M1159" s="0" t="n">
        <v>1.65</v>
      </c>
      <c r="N1159" s="0" t="s">
        <v>79</v>
      </c>
      <c r="O1159" s="5" t="s">
        <v>98</v>
      </c>
    </row>
    <row r="1160" customFormat="false" ht="16" hidden="false" customHeight="false" outlineLevel="0" collapsed="false">
      <c r="A1160" s="0" t="s">
        <v>112</v>
      </c>
      <c r="B1160" s="0" t="n">
        <v>67.1</v>
      </c>
      <c r="C1160" s="0" t="n">
        <v>21.9</v>
      </c>
      <c r="D1160" s="0" t="n">
        <v>0</v>
      </c>
      <c r="E1160" s="0" t="n">
        <v>0</v>
      </c>
      <c r="F1160" s="0" t="n">
        <v>11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1913</v>
      </c>
      <c r="M1160" s="0" t="n">
        <v>1.6</v>
      </c>
      <c r="N1160" s="5" t="s">
        <v>79</v>
      </c>
      <c r="O1160" s="1" t="s">
        <v>98</v>
      </c>
    </row>
    <row r="1161" customFormat="false" ht="16" hidden="false" customHeight="false" outlineLevel="0" collapsed="false">
      <c r="A1161" s="0" t="s">
        <v>112</v>
      </c>
      <c r="B1161" s="0" t="n">
        <v>67.1</v>
      </c>
      <c r="C1161" s="0" t="n">
        <v>21.9</v>
      </c>
      <c r="D1161" s="0" t="n">
        <v>0</v>
      </c>
      <c r="E1161" s="0" t="n">
        <v>0</v>
      </c>
      <c r="F1161" s="0" t="n">
        <v>11</v>
      </c>
      <c r="G1161" s="0" t="n">
        <v>0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1923</v>
      </c>
      <c r="M1161" s="0" t="n">
        <v>1.55</v>
      </c>
      <c r="N1161" s="5" t="s">
        <v>79</v>
      </c>
      <c r="O1161" s="5" t="s">
        <v>98</v>
      </c>
    </row>
    <row r="1162" customFormat="false" ht="16" hidden="false" customHeight="false" outlineLevel="0" collapsed="false">
      <c r="A1162" s="0" t="s">
        <v>112</v>
      </c>
      <c r="B1162" s="0" t="n">
        <v>67.1</v>
      </c>
      <c r="C1162" s="0" t="n">
        <v>21.9</v>
      </c>
      <c r="D1162" s="0" t="n">
        <v>0</v>
      </c>
      <c r="E1162" s="0" t="n">
        <v>0</v>
      </c>
      <c r="F1162" s="0" t="n">
        <v>11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1933</v>
      </c>
      <c r="M1162" s="0" t="n">
        <v>1.51</v>
      </c>
      <c r="N1162" s="0" t="s">
        <v>79</v>
      </c>
      <c r="O1162" s="5" t="s">
        <v>98</v>
      </c>
    </row>
    <row r="1163" customFormat="false" ht="16" hidden="false" customHeight="false" outlineLevel="0" collapsed="false">
      <c r="A1163" s="0" t="s">
        <v>112</v>
      </c>
      <c r="B1163" s="0" t="n">
        <v>67.1</v>
      </c>
      <c r="C1163" s="0" t="n">
        <v>21.9</v>
      </c>
      <c r="D1163" s="0" t="n">
        <v>0</v>
      </c>
      <c r="E1163" s="0" t="n">
        <v>0</v>
      </c>
      <c r="F1163" s="0" t="n">
        <v>11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n">
        <v>1943</v>
      </c>
      <c r="M1163" s="0" t="n">
        <v>1.46</v>
      </c>
      <c r="N1163" s="5" t="s">
        <v>79</v>
      </c>
      <c r="O1163" s="1" t="s">
        <v>98</v>
      </c>
    </row>
    <row r="1164" customFormat="false" ht="16" hidden="false" customHeight="false" outlineLevel="0" collapsed="false">
      <c r="A1164" s="0" t="s">
        <v>113</v>
      </c>
      <c r="B1164" s="0" t="n">
        <v>74.9</v>
      </c>
      <c r="C1164" s="0" t="n">
        <v>14</v>
      </c>
      <c r="D1164" s="0" t="n">
        <v>0</v>
      </c>
      <c r="E1164" s="0" t="n">
        <v>0</v>
      </c>
      <c r="F1164" s="0" t="n">
        <v>11.1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n">
        <v>0</v>
      </c>
      <c r="L1164" s="0" t="n">
        <v>1843</v>
      </c>
      <c r="M1164" s="0" t="n">
        <v>2.74</v>
      </c>
      <c r="N1164" s="5" t="s">
        <v>79</v>
      </c>
      <c r="O1164" s="5" t="s">
        <v>98</v>
      </c>
    </row>
    <row r="1165" customFormat="false" ht="16" hidden="false" customHeight="false" outlineLevel="0" collapsed="false">
      <c r="A1165" s="0" t="s">
        <v>113</v>
      </c>
      <c r="B1165" s="0" t="n">
        <v>74.9</v>
      </c>
      <c r="C1165" s="0" t="n">
        <v>14</v>
      </c>
      <c r="D1165" s="0" t="n">
        <v>0</v>
      </c>
      <c r="E1165" s="0" t="n">
        <v>0</v>
      </c>
      <c r="F1165" s="0" t="n">
        <v>11.1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1853</v>
      </c>
      <c r="M1165" s="0" t="n">
        <v>2.68</v>
      </c>
      <c r="N1165" s="0" t="s">
        <v>79</v>
      </c>
      <c r="O1165" s="5" t="s">
        <v>98</v>
      </c>
    </row>
    <row r="1166" customFormat="false" ht="16" hidden="false" customHeight="false" outlineLevel="0" collapsed="false">
      <c r="A1166" s="0" t="s">
        <v>113</v>
      </c>
      <c r="B1166" s="0" t="n">
        <v>74.9</v>
      </c>
      <c r="C1166" s="0" t="n">
        <v>14</v>
      </c>
      <c r="D1166" s="0" t="n">
        <v>0</v>
      </c>
      <c r="E1166" s="0" t="n">
        <v>0</v>
      </c>
      <c r="F1166" s="0" t="n">
        <v>11.1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1863</v>
      </c>
      <c r="M1166" s="0" t="n">
        <v>2.63</v>
      </c>
      <c r="N1166" s="5" t="s">
        <v>79</v>
      </c>
      <c r="O1166" s="1" t="s">
        <v>98</v>
      </c>
    </row>
    <row r="1167" customFormat="false" ht="16" hidden="false" customHeight="false" outlineLevel="0" collapsed="false">
      <c r="A1167" s="0" t="s">
        <v>113</v>
      </c>
      <c r="B1167" s="0" t="n">
        <v>74.9</v>
      </c>
      <c r="C1167" s="0" t="n">
        <v>14</v>
      </c>
      <c r="D1167" s="0" t="n">
        <v>0</v>
      </c>
      <c r="E1167" s="0" t="n">
        <v>0</v>
      </c>
      <c r="F1167" s="0" t="n">
        <v>11.1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1873</v>
      </c>
      <c r="M1167" s="0" t="n">
        <v>2.57</v>
      </c>
      <c r="N1167" s="5" t="s">
        <v>79</v>
      </c>
      <c r="O1167" s="5" t="s">
        <v>98</v>
      </c>
    </row>
    <row r="1168" customFormat="false" ht="16" hidden="false" customHeight="false" outlineLevel="0" collapsed="false">
      <c r="A1168" s="0" t="s">
        <v>113</v>
      </c>
      <c r="B1168" s="0" t="n">
        <v>74.9</v>
      </c>
      <c r="C1168" s="0" t="n">
        <v>14</v>
      </c>
      <c r="D1168" s="0" t="n">
        <v>0</v>
      </c>
      <c r="E1168" s="0" t="n">
        <v>0</v>
      </c>
      <c r="F1168" s="0" t="n">
        <v>11.1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1883</v>
      </c>
      <c r="M1168" s="0" t="n">
        <v>2.52</v>
      </c>
      <c r="N1168" s="0" t="s">
        <v>79</v>
      </c>
      <c r="O1168" s="5" t="s">
        <v>98</v>
      </c>
    </row>
    <row r="1169" customFormat="false" ht="16" hidden="false" customHeight="false" outlineLevel="0" collapsed="false">
      <c r="A1169" s="0" t="s">
        <v>113</v>
      </c>
      <c r="B1169" s="0" t="n">
        <v>74.9</v>
      </c>
      <c r="C1169" s="0" t="n">
        <v>14</v>
      </c>
      <c r="D1169" s="0" t="n">
        <v>0</v>
      </c>
      <c r="E1169" s="0" t="n">
        <v>0</v>
      </c>
      <c r="F1169" s="0" t="n">
        <v>11.1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1893</v>
      </c>
      <c r="M1169" s="0" t="n">
        <v>2.47</v>
      </c>
      <c r="N1169" s="5" t="s">
        <v>79</v>
      </c>
      <c r="O1169" s="1" t="s">
        <v>98</v>
      </c>
    </row>
    <row r="1170" customFormat="false" ht="16" hidden="false" customHeight="false" outlineLevel="0" collapsed="false">
      <c r="A1170" s="0" t="s">
        <v>113</v>
      </c>
      <c r="B1170" s="0" t="n">
        <v>74.9</v>
      </c>
      <c r="C1170" s="0" t="n">
        <v>14</v>
      </c>
      <c r="D1170" s="0" t="n">
        <v>0</v>
      </c>
      <c r="E1170" s="0" t="n">
        <v>0</v>
      </c>
      <c r="F1170" s="0" t="n">
        <v>11.1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1903</v>
      </c>
      <c r="M1170" s="0" t="n">
        <v>2.42</v>
      </c>
      <c r="N1170" s="0" t="s">
        <v>79</v>
      </c>
      <c r="O1170" s="5" t="s">
        <v>98</v>
      </c>
    </row>
    <row r="1171" customFormat="false" ht="16" hidden="false" customHeight="false" outlineLevel="0" collapsed="false">
      <c r="A1171" s="0" t="s">
        <v>113</v>
      </c>
      <c r="B1171" s="0" t="n">
        <v>74.9</v>
      </c>
      <c r="C1171" s="0" t="n">
        <v>14</v>
      </c>
      <c r="D1171" s="0" t="n">
        <v>0</v>
      </c>
      <c r="E1171" s="0" t="n">
        <v>0</v>
      </c>
      <c r="F1171" s="0" t="n">
        <v>11.1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1913</v>
      </c>
      <c r="M1171" s="0" t="n">
        <v>2.36</v>
      </c>
      <c r="N1171" s="5" t="s">
        <v>79</v>
      </c>
      <c r="O1171" s="5" t="s">
        <v>98</v>
      </c>
    </row>
    <row r="1172" customFormat="false" ht="16" hidden="false" customHeight="false" outlineLevel="0" collapsed="false">
      <c r="A1172" s="0" t="s">
        <v>113</v>
      </c>
      <c r="B1172" s="0" t="n">
        <v>74.9</v>
      </c>
      <c r="C1172" s="0" t="n">
        <v>14</v>
      </c>
      <c r="D1172" s="0" t="n">
        <v>0</v>
      </c>
      <c r="E1172" s="0" t="n">
        <v>0</v>
      </c>
      <c r="F1172" s="0" t="n">
        <v>11.1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1923</v>
      </c>
      <c r="M1172" s="0" t="n">
        <v>2.31</v>
      </c>
      <c r="N1172" s="5" t="s">
        <v>79</v>
      </c>
      <c r="O1172" s="1" t="s">
        <v>98</v>
      </c>
    </row>
    <row r="1173" customFormat="false" ht="16" hidden="false" customHeight="false" outlineLevel="0" collapsed="false">
      <c r="A1173" s="0" t="s">
        <v>113</v>
      </c>
      <c r="B1173" s="0" t="n">
        <v>74.9</v>
      </c>
      <c r="C1173" s="0" t="n">
        <v>14</v>
      </c>
      <c r="D1173" s="0" t="n">
        <v>0</v>
      </c>
      <c r="E1173" s="0" t="n">
        <v>0</v>
      </c>
      <c r="F1173" s="0" t="n">
        <v>11.1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1933</v>
      </c>
      <c r="M1173" s="0" t="n">
        <v>2.26</v>
      </c>
      <c r="N1173" s="0" t="s">
        <v>79</v>
      </c>
      <c r="O1173" s="5" t="s">
        <v>98</v>
      </c>
    </row>
    <row r="1174" customFormat="false" ht="16" hidden="false" customHeight="false" outlineLevel="0" collapsed="false">
      <c r="A1174" s="0" t="s">
        <v>113</v>
      </c>
      <c r="B1174" s="0" t="n">
        <v>74.9</v>
      </c>
      <c r="C1174" s="0" t="n">
        <v>14</v>
      </c>
      <c r="D1174" s="0" t="n">
        <v>0</v>
      </c>
      <c r="E1174" s="0" t="n">
        <v>0</v>
      </c>
      <c r="F1174" s="0" t="n">
        <v>11.1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1943</v>
      </c>
      <c r="M1174" s="0" t="n">
        <v>2.21</v>
      </c>
      <c r="N1174" s="5" t="s">
        <v>79</v>
      </c>
      <c r="O1174" s="5" t="s">
        <v>98</v>
      </c>
    </row>
    <row r="1175" customFormat="false" ht="16" hidden="false" customHeight="false" outlineLevel="0" collapsed="false">
      <c r="A1175" s="0" t="s">
        <v>113</v>
      </c>
      <c r="B1175" s="0" t="n">
        <v>74.9</v>
      </c>
      <c r="C1175" s="0" t="n">
        <v>14</v>
      </c>
      <c r="D1175" s="0" t="n">
        <v>0</v>
      </c>
      <c r="E1175" s="0" t="n">
        <v>0</v>
      </c>
      <c r="F1175" s="0" t="n">
        <v>11.1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1953</v>
      </c>
      <c r="M1175" s="0" t="n">
        <v>2.16</v>
      </c>
      <c r="N1175" s="5" t="s">
        <v>79</v>
      </c>
      <c r="O1175" s="1" t="s">
        <v>98</v>
      </c>
    </row>
    <row r="1176" customFormat="false" ht="16" hidden="false" customHeight="false" outlineLevel="0" collapsed="false">
      <c r="A1176" s="0" t="s">
        <v>114</v>
      </c>
      <c r="B1176" s="0" t="n">
        <v>75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25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1673.15</v>
      </c>
      <c r="M1176" s="6" t="n">
        <v>1.12896906112836</v>
      </c>
      <c r="N1176" s="0" t="s">
        <v>115</v>
      </c>
      <c r="O1176" s="1" t="s">
        <v>42</v>
      </c>
    </row>
    <row r="1177" customFormat="false" ht="16" hidden="false" customHeight="false" outlineLevel="0" collapsed="false">
      <c r="A1177" s="0" t="s">
        <v>114</v>
      </c>
      <c r="B1177" s="0" t="n">
        <v>75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25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1573.15</v>
      </c>
      <c r="M1177" s="6" t="n">
        <v>1.49469542875495</v>
      </c>
      <c r="N1177" s="0" t="s">
        <v>115</v>
      </c>
      <c r="O1177" s="1" t="s">
        <v>42</v>
      </c>
    </row>
    <row r="1178" customFormat="false" ht="16" hidden="false" customHeight="false" outlineLevel="0" collapsed="false">
      <c r="A1178" s="0" t="s">
        <v>114</v>
      </c>
      <c r="B1178" s="0" t="n">
        <v>75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25</v>
      </c>
      <c r="H1178" s="0" t="n">
        <v>0</v>
      </c>
      <c r="I1178" s="0" t="n">
        <v>0</v>
      </c>
      <c r="J1178" s="0" t="n">
        <v>0</v>
      </c>
      <c r="K1178" s="0" t="n">
        <v>0</v>
      </c>
      <c r="L1178" s="0" t="n">
        <v>1473.15</v>
      </c>
      <c r="M1178" s="6" t="n">
        <v>1.90697462798416</v>
      </c>
      <c r="N1178" s="0" t="s">
        <v>115</v>
      </c>
      <c r="O1178" s="1" t="s">
        <v>42</v>
      </c>
    </row>
    <row r="1179" customFormat="false" ht="16" hidden="false" customHeight="false" outlineLevel="0" collapsed="false">
      <c r="A1179" s="0" t="s">
        <v>114</v>
      </c>
      <c r="B1179" s="0" t="n">
        <v>75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25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n">
        <v>1373.15</v>
      </c>
      <c r="M1179" s="6" t="n">
        <v>2.39925596831174</v>
      </c>
      <c r="N1179" s="0" t="s">
        <v>115</v>
      </c>
      <c r="O1179" s="1" t="s">
        <v>42</v>
      </c>
    </row>
    <row r="1180" customFormat="false" ht="16" hidden="false" customHeight="false" outlineLevel="0" collapsed="false">
      <c r="A1180" s="0" t="s">
        <v>114</v>
      </c>
      <c r="B1180" s="0" t="n">
        <v>75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25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1273.15</v>
      </c>
      <c r="M1180" s="6" t="n">
        <v>2.97807515255326</v>
      </c>
      <c r="N1180" s="0" t="s">
        <v>115</v>
      </c>
      <c r="O1180" s="1" t="s">
        <v>42</v>
      </c>
    </row>
    <row r="1181" customFormat="false" ht="16" hidden="false" customHeight="false" outlineLevel="0" collapsed="false">
      <c r="A1181" s="0" t="s">
        <v>116</v>
      </c>
      <c r="B1181" s="0" t="n">
        <v>75</v>
      </c>
      <c r="C1181" s="0" t="n">
        <v>0</v>
      </c>
      <c r="D1181" s="0" t="n">
        <v>0</v>
      </c>
      <c r="E1181" s="0" t="n">
        <v>0</v>
      </c>
      <c r="F1181" s="0" t="n">
        <v>6.25</v>
      </c>
      <c r="G1181" s="0" t="n">
        <v>18.75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1673.15</v>
      </c>
      <c r="M1181" s="6" t="n">
        <v>0.995011240766513</v>
      </c>
      <c r="N1181" s="0" t="s">
        <v>115</v>
      </c>
      <c r="O1181" s="1" t="s">
        <v>42</v>
      </c>
    </row>
    <row r="1182" customFormat="false" ht="16" hidden="false" customHeight="false" outlineLevel="0" collapsed="false">
      <c r="A1182" s="0" t="s">
        <v>116</v>
      </c>
      <c r="B1182" s="0" t="n">
        <v>75</v>
      </c>
      <c r="C1182" s="0" t="n">
        <v>0</v>
      </c>
      <c r="D1182" s="0" t="n">
        <v>0</v>
      </c>
      <c r="E1182" s="0" t="n">
        <v>0</v>
      </c>
      <c r="F1182" s="0" t="n">
        <v>6.25</v>
      </c>
      <c r="G1182" s="0" t="n">
        <v>18.75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1573.15</v>
      </c>
      <c r="M1182" s="6" t="n">
        <v>1.33395246761589</v>
      </c>
      <c r="N1182" s="0" t="s">
        <v>115</v>
      </c>
      <c r="O1182" s="1" t="s">
        <v>42</v>
      </c>
    </row>
    <row r="1183" customFormat="false" ht="16" hidden="false" customHeight="false" outlineLevel="0" collapsed="false">
      <c r="A1183" s="0" t="s">
        <v>116</v>
      </c>
      <c r="B1183" s="0" t="n">
        <v>75</v>
      </c>
      <c r="C1183" s="0" t="n">
        <v>0</v>
      </c>
      <c r="D1183" s="0" t="n">
        <v>0</v>
      </c>
      <c r="E1183" s="0" t="n">
        <v>0</v>
      </c>
      <c r="F1183" s="0" t="n">
        <v>6.25</v>
      </c>
      <c r="G1183" s="0" t="n">
        <v>18.75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1473.15</v>
      </c>
      <c r="M1183" s="6" t="n">
        <v>1.70608607215502</v>
      </c>
      <c r="N1183" s="0" t="s">
        <v>115</v>
      </c>
      <c r="O1183" s="1" t="s">
        <v>42</v>
      </c>
    </row>
    <row r="1184" customFormat="false" ht="16" hidden="false" customHeight="false" outlineLevel="0" collapsed="false">
      <c r="A1184" s="0" t="s">
        <v>116</v>
      </c>
      <c r="B1184" s="0" t="n">
        <v>75</v>
      </c>
      <c r="C1184" s="0" t="n">
        <v>0</v>
      </c>
      <c r="D1184" s="0" t="n">
        <v>0</v>
      </c>
      <c r="E1184" s="0" t="n">
        <v>0</v>
      </c>
      <c r="F1184" s="0" t="n">
        <v>6.25</v>
      </c>
      <c r="G1184" s="0" t="n">
        <v>18.75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1373.15</v>
      </c>
      <c r="M1184" s="6" t="n">
        <v>2.15149341612247</v>
      </c>
      <c r="N1184" s="0" t="s">
        <v>115</v>
      </c>
      <c r="O1184" s="1" t="s">
        <v>42</v>
      </c>
    </row>
    <row r="1185" customFormat="false" ht="16" hidden="false" customHeight="false" outlineLevel="0" collapsed="false">
      <c r="A1185" s="0" t="s">
        <v>116</v>
      </c>
      <c r="B1185" s="0" t="n">
        <v>75</v>
      </c>
      <c r="C1185" s="0" t="n">
        <v>0</v>
      </c>
      <c r="D1185" s="0" t="n">
        <v>0</v>
      </c>
      <c r="E1185" s="0" t="n">
        <v>0</v>
      </c>
      <c r="F1185" s="0" t="n">
        <v>6.25</v>
      </c>
      <c r="G1185" s="0" t="n">
        <v>18.75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1273.15</v>
      </c>
      <c r="M1185" s="6" t="n">
        <v>2.67001391713949</v>
      </c>
      <c r="N1185" s="0" t="s">
        <v>115</v>
      </c>
      <c r="O1185" s="1" t="s">
        <v>42</v>
      </c>
    </row>
    <row r="1186" customFormat="false" ht="16" hidden="false" customHeight="false" outlineLevel="0" collapsed="false">
      <c r="A1186" s="0" t="s">
        <v>117</v>
      </c>
      <c r="B1186" s="0" t="n">
        <v>75</v>
      </c>
      <c r="C1186" s="0" t="n">
        <v>0</v>
      </c>
      <c r="D1186" s="0" t="n">
        <v>0</v>
      </c>
      <c r="E1186" s="0" t="n">
        <v>0</v>
      </c>
      <c r="F1186" s="0" t="n">
        <v>12.5</v>
      </c>
      <c r="G1186" s="0" t="n">
        <v>12.5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1673.15</v>
      </c>
      <c r="M1186" s="6" t="n">
        <v>0.968226099989295</v>
      </c>
      <c r="N1186" s="0" t="s">
        <v>115</v>
      </c>
      <c r="O1186" s="1" t="s">
        <v>42</v>
      </c>
    </row>
    <row r="1187" customFormat="false" ht="16" hidden="false" customHeight="false" outlineLevel="0" collapsed="false">
      <c r="A1187" s="0" t="s">
        <v>117</v>
      </c>
      <c r="B1187" s="0" t="n">
        <v>75</v>
      </c>
      <c r="C1187" s="0" t="n">
        <v>0</v>
      </c>
      <c r="D1187" s="0" t="n">
        <v>0</v>
      </c>
      <c r="E1187" s="0" t="n">
        <v>0</v>
      </c>
      <c r="F1187" s="0" t="n">
        <v>12.5</v>
      </c>
      <c r="G1187" s="0" t="n">
        <v>12.5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1573.15</v>
      </c>
      <c r="M1187" s="6" t="n">
        <v>1.27368590086715</v>
      </c>
      <c r="N1187" s="0" t="s">
        <v>115</v>
      </c>
      <c r="O1187" s="1" t="s">
        <v>42</v>
      </c>
    </row>
    <row r="1188" customFormat="false" ht="16" hidden="false" customHeight="false" outlineLevel="0" collapsed="false">
      <c r="A1188" s="0" t="s">
        <v>117</v>
      </c>
      <c r="B1188" s="0" t="n">
        <v>75</v>
      </c>
      <c r="C1188" s="0" t="n">
        <v>0</v>
      </c>
      <c r="D1188" s="0" t="n">
        <v>0</v>
      </c>
      <c r="E1188" s="0" t="n">
        <v>0</v>
      </c>
      <c r="F1188" s="0" t="n">
        <v>12.5</v>
      </c>
      <c r="G1188" s="0" t="n">
        <v>12.5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1473.15</v>
      </c>
      <c r="M1188" s="6" t="n">
        <v>1.63242693501766</v>
      </c>
      <c r="N1188" s="0" t="s">
        <v>115</v>
      </c>
      <c r="O1188" s="1" t="s">
        <v>42</v>
      </c>
    </row>
    <row r="1189" customFormat="false" ht="16" hidden="false" customHeight="false" outlineLevel="0" collapsed="false">
      <c r="A1189" s="0" t="s">
        <v>117</v>
      </c>
      <c r="B1189" s="0" t="n">
        <v>75</v>
      </c>
      <c r="C1189" s="0" t="n">
        <v>0</v>
      </c>
      <c r="D1189" s="0" t="n">
        <v>0</v>
      </c>
      <c r="E1189" s="0" t="n">
        <v>0</v>
      </c>
      <c r="F1189" s="0" t="n">
        <v>12.5</v>
      </c>
      <c r="G1189" s="0" t="n">
        <v>12.5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1373.15</v>
      </c>
      <c r="M1189" s="6" t="n">
        <v>2.0577454234022</v>
      </c>
      <c r="N1189" s="0" t="s">
        <v>115</v>
      </c>
      <c r="O1189" s="1" t="s">
        <v>42</v>
      </c>
    </row>
    <row r="1190" customFormat="false" ht="16" hidden="false" customHeight="false" outlineLevel="0" collapsed="false">
      <c r="A1190" s="0" t="s">
        <v>117</v>
      </c>
      <c r="B1190" s="0" t="n">
        <v>75</v>
      </c>
      <c r="C1190" s="0" t="n">
        <v>0</v>
      </c>
      <c r="D1190" s="0" t="n">
        <v>0</v>
      </c>
      <c r="E1190" s="0" t="n">
        <v>0</v>
      </c>
      <c r="F1190" s="0" t="n">
        <v>12.5</v>
      </c>
      <c r="G1190" s="0" t="n">
        <v>12.5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1273.15</v>
      </c>
      <c r="M1190" s="6" t="n">
        <v>2.56956963922492</v>
      </c>
      <c r="N1190" s="0" t="s">
        <v>115</v>
      </c>
      <c r="O1190" s="1" t="s">
        <v>42</v>
      </c>
    </row>
    <row r="1191" customFormat="false" ht="16" hidden="false" customHeight="false" outlineLevel="0" collapsed="false">
      <c r="A1191" s="0" t="s">
        <v>118</v>
      </c>
      <c r="B1191" s="0" t="n">
        <v>75</v>
      </c>
      <c r="C1191" s="0" t="n">
        <v>0</v>
      </c>
      <c r="D1191" s="0" t="n">
        <v>0</v>
      </c>
      <c r="E1191" s="0" t="n">
        <v>0</v>
      </c>
      <c r="F1191" s="0" t="n">
        <v>18.75</v>
      </c>
      <c r="G1191" s="0" t="n">
        <v>6.25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1673.15</v>
      </c>
      <c r="M1191" s="6" t="n">
        <v>0.928048388823466</v>
      </c>
      <c r="N1191" s="0" t="s">
        <v>115</v>
      </c>
      <c r="O1191" s="1" t="s">
        <v>42</v>
      </c>
    </row>
    <row r="1192" customFormat="false" ht="16" hidden="false" customHeight="false" outlineLevel="0" collapsed="false">
      <c r="A1192" s="0" t="s">
        <v>118</v>
      </c>
      <c r="B1192" s="0" t="n">
        <v>75</v>
      </c>
      <c r="C1192" s="0" t="n">
        <v>0</v>
      </c>
      <c r="D1192" s="0" t="n">
        <v>0</v>
      </c>
      <c r="E1192" s="0" t="n">
        <v>0</v>
      </c>
      <c r="F1192" s="0" t="n">
        <v>18.75</v>
      </c>
      <c r="G1192" s="0" t="n">
        <v>6.25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n">
        <v>1573.15</v>
      </c>
      <c r="M1192" s="6" t="n">
        <v>1.26029333047854</v>
      </c>
      <c r="N1192" s="0" t="s">
        <v>115</v>
      </c>
      <c r="O1192" s="1" t="s">
        <v>42</v>
      </c>
    </row>
    <row r="1193" customFormat="false" ht="16" hidden="false" customHeight="false" outlineLevel="0" collapsed="false">
      <c r="A1193" s="0" t="s">
        <v>118</v>
      </c>
      <c r="B1193" s="0" t="n">
        <v>75</v>
      </c>
      <c r="C1193" s="0" t="n">
        <v>0</v>
      </c>
      <c r="D1193" s="0" t="n">
        <v>0</v>
      </c>
      <c r="E1193" s="0" t="n">
        <v>0</v>
      </c>
      <c r="F1193" s="0" t="n">
        <v>18.75</v>
      </c>
      <c r="G1193" s="0" t="n">
        <v>6.25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1473.15</v>
      </c>
      <c r="M1193" s="6" t="n">
        <v>1.61903436462905</v>
      </c>
      <c r="N1193" s="0" t="s">
        <v>115</v>
      </c>
      <c r="O1193" s="1" t="s">
        <v>42</v>
      </c>
    </row>
    <row r="1194" customFormat="false" ht="16" hidden="false" customHeight="false" outlineLevel="0" collapsed="false">
      <c r="A1194" s="0" t="s">
        <v>118</v>
      </c>
      <c r="B1194" s="0" t="n">
        <v>75</v>
      </c>
      <c r="C1194" s="0" t="n">
        <v>0</v>
      </c>
      <c r="D1194" s="0" t="n">
        <v>0</v>
      </c>
      <c r="E1194" s="0" t="n">
        <v>0</v>
      </c>
      <c r="F1194" s="0" t="n">
        <v>18.75</v>
      </c>
      <c r="G1194" s="0" t="n">
        <v>6.25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1373.15</v>
      </c>
      <c r="M1194" s="6" t="n">
        <v>2.03765656781929</v>
      </c>
      <c r="N1194" s="0" t="s">
        <v>115</v>
      </c>
      <c r="O1194" s="1" t="s">
        <v>42</v>
      </c>
    </row>
    <row r="1195" customFormat="false" ht="16" hidden="false" customHeight="false" outlineLevel="0" collapsed="false">
      <c r="A1195" s="0" t="s">
        <v>118</v>
      </c>
      <c r="B1195" s="0" t="n">
        <v>75</v>
      </c>
      <c r="C1195" s="0" t="n">
        <v>0</v>
      </c>
      <c r="D1195" s="0" t="n">
        <v>0</v>
      </c>
      <c r="E1195" s="0" t="n">
        <v>0</v>
      </c>
      <c r="F1195" s="0" t="n">
        <v>18.75</v>
      </c>
      <c r="G1195" s="0" t="n">
        <v>6.25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1273.15</v>
      </c>
      <c r="M1195" s="6" t="n">
        <v>2.5360882132534</v>
      </c>
      <c r="N1195" s="0" t="s">
        <v>115</v>
      </c>
      <c r="O1195" s="1" t="s">
        <v>42</v>
      </c>
    </row>
    <row r="1196" customFormat="false" ht="16" hidden="false" customHeight="false" outlineLevel="0" collapsed="false">
      <c r="A1196" s="0" t="s">
        <v>119</v>
      </c>
      <c r="B1196" s="0" t="n">
        <v>75</v>
      </c>
      <c r="C1196" s="0" t="n">
        <v>0</v>
      </c>
      <c r="D1196" s="0" t="n">
        <v>0</v>
      </c>
      <c r="E1196" s="0" t="n">
        <v>0</v>
      </c>
      <c r="F1196" s="0" t="n">
        <v>25</v>
      </c>
      <c r="G1196" s="0" t="n">
        <v>0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1673.15</v>
      </c>
      <c r="M1196" s="6" t="n">
        <v>0.921319987153407</v>
      </c>
      <c r="N1196" s="0" t="s">
        <v>115</v>
      </c>
      <c r="O1196" s="1" t="s">
        <v>42</v>
      </c>
    </row>
    <row r="1197" customFormat="false" ht="16" hidden="false" customHeight="false" outlineLevel="0" collapsed="false">
      <c r="A1197" s="0" t="s">
        <v>119</v>
      </c>
      <c r="B1197" s="0" t="n">
        <v>75</v>
      </c>
      <c r="C1197" s="0" t="n">
        <v>0</v>
      </c>
      <c r="D1197" s="0" t="n">
        <v>0</v>
      </c>
      <c r="E1197" s="0" t="n">
        <v>0</v>
      </c>
      <c r="F1197" s="0" t="n">
        <v>25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1573.15</v>
      </c>
      <c r="M1197" s="6" t="n">
        <v>1.24690076008992</v>
      </c>
      <c r="N1197" s="0" t="s">
        <v>115</v>
      </c>
      <c r="O1197" s="1" t="s">
        <v>42</v>
      </c>
    </row>
    <row r="1198" customFormat="false" ht="16" hidden="false" customHeight="false" outlineLevel="0" collapsed="false">
      <c r="A1198" s="0" t="s">
        <v>119</v>
      </c>
      <c r="B1198" s="0" t="n">
        <v>75</v>
      </c>
      <c r="C1198" s="0" t="n">
        <v>0</v>
      </c>
      <c r="D1198" s="0" t="n">
        <v>0</v>
      </c>
      <c r="E1198" s="0" t="n">
        <v>0</v>
      </c>
      <c r="F1198" s="0" t="n">
        <v>25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1473.15</v>
      </c>
      <c r="M1198" s="6" t="n">
        <v>1.61233807943475</v>
      </c>
      <c r="N1198" s="0" t="s">
        <v>115</v>
      </c>
      <c r="O1198" s="1" t="s">
        <v>42</v>
      </c>
    </row>
    <row r="1199" customFormat="false" ht="16" hidden="false" customHeight="false" outlineLevel="0" collapsed="false">
      <c r="A1199" s="0" t="s">
        <v>119</v>
      </c>
      <c r="B1199" s="0" t="n">
        <v>75</v>
      </c>
      <c r="C1199" s="0" t="n">
        <v>0</v>
      </c>
      <c r="D1199" s="0" t="n">
        <v>0</v>
      </c>
      <c r="E1199" s="0" t="n">
        <v>0</v>
      </c>
      <c r="F1199" s="0" t="n">
        <v>25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1373.15</v>
      </c>
      <c r="M1199" s="6" t="n">
        <v>2.03096028262498</v>
      </c>
      <c r="N1199" s="0" t="s">
        <v>115</v>
      </c>
      <c r="O1199" s="1" t="s">
        <v>42</v>
      </c>
    </row>
    <row r="1200" customFormat="false" ht="16" hidden="false" customHeight="false" outlineLevel="0" collapsed="false">
      <c r="A1200" s="0" t="s">
        <v>119</v>
      </c>
      <c r="B1200" s="0" t="n">
        <v>75</v>
      </c>
      <c r="C1200" s="0" t="n">
        <v>0</v>
      </c>
      <c r="D1200" s="0" t="n">
        <v>0</v>
      </c>
      <c r="E1200" s="0" t="n">
        <v>0</v>
      </c>
      <c r="F1200" s="0" t="n">
        <v>25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1273.15</v>
      </c>
      <c r="M1200" s="6" t="n">
        <v>2.51599935767048</v>
      </c>
      <c r="N1200" s="0" t="s">
        <v>115</v>
      </c>
      <c r="O1200" s="1" t="s">
        <v>42</v>
      </c>
    </row>
    <row r="1201" customFormat="false" ht="16" hidden="false" customHeight="false" outlineLevel="0" collapsed="false">
      <c r="A1201" s="0" t="s">
        <v>120</v>
      </c>
      <c r="B1201" s="0" t="n">
        <v>70</v>
      </c>
      <c r="C1201" s="0" t="n">
        <v>5</v>
      </c>
      <c r="D1201" s="0" t="n">
        <v>0</v>
      </c>
      <c r="E1201" s="0" t="n">
        <v>0</v>
      </c>
      <c r="F1201" s="0" t="n">
        <v>0</v>
      </c>
      <c r="G1201" s="0" t="n">
        <v>25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1673.15</v>
      </c>
      <c r="M1201" s="0" t="n">
        <v>1.65178571428572</v>
      </c>
      <c r="N1201" s="0" t="s">
        <v>115</v>
      </c>
      <c r="O1201" s="1" t="s">
        <v>98</v>
      </c>
    </row>
    <row r="1202" customFormat="false" ht="16" hidden="false" customHeight="false" outlineLevel="0" collapsed="false">
      <c r="A1202" s="0" t="s">
        <v>120</v>
      </c>
      <c r="B1202" s="0" t="n">
        <v>70</v>
      </c>
      <c r="C1202" s="0" t="n">
        <v>5</v>
      </c>
      <c r="D1202" s="0" t="n">
        <v>0</v>
      </c>
      <c r="E1202" s="0" t="n">
        <v>0</v>
      </c>
      <c r="F1202" s="0" t="n">
        <v>0</v>
      </c>
      <c r="G1202" s="0" t="n">
        <v>25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1573.15</v>
      </c>
      <c r="M1202" s="0" t="n">
        <v>2.0625</v>
      </c>
      <c r="N1202" s="0" t="s">
        <v>115</v>
      </c>
      <c r="O1202" s="1" t="s">
        <v>98</v>
      </c>
    </row>
    <row r="1203" customFormat="false" ht="16" hidden="false" customHeight="false" outlineLevel="0" collapsed="false">
      <c r="A1203" s="0" t="s">
        <v>120</v>
      </c>
      <c r="B1203" s="0" t="n">
        <v>70</v>
      </c>
      <c r="C1203" s="0" t="n">
        <v>5</v>
      </c>
      <c r="D1203" s="0" t="n">
        <v>0</v>
      </c>
      <c r="E1203" s="0" t="n">
        <v>0</v>
      </c>
      <c r="F1203" s="0" t="n">
        <v>0</v>
      </c>
      <c r="G1203" s="0" t="n">
        <v>25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1473.15</v>
      </c>
      <c r="M1203" s="0" t="n">
        <v>2.52678571428571</v>
      </c>
      <c r="N1203" s="0" t="s">
        <v>115</v>
      </c>
      <c r="O1203" s="1" t="s">
        <v>98</v>
      </c>
    </row>
    <row r="1204" customFormat="false" ht="16" hidden="false" customHeight="false" outlineLevel="0" collapsed="false">
      <c r="A1204" s="0" t="s">
        <v>120</v>
      </c>
      <c r="B1204" s="0" t="n">
        <v>70</v>
      </c>
      <c r="C1204" s="0" t="n">
        <v>5</v>
      </c>
      <c r="D1204" s="0" t="n">
        <v>0</v>
      </c>
      <c r="E1204" s="0" t="n">
        <v>0</v>
      </c>
      <c r="F1204" s="0" t="n">
        <v>0</v>
      </c>
      <c r="G1204" s="0" t="n">
        <v>25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1373.15</v>
      </c>
      <c r="M1204" s="0" t="n">
        <v>3.08928571428571</v>
      </c>
      <c r="N1204" s="0" t="s">
        <v>115</v>
      </c>
      <c r="O1204" s="1" t="s">
        <v>98</v>
      </c>
    </row>
    <row r="1205" customFormat="false" ht="16" hidden="false" customHeight="false" outlineLevel="0" collapsed="false">
      <c r="A1205" s="0" t="s">
        <v>120</v>
      </c>
      <c r="B1205" s="0" t="n">
        <v>70</v>
      </c>
      <c r="C1205" s="0" t="n">
        <v>5</v>
      </c>
      <c r="D1205" s="0" t="n">
        <v>0</v>
      </c>
      <c r="E1205" s="0" t="n">
        <v>0</v>
      </c>
      <c r="F1205" s="0" t="n">
        <v>0</v>
      </c>
      <c r="G1205" s="0" t="n">
        <v>25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1273.15</v>
      </c>
      <c r="M1205" s="0" t="n">
        <v>3.76785714285714</v>
      </c>
      <c r="N1205" s="0" t="s">
        <v>115</v>
      </c>
      <c r="O1205" s="1" t="s">
        <v>98</v>
      </c>
    </row>
    <row r="1206" customFormat="false" ht="16" hidden="false" customHeight="false" outlineLevel="0" collapsed="false">
      <c r="A1206" s="0" t="s">
        <v>121</v>
      </c>
      <c r="B1206" s="0" t="n">
        <v>70</v>
      </c>
      <c r="C1206" s="0" t="n">
        <v>5</v>
      </c>
      <c r="D1206" s="0" t="n">
        <v>0</v>
      </c>
      <c r="E1206" s="0" t="n">
        <v>0</v>
      </c>
      <c r="F1206" s="0" t="n">
        <v>6.25</v>
      </c>
      <c r="G1206" s="0" t="n">
        <v>18.75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1673.15</v>
      </c>
      <c r="M1206" s="0" t="n">
        <v>1.41964285714286</v>
      </c>
      <c r="N1206" s="0" t="s">
        <v>115</v>
      </c>
      <c r="O1206" s="1" t="s">
        <v>98</v>
      </c>
    </row>
    <row r="1207" customFormat="false" ht="16" hidden="false" customHeight="false" outlineLevel="0" collapsed="false">
      <c r="A1207" s="0" t="s">
        <v>121</v>
      </c>
      <c r="B1207" s="0" t="n">
        <v>70</v>
      </c>
      <c r="C1207" s="0" t="n">
        <v>5</v>
      </c>
      <c r="D1207" s="0" t="n">
        <v>0</v>
      </c>
      <c r="E1207" s="0" t="n">
        <v>0</v>
      </c>
      <c r="F1207" s="0" t="n">
        <v>6.25</v>
      </c>
      <c r="G1207" s="0" t="n">
        <v>18.75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n">
        <v>1573.15</v>
      </c>
      <c r="M1207" s="0" t="n">
        <v>1.77678571428572</v>
      </c>
      <c r="N1207" s="0" t="s">
        <v>115</v>
      </c>
      <c r="O1207" s="1" t="s">
        <v>98</v>
      </c>
    </row>
    <row r="1208" customFormat="false" ht="16" hidden="false" customHeight="false" outlineLevel="0" collapsed="false">
      <c r="A1208" s="0" t="s">
        <v>121</v>
      </c>
      <c r="B1208" s="0" t="n">
        <v>70</v>
      </c>
      <c r="C1208" s="0" t="n">
        <v>5</v>
      </c>
      <c r="D1208" s="0" t="n">
        <v>0</v>
      </c>
      <c r="E1208" s="0" t="n">
        <v>0</v>
      </c>
      <c r="F1208" s="0" t="n">
        <v>6.25</v>
      </c>
      <c r="G1208" s="0" t="n">
        <v>18.75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1473.15</v>
      </c>
      <c r="M1208" s="0" t="n">
        <v>2.19642857142857</v>
      </c>
      <c r="N1208" s="0" t="s">
        <v>115</v>
      </c>
      <c r="O1208" s="1" t="s">
        <v>98</v>
      </c>
    </row>
    <row r="1209" customFormat="false" ht="16" hidden="false" customHeight="false" outlineLevel="0" collapsed="false">
      <c r="A1209" s="0" t="s">
        <v>121</v>
      </c>
      <c r="B1209" s="0" t="n">
        <v>70</v>
      </c>
      <c r="C1209" s="0" t="n">
        <v>5</v>
      </c>
      <c r="D1209" s="0" t="n">
        <v>0</v>
      </c>
      <c r="E1209" s="0" t="n">
        <v>0</v>
      </c>
      <c r="F1209" s="0" t="n">
        <v>6.25</v>
      </c>
      <c r="G1209" s="0" t="n">
        <v>18.75</v>
      </c>
      <c r="H1209" s="0" t="n">
        <v>0</v>
      </c>
      <c r="I1209" s="0" t="n">
        <v>0</v>
      </c>
      <c r="J1209" s="0" t="n">
        <v>0</v>
      </c>
      <c r="K1209" s="0" t="n">
        <v>0</v>
      </c>
      <c r="L1209" s="0" t="n">
        <v>1373.15</v>
      </c>
      <c r="M1209" s="0" t="n">
        <v>2.6875</v>
      </c>
      <c r="N1209" s="0" t="s">
        <v>115</v>
      </c>
      <c r="O1209" s="1" t="s">
        <v>98</v>
      </c>
    </row>
    <row r="1210" customFormat="false" ht="16" hidden="false" customHeight="false" outlineLevel="0" collapsed="false">
      <c r="A1210" s="0" t="s">
        <v>121</v>
      </c>
      <c r="B1210" s="0" t="n">
        <v>70</v>
      </c>
      <c r="C1210" s="0" t="n">
        <v>5</v>
      </c>
      <c r="D1210" s="0" t="n">
        <v>0</v>
      </c>
      <c r="E1210" s="0" t="n">
        <v>0</v>
      </c>
      <c r="F1210" s="0" t="n">
        <v>6.25</v>
      </c>
      <c r="G1210" s="0" t="n">
        <v>18.75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1273.15</v>
      </c>
      <c r="M1210" s="0" t="n">
        <v>3.26785714285714</v>
      </c>
      <c r="N1210" s="0" t="s">
        <v>115</v>
      </c>
      <c r="O1210" s="1" t="s">
        <v>98</v>
      </c>
    </row>
    <row r="1211" customFormat="false" ht="16" hidden="false" customHeight="false" outlineLevel="0" collapsed="false">
      <c r="A1211" s="0" t="s">
        <v>122</v>
      </c>
      <c r="B1211" s="0" t="n">
        <v>70</v>
      </c>
      <c r="C1211" s="0" t="n">
        <v>5</v>
      </c>
      <c r="D1211" s="0" t="n">
        <v>0</v>
      </c>
      <c r="E1211" s="0" t="n">
        <v>0</v>
      </c>
      <c r="F1211" s="0" t="n">
        <v>12.5</v>
      </c>
      <c r="G1211" s="0" t="n">
        <v>12.5</v>
      </c>
      <c r="H1211" s="0" t="n">
        <v>0</v>
      </c>
      <c r="I1211" s="0" t="n">
        <v>0</v>
      </c>
      <c r="J1211" s="0" t="n">
        <v>0</v>
      </c>
      <c r="K1211" s="0" t="n">
        <v>0</v>
      </c>
      <c r="L1211" s="0" t="n">
        <v>1673.15</v>
      </c>
      <c r="M1211" s="0" t="n">
        <v>1.29464285714286</v>
      </c>
      <c r="N1211" s="0" t="s">
        <v>115</v>
      </c>
      <c r="O1211" s="1" t="s">
        <v>98</v>
      </c>
    </row>
    <row r="1212" customFormat="false" ht="16" hidden="false" customHeight="false" outlineLevel="0" collapsed="false">
      <c r="A1212" s="0" t="s">
        <v>122</v>
      </c>
      <c r="B1212" s="0" t="n">
        <v>70</v>
      </c>
      <c r="C1212" s="0" t="n">
        <v>5</v>
      </c>
      <c r="D1212" s="0" t="n">
        <v>0</v>
      </c>
      <c r="E1212" s="0" t="n">
        <v>0</v>
      </c>
      <c r="F1212" s="0" t="n">
        <v>12.5</v>
      </c>
      <c r="G1212" s="0" t="n">
        <v>12.5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1573.15</v>
      </c>
      <c r="M1212" s="0" t="n">
        <v>1.64285714285714</v>
      </c>
      <c r="N1212" s="0" t="s">
        <v>115</v>
      </c>
      <c r="O1212" s="1" t="s">
        <v>98</v>
      </c>
    </row>
    <row r="1213" customFormat="false" ht="16" hidden="false" customHeight="false" outlineLevel="0" collapsed="false">
      <c r="A1213" s="0" t="s">
        <v>122</v>
      </c>
      <c r="B1213" s="0" t="n">
        <v>70</v>
      </c>
      <c r="C1213" s="0" t="n">
        <v>5</v>
      </c>
      <c r="D1213" s="0" t="n">
        <v>0</v>
      </c>
      <c r="E1213" s="0" t="n">
        <v>0</v>
      </c>
      <c r="F1213" s="0" t="n">
        <v>12.5</v>
      </c>
      <c r="G1213" s="0" t="n">
        <v>12.5</v>
      </c>
      <c r="H1213" s="0" t="n">
        <v>0</v>
      </c>
      <c r="I1213" s="0" t="n">
        <v>0</v>
      </c>
      <c r="J1213" s="0" t="n">
        <v>0</v>
      </c>
      <c r="K1213" s="0" t="n">
        <v>0</v>
      </c>
      <c r="L1213" s="0" t="n">
        <v>1473.15</v>
      </c>
      <c r="M1213" s="0" t="n">
        <v>2.02678571428572</v>
      </c>
      <c r="N1213" s="0" t="s">
        <v>115</v>
      </c>
      <c r="O1213" s="1" t="s">
        <v>98</v>
      </c>
    </row>
    <row r="1214" customFormat="false" ht="16" hidden="false" customHeight="false" outlineLevel="0" collapsed="false">
      <c r="A1214" s="0" t="s">
        <v>122</v>
      </c>
      <c r="B1214" s="0" t="n">
        <v>70</v>
      </c>
      <c r="C1214" s="0" t="n">
        <v>5</v>
      </c>
      <c r="D1214" s="0" t="n">
        <v>0</v>
      </c>
      <c r="E1214" s="0" t="n">
        <v>0</v>
      </c>
      <c r="F1214" s="0" t="n">
        <v>12.5</v>
      </c>
      <c r="G1214" s="0" t="n">
        <v>12.5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1373.15</v>
      </c>
      <c r="M1214" s="0" t="n">
        <v>2.47321428571429</v>
      </c>
      <c r="N1214" s="0" t="s">
        <v>115</v>
      </c>
      <c r="O1214" s="1" t="s">
        <v>98</v>
      </c>
    </row>
    <row r="1215" customFormat="false" ht="16" hidden="false" customHeight="false" outlineLevel="0" collapsed="false">
      <c r="A1215" s="0" t="s">
        <v>122</v>
      </c>
      <c r="B1215" s="0" t="n">
        <v>70</v>
      </c>
      <c r="C1215" s="0" t="n">
        <v>5</v>
      </c>
      <c r="D1215" s="0" t="n">
        <v>0</v>
      </c>
      <c r="E1215" s="0" t="n">
        <v>0</v>
      </c>
      <c r="F1215" s="0" t="n">
        <v>12.5</v>
      </c>
      <c r="G1215" s="0" t="n">
        <v>12.5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n">
        <v>1273.15</v>
      </c>
      <c r="M1215" s="0" t="n">
        <v>3.00892857142857</v>
      </c>
      <c r="N1215" s="0" t="s">
        <v>115</v>
      </c>
      <c r="O1215" s="1" t="s">
        <v>98</v>
      </c>
    </row>
    <row r="1216" customFormat="false" ht="16" hidden="false" customHeight="false" outlineLevel="0" collapsed="false">
      <c r="A1216" s="0" t="s">
        <v>123</v>
      </c>
      <c r="B1216" s="0" t="n">
        <v>70</v>
      </c>
      <c r="C1216" s="0" t="n">
        <v>5</v>
      </c>
      <c r="D1216" s="0" t="n">
        <v>0</v>
      </c>
      <c r="E1216" s="0" t="n">
        <v>0</v>
      </c>
      <c r="F1216" s="0" t="n">
        <v>18.75</v>
      </c>
      <c r="G1216" s="0" t="n">
        <v>6.25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1673.15</v>
      </c>
      <c r="M1216" s="0" t="n">
        <v>1.19642857142857</v>
      </c>
      <c r="N1216" s="0" t="s">
        <v>115</v>
      </c>
      <c r="O1216" s="1" t="s">
        <v>98</v>
      </c>
    </row>
    <row r="1217" customFormat="false" ht="16" hidden="false" customHeight="false" outlineLevel="0" collapsed="false">
      <c r="A1217" s="0" t="s">
        <v>123</v>
      </c>
      <c r="B1217" s="0" t="n">
        <v>70</v>
      </c>
      <c r="C1217" s="0" t="n">
        <v>5</v>
      </c>
      <c r="D1217" s="0" t="n">
        <v>0</v>
      </c>
      <c r="E1217" s="0" t="n">
        <v>0</v>
      </c>
      <c r="F1217" s="0" t="n">
        <v>18.75</v>
      </c>
      <c r="G1217" s="0" t="n">
        <v>6.25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1573.15</v>
      </c>
      <c r="M1217" s="0" t="n">
        <v>1.53571428571429</v>
      </c>
      <c r="N1217" s="0" t="s">
        <v>115</v>
      </c>
      <c r="O1217" s="1" t="s">
        <v>98</v>
      </c>
    </row>
    <row r="1218" customFormat="false" ht="16" hidden="false" customHeight="false" outlineLevel="0" collapsed="false">
      <c r="A1218" s="0" t="s">
        <v>123</v>
      </c>
      <c r="B1218" s="0" t="n">
        <v>70</v>
      </c>
      <c r="C1218" s="0" t="n">
        <v>5</v>
      </c>
      <c r="D1218" s="0" t="n">
        <v>0</v>
      </c>
      <c r="E1218" s="0" t="n">
        <v>0</v>
      </c>
      <c r="F1218" s="0" t="n">
        <v>18.75</v>
      </c>
      <c r="G1218" s="0" t="n">
        <v>6.25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1473.15</v>
      </c>
      <c r="M1218" s="0" t="n">
        <v>1.91964285714286</v>
      </c>
      <c r="N1218" s="0" t="s">
        <v>115</v>
      </c>
      <c r="O1218" s="1" t="s">
        <v>98</v>
      </c>
    </row>
    <row r="1219" customFormat="false" ht="16" hidden="false" customHeight="false" outlineLevel="0" collapsed="false">
      <c r="A1219" s="0" t="s">
        <v>123</v>
      </c>
      <c r="B1219" s="0" t="n">
        <v>70</v>
      </c>
      <c r="C1219" s="0" t="n">
        <v>5</v>
      </c>
      <c r="D1219" s="0" t="n">
        <v>0</v>
      </c>
      <c r="E1219" s="0" t="n">
        <v>0</v>
      </c>
      <c r="F1219" s="0" t="n">
        <v>18.75</v>
      </c>
      <c r="G1219" s="0" t="n">
        <v>6.25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1373.15</v>
      </c>
      <c r="M1219" s="0" t="n">
        <v>2.38392857142857</v>
      </c>
      <c r="N1219" s="0" t="s">
        <v>115</v>
      </c>
      <c r="O1219" s="1" t="s">
        <v>98</v>
      </c>
    </row>
    <row r="1220" customFormat="false" ht="16" hidden="false" customHeight="false" outlineLevel="0" collapsed="false">
      <c r="A1220" s="0" t="s">
        <v>123</v>
      </c>
      <c r="B1220" s="0" t="n">
        <v>70</v>
      </c>
      <c r="C1220" s="0" t="n">
        <v>5</v>
      </c>
      <c r="D1220" s="0" t="n">
        <v>0</v>
      </c>
      <c r="E1220" s="0" t="n">
        <v>0</v>
      </c>
      <c r="F1220" s="0" t="n">
        <v>18.75</v>
      </c>
      <c r="G1220" s="0" t="n">
        <v>6.25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1273.15</v>
      </c>
      <c r="M1220" s="0" t="n">
        <v>2.88392857142857</v>
      </c>
      <c r="N1220" s="0" t="s">
        <v>115</v>
      </c>
      <c r="O1220" s="1" t="s">
        <v>98</v>
      </c>
    </row>
    <row r="1221" customFormat="false" ht="16" hidden="false" customHeight="false" outlineLevel="0" collapsed="false">
      <c r="A1221" s="0" t="s">
        <v>124</v>
      </c>
      <c r="B1221" s="0" t="n">
        <v>70</v>
      </c>
      <c r="C1221" s="0" t="n">
        <v>5</v>
      </c>
      <c r="D1221" s="0" t="n">
        <v>0</v>
      </c>
      <c r="E1221" s="0" t="n">
        <v>0</v>
      </c>
      <c r="F1221" s="0" t="n">
        <v>25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1673.15</v>
      </c>
      <c r="M1221" s="0" t="n">
        <v>1.16071428571429</v>
      </c>
      <c r="N1221" s="0" t="s">
        <v>115</v>
      </c>
      <c r="O1221" s="1" t="s">
        <v>98</v>
      </c>
    </row>
    <row r="1222" customFormat="false" ht="16" hidden="false" customHeight="false" outlineLevel="0" collapsed="false">
      <c r="A1222" s="0" t="s">
        <v>124</v>
      </c>
      <c r="B1222" s="0" t="n">
        <v>70</v>
      </c>
      <c r="C1222" s="0" t="n">
        <v>5</v>
      </c>
      <c r="D1222" s="0" t="n">
        <v>0</v>
      </c>
      <c r="E1222" s="0" t="n">
        <v>0</v>
      </c>
      <c r="F1222" s="0" t="n">
        <v>25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1573.15</v>
      </c>
      <c r="M1222" s="0" t="n">
        <v>1.48214285714286</v>
      </c>
      <c r="N1222" s="0" t="s">
        <v>115</v>
      </c>
      <c r="O1222" s="1" t="s">
        <v>98</v>
      </c>
    </row>
    <row r="1223" customFormat="false" ht="16" hidden="false" customHeight="false" outlineLevel="0" collapsed="false">
      <c r="A1223" s="0" t="s">
        <v>124</v>
      </c>
      <c r="B1223" s="0" t="n">
        <v>70</v>
      </c>
      <c r="C1223" s="0" t="n">
        <v>5</v>
      </c>
      <c r="D1223" s="0" t="n">
        <v>0</v>
      </c>
      <c r="E1223" s="0" t="n">
        <v>0</v>
      </c>
      <c r="F1223" s="0" t="n">
        <v>25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1473.15</v>
      </c>
      <c r="M1223" s="0" t="n">
        <v>1.85714285714286</v>
      </c>
      <c r="N1223" s="0" t="s">
        <v>115</v>
      </c>
      <c r="O1223" s="1" t="s">
        <v>98</v>
      </c>
    </row>
    <row r="1224" customFormat="false" ht="16" hidden="false" customHeight="false" outlineLevel="0" collapsed="false">
      <c r="A1224" s="0" t="s">
        <v>124</v>
      </c>
      <c r="B1224" s="0" t="n">
        <v>70</v>
      </c>
      <c r="C1224" s="0" t="n">
        <v>5</v>
      </c>
      <c r="D1224" s="0" t="n">
        <v>0</v>
      </c>
      <c r="E1224" s="0" t="n">
        <v>0</v>
      </c>
      <c r="F1224" s="0" t="n">
        <v>25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0</v>
      </c>
      <c r="L1224" s="0" t="n">
        <v>1373.15</v>
      </c>
      <c r="M1224" s="0" t="n">
        <v>2.32142857142857</v>
      </c>
      <c r="N1224" s="0" t="s">
        <v>115</v>
      </c>
      <c r="O1224" s="1" t="s">
        <v>98</v>
      </c>
    </row>
    <row r="1225" customFormat="false" ht="16" hidden="false" customHeight="false" outlineLevel="0" collapsed="false">
      <c r="A1225" s="0" t="s">
        <v>124</v>
      </c>
      <c r="B1225" s="0" t="n">
        <v>70</v>
      </c>
      <c r="C1225" s="0" t="n">
        <v>5</v>
      </c>
      <c r="D1225" s="0" t="n">
        <v>0</v>
      </c>
      <c r="E1225" s="0" t="n">
        <v>0</v>
      </c>
      <c r="F1225" s="0" t="n">
        <v>25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1273.15</v>
      </c>
      <c r="M1225" s="0" t="n">
        <v>2.84821428571429</v>
      </c>
      <c r="N1225" s="0" t="s">
        <v>115</v>
      </c>
      <c r="O1225" s="1" t="s">
        <v>98</v>
      </c>
    </row>
    <row r="1226" customFormat="false" ht="16" hidden="false" customHeight="false" outlineLevel="0" collapsed="false">
      <c r="A1226" s="0" t="s">
        <v>125</v>
      </c>
      <c r="B1226" s="0" t="n">
        <v>67.5</v>
      </c>
      <c r="C1226" s="0" t="n">
        <v>7.5</v>
      </c>
      <c r="D1226" s="0" t="n">
        <v>0</v>
      </c>
      <c r="E1226" s="0" t="n">
        <v>0</v>
      </c>
      <c r="F1226" s="0" t="n">
        <v>0</v>
      </c>
      <c r="G1226" s="0" t="n">
        <v>25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1673.15</v>
      </c>
      <c r="M1226" s="0" t="n">
        <v>1.89004989514788</v>
      </c>
      <c r="N1226" s="0" t="s">
        <v>115</v>
      </c>
      <c r="O1226" s="1" t="s">
        <v>98</v>
      </c>
    </row>
    <row r="1227" customFormat="false" ht="16" hidden="false" customHeight="false" outlineLevel="0" collapsed="false">
      <c r="A1227" s="0" t="s">
        <v>125</v>
      </c>
      <c r="B1227" s="0" t="n">
        <v>67.5</v>
      </c>
      <c r="C1227" s="0" t="n">
        <v>7.5</v>
      </c>
      <c r="D1227" s="0" t="n">
        <v>0</v>
      </c>
      <c r="E1227" s="0" t="n">
        <v>0</v>
      </c>
      <c r="F1227" s="0" t="n">
        <v>0</v>
      </c>
      <c r="G1227" s="0" t="n">
        <v>25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n">
        <v>1573.15</v>
      </c>
      <c r="M1227" s="0" t="n">
        <v>2.32136572902355</v>
      </c>
      <c r="N1227" s="0" t="s">
        <v>115</v>
      </c>
      <c r="O1227" s="1" t="s">
        <v>98</v>
      </c>
    </row>
    <row r="1228" customFormat="false" ht="16" hidden="false" customHeight="false" outlineLevel="0" collapsed="false">
      <c r="A1228" s="0" t="s">
        <v>125</v>
      </c>
      <c r="B1228" s="0" t="n">
        <v>67.5</v>
      </c>
      <c r="C1228" s="0" t="n">
        <v>7.5</v>
      </c>
      <c r="D1228" s="0" t="n">
        <v>0</v>
      </c>
      <c r="E1228" s="0" t="n">
        <v>0</v>
      </c>
      <c r="F1228" s="0" t="n">
        <v>0</v>
      </c>
      <c r="G1228" s="0" t="n">
        <v>25</v>
      </c>
      <c r="H1228" s="0" t="n">
        <v>0</v>
      </c>
      <c r="I1228" s="0" t="n">
        <v>0</v>
      </c>
      <c r="J1228" s="0" t="n">
        <v>0</v>
      </c>
      <c r="K1228" s="0" t="n">
        <v>0</v>
      </c>
      <c r="L1228" s="0" t="n">
        <v>1473.15</v>
      </c>
      <c r="M1228" s="0" t="n">
        <v>2.84309542748331</v>
      </c>
      <c r="N1228" s="0" t="s">
        <v>115</v>
      </c>
      <c r="O1228" s="1" t="s">
        <v>98</v>
      </c>
    </row>
    <row r="1229" customFormat="false" ht="16" hidden="false" customHeight="false" outlineLevel="0" collapsed="false">
      <c r="A1229" s="0" t="s">
        <v>125</v>
      </c>
      <c r="B1229" s="0" t="n">
        <v>67.5</v>
      </c>
      <c r="C1229" s="0" t="n">
        <v>7.5</v>
      </c>
      <c r="D1229" s="0" t="n">
        <v>0</v>
      </c>
      <c r="E1229" s="0" t="n">
        <v>0</v>
      </c>
      <c r="F1229" s="0" t="n">
        <v>0</v>
      </c>
      <c r="G1229" s="0" t="n">
        <v>25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n">
        <v>1373.15</v>
      </c>
      <c r="M1229" s="0" t="n">
        <v>3.44518764914311</v>
      </c>
      <c r="N1229" s="0" t="s">
        <v>115</v>
      </c>
      <c r="O1229" s="1" t="s">
        <v>98</v>
      </c>
    </row>
    <row r="1230" customFormat="false" ht="16" hidden="false" customHeight="false" outlineLevel="0" collapsed="false">
      <c r="A1230" s="0" t="s">
        <v>125</v>
      </c>
      <c r="B1230" s="0" t="n">
        <v>67.5</v>
      </c>
      <c r="C1230" s="0" t="n">
        <v>7.5</v>
      </c>
      <c r="D1230" s="0" t="n">
        <v>0</v>
      </c>
      <c r="E1230" s="0" t="n">
        <v>0</v>
      </c>
      <c r="F1230" s="0" t="n">
        <v>0</v>
      </c>
      <c r="G1230" s="0" t="n">
        <v>25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1273.15</v>
      </c>
      <c r="M1230" s="0" t="n">
        <v>4.19800178369128</v>
      </c>
      <c r="N1230" s="0" t="s">
        <v>115</v>
      </c>
      <c r="O1230" s="1" t="s">
        <v>98</v>
      </c>
    </row>
    <row r="1231" customFormat="false" ht="16" hidden="false" customHeight="false" outlineLevel="0" collapsed="false">
      <c r="A1231" s="0" t="s">
        <v>126</v>
      </c>
      <c r="B1231" s="0" t="n">
        <v>67.5</v>
      </c>
      <c r="C1231" s="0" t="n">
        <v>7.5</v>
      </c>
      <c r="D1231" s="0" t="n">
        <v>0</v>
      </c>
      <c r="E1231" s="0" t="n">
        <v>0</v>
      </c>
      <c r="F1231" s="0" t="n">
        <v>6.25</v>
      </c>
      <c r="G1231" s="0" t="n">
        <v>18.75</v>
      </c>
      <c r="H1231" s="0" t="n">
        <v>0</v>
      </c>
      <c r="I1231" s="0" t="n">
        <v>0</v>
      </c>
      <c r="J1231" s="0" t="n">
        <v>0</v>
      </c>
      <c r="K1231" s="0" t="n">
        <v>0</v>
      </c>
      <c r="L1231" s="0" t="n">
        <v>1673.15</v>
      </c>
      <c r="M1231" s="0" t="n">
        <v>1.63813965820618</v>
      </c>
      <c r="N1231" s="0" t="s">
        <v>115</v>
      </c>
      <c r="O1231" s="1" t="s">
        <v>98</v>
      </c>
    </row>
    <row r="1232" customFormat="false" ht="16" hidden="false" customHeight="false" outlineLevel="0" collapsed="false">
      <c r="A1232" s="0" t="s">
        <v>126</v>
      </c>
      <c r="B1232" s="0" t="n">
        <v>67.5</v>
      </c>
      <c r="C1232" s="0" t="n">
        <v>7.5</v>
      </c>
      <c r="D1232" s="0" t="n">
        <v>0</v>
      </c>
      <c r="E1232" s="0" t="n">
        <v>0</v>
      </c>
      <c r="F1232" s="0" t="n">
        <v>6.25</v>
      </c>
      <c r="G1232" s="0" t="n">
        <v>18.75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1573.15</v>
      </c>
      <c r="M1232" s="0" t="n">
        <v>2.01907826548075</v>
      </c>
      <c r="N1232" s="0" t="s">
        <v>115</v>
      </c>
      <c r="O1232" s="1" t="s">
        <v>98</v>
      </c>
    </row>
    <row r="1233" customFormat="false" ht="16" hidden="false" customHeight="false" outlineLevel="0" collapsed="false">
      <c r="A1233" s="0" t="s">
        <v>126</v>
      </c>
      <c r="B1233" s="0" t="n">
        <v>67.5</v>
      </c>
      <c r="C1233" s="0" t="n">
        <v>7.5</v>
      </c>
      <c r="D1233" s="0" t="n">
        <v>0</v>
      </c>
      <c r="E1233" s="0" t="n">
        <v>0</v>
      </c>
      <c r="F1233" s="0" t="n">
        <v>6.25</v>
      </c>
      <c r="G1233" s="0" t="n">
        <v>18.75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n">
        <v>1473.15</v>
      </c>
      <c r="M1233" s="0" t="n">
        <v>2.46022850531492</v>
      </c>
      <c r="N1233" s="0" t="s">
        <v>115</v>
      </c>
      <c r="O1233" s="1" t="s">
        <v>98</v>
      </c>
    </row>
    <row r="1234" customFormat="false" ht="16" hidden="false" customHeight="false" outlineLevel="0" collapsed="false">
      <c r="A1234" s="0" t="s">
        <v>126</v>
      </c>
      <c r="B1234" s="0" t="n">
        <v>67.5</v>
      </c>
      <c r="C1234" s="0" t="n">
        <v>7.5</v>
      </c>
      <c r="D1234" s="0" t="n">
        <v>0</v>
      </c>
      <c r="E1234" s="0" t="n">
        <v>0</v>
      </c>
      <c r="F1234" s="0" t="n">
        <v>6.25</v>
      </c>
      <c r="G1234" s="0" t="n">
        <v>18.75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1373.15</v>
      </c>
      <c r="M1234" s="0" t="n">
        <v>2.97164171909273</v>
      </c>
      <c r="N1234" s="0" t="s">
        <v>115</v>
      </c>
      <c r="O1234" s="1" t="s">
        <v>98</v>
      </c>
    </row>
    <row r="1235" customFormat="false" ht="16" hidden="false" customHeight="false" outlineLevel="0" collapsed="false">
      <c r="A1235" s="0" t="s">
        <v>126</v>
      </c>
      <c r="B1235" s="0" t="n">
        <v>67.5</v>
      </c>
      <c r="C1235" s="0" t="n">
        <v>7.5</v>
      </c>
      <c r="D1235" s="0" t="n">
        <v>0</v>
      </c>
      <c r="E1235" s="0" t="n">
        <v>0</v>
      </c>
      <c r="F1235" s="0" t="n">
        <v>6.25</v>
      </c>
      <c r="G1235" s="0" t="n">
        <v>18.75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1273.15</v>
      </c>
      <c r="M1235" s="0" t="n">
        <v>3.59345096054186</v>
      </c>
      <c r="N1235" s="0" t="s">
        <v>115</v>
      </c>
      <c r="O1235" s="1" t="s">
        <v>98</v>
      </c>
    </row>
    <row r="1236" customFormat="false" ht="16" hidden="false" customHeight="false" outlineLevel="0" collapsed="false">
      <c r="A1236" s="0" t="s">
        <v>127</v>
      </c>
      <c r="B1236" s="0" t="n">
        <v>67.5</v>
      </c>
      <c r="C1236" s="0" t="n">
        <v>7.5</v>
      </c>
      <c r="D1236" s="0" t="n">
        <v>0</v>
      </c>
      <c r="E1236" s="0" t="n">
        <v>0</v>
      </c>
      <c r="F1236" s="0" t="n">
        <v>12.5</v>
      </c>
      <c r="G1236" s="0" t="n">
        <v>12.5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1673.15</v>
      </c>
      <c r="M1236" s="0" t="n">
        <v>1.49708342372309</v>
      </c>
      <c r="N1236" s="0" t="s">
        <v>115</v>
      </c>
      <c r="O1236" s="1" t="s">
        <v>98</v>
      </c>
    </row>
    <row r="1237" customFormat="false" ht="16" hidden="false" customHeight="false" outlineLevel="0" collapsed="false">
      <c r="A1237" s="0" t="s">
        <v>127</v>
      </c>
      <c r="B1237" s="0" t="n">
        <v>67.5</v>
      </c>
      <c r="C1237" s="0" t="n">
        <v>7.5</v>
      </c>
      <c r="D1237" s="0" t="n">
        <v>0</v>
      </c>
      <c r="E1237" s="0" t="n">
        <v>0</v>
      </c>
      <c r="F1237" s="0" t="n">
        <v>12.5</v>
      </c>
      <c r="G1237" s="0" t="n">
        <v>12.5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1573.15</v>
      </c>
      <c r="M1237" s="0" t="n">
        <v>1.847795695037</v>
      </c>
      <c r="N1237" s="0" t="s">
        <v>115</v>
      </c>
      <c r="O1237" s="1" t="s">
        <v>98</v>
      </c>
    </row>
    <row r="1238" customFormat="false" ht="16" hidden="false" customHeight="false" outlineLevel="0" collapsed="false">
      <c r="A1238" s="0" t="s">
        <v>127</v>
      </c>
      <c r="B1238" s="0" t="n">
        <v>67.5</v>
      </c>
      <c r="C1238" s="0" t="n">
        <v>7.5</v>
      </c>
      <c r="D1238" s="0" t="n">
        <v>0</v>
      </c>
      <c r="E1238" s="0" t="n">
        <v>0</v>
      </c>
      <c r="F1238" s="0" t="n">
        <v>12.5</v>
      </c>
      <c r="G1238" s="0" t="n">
        <v>12.5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1473.15</v>
      </c>
      <c r="M1238" s="0" t="n">
        <v>2.23856870827006</v>
      </c>
      <c r="N1238" s="0" t="s">
        <v>115</v>
      </c>
      <c r="O1238" s="1" t="s">
        <v>98</v>
      </c>
    </row>
    <row r="1239" customFormat="false" ht="16" hidden="false" customHeight="false" outlineLevel="0" collapsed="false">
      <c r="A1239" s="0" t="s">
        <v>127</v>
      </c>
      <c r="B1239" s="0" t="n">
        <v>67.5</v>
      </c>
      <c r="C1239" s="0" t="n">
        <v>7.5</v>
      </c>
      <c r="D1239" s="0" t="n">
        <v>0</v>
      </c>
      <c r="E1239" s="0" t="n">
        <v>0</v>
      </c>
      <c r="F1239" s="0" t="n">
        <v>12.5</v>
      </c>
      <c r="G1239" s="0" t="n">
        <v>12.5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1373.15</v>
      </c>
      <c r="M1239" s="0" t="n">
        <v>2.71973148215103</v>
      </c>
      <c r="N1239" s="0" t="s">
        <v>115</v>
      </c>
      <c r="O1239" s="1" t="s">
        <v>98</v>
      </c>
    </row>
    <row r="1240" customFormat="false" ht="16" hidden="false" customHeight="false" outlineLevel="0" collapsed="false">
      <c r="A1240" s="0" t="s">
        <v>127</v>
      </c>
      <c r="B1240" s="0" t="n">
        <v>67.5</v>
      </c>
      <c r="C1240" s="0" t="n">
        <v>7.5</v>
      </c>
      <c r="D1240" s="0" t="n">
        <v>0</v>
      </c>
      <c r="E1240" s="0" t="n">
        <v>0</v>
      </c>
      <c r="F1240" s="0" t="n">
        <v>12.5</v>
      </c>
      <c r="G1240" s="0" t="n">
        <v>12.5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1273.15</v>
      </c>
      <c r="M1240" s="0" t="n">
        <v>3.30126304625545</v>
      </c>
      <c r="N1240" s="0" t="s">
        <v>115</v>
      </c>
      <c r="O1240" s="1" t="s">
        <v>98</v>
      </c>
    </row>
    <row r="1241" customFormat="false" ht="16" hidden="false" customHeight="false" outlineLevel="0" collapsed="false">
      <c r="A1241" s="0" t="s">
        <v>128</v>
      </c>
      <c r="B1241" s="0" t="n">
        <v>67.5</v>
      </c>
      <c r="C1241" s="0" t="n">
        <v>7.5</v>
      </c>
      <c r="D1241" s="0" t="n">
        <v>0</v>
      </c>
      <c r="E1241" s="0" t="n">
        <v>0</v>
      </c>
      <c r="F1241" s="0" t="n">
        <v>18.75</v>
      </c>
      <c r="G1241" s="0" t="n">
        <v>6.25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1673.15</v>
      </c>
      <c r="M1241" s="0" t="n">
        <v>1.39632897052089</v>
      </c>
      <c r="N1241" s="0" t="s">
        <v>115</v>
      </c>
      <c r="O1241" s="1" t="s">
        <v>98</v>
      </c>
    </row>
    <row r="1242" customFormat="false" ht="16" hidden="false" customHeight="false" outlineLevel="0" collapsed="false">
      <c r="A1242" s="0" t="s">
        <v>128</v>
      </c>
      <c r="B1242" s="0" t="n">
        <v>67.5</v>
      </c>
      <c r="C1242" s="0" t="n">
        <v>7.5</v>
      </c>
      <c r="D1242" s="0" t="n">
        <v>0</v>
      </c>
      <c r="E1242" s="0" t="n">
        <v>0</v>
      </c>
      <c r="F1242" s="0" t="n">
        <v>18.75</v>
      </c>
      <c r="G1242" s="0" t="n">
        <v>6.25</v>
      </c>
      <c r="H1242" s="0" t="n">
        <v>0</v>
      </c>
      <c r="I1242" s="0" t="n">
        <v>0</v>
      </c>
      <c r="J1242" s="0" t="n">
        <v>0</v>
      </c>
      <c r="K1242" s="0" t="n">
        <v>0</v>
      </c>
      <c r="L1242" s="0" t="n">
        <v>1573.15</v>
      </c>
      <c r="M1242" s="0" t="n">
        <v>1.74704124183479</v>
      </c>
      <c r="N1242" s="0" t="s">
        <v>115</v>
      </c>
      <c r="O1242" s="1" t="s">
        <v>98</v>
      </c>
    </row>
    <row r="1243" customFormat="false" ht="16" hidden="false" customHeight="false" outlineLevel="0" collapsed="false">
      <c r="A1243" s="0" t="s">
        <v>128</v>
      </c>
      <c r="B1243" s="0" t="n">
        <v>67.5</v>
      </c>
      <c r="C1243" s="0" t="n">
        <v>7.5</v>
      </c>
      <c r="D1243" s="0" t="n">
        <v>0</v>
      </c>
      <c r="E1243" s="0" t="n">
        <v>0</v>
      </c>
      <c r="F1243" s="0" t="n">
        <v>18.75</v>
      </c>
      <c r="G1243" s="0" t="n">
        <v>6.25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n">
        <v>1473.15</v>
      </c>
      <c r="M1243" s="0" t="n">
        <v>2.13781425506785</v>
      </c>
      <c r="N1243" s="0" t="s">
        <v>115</v>
      </c>
      <c r="O1243" s="1" t="s">
        <v>98</v>
      </c>
    </row>
    <row r="1244" customFormat="false" ht="16" hidden="false" customHeight="false" outlineLevel="0" collapsed="false">
      <c r="A1244" s="0" t="s">
        <v>128</v>
      </c>
      <c r="B1244" s="0" t="n">
        <v>67.5</v>
      </c>
      <c r="C1244" s="0" t="n">
        <v>7.5</v>
      </c>
      <c r="D1244" s="0" t="n">
        <v>0</v>
      </c>
      <c r="E1244" s="0" t="n">
        <v>0</v>
      </c>
      <c r="F1244" s="0" t="n">
        <v>18.75</v>
      </c>
      <c r="G1244" s="0" t="n">
        <v>6.25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1373.15</v>
      </c>
      <c r="M1244" s="0" t="n">
        <v>2.59882613830838</v>
      </c>
      <c r="N1244" s="0" t="s">
        <v>115</v>
      </c>
      <c r="O1244" s="1" t="s">
        <v>98</v>
      </c>
    </row>
    <row r="1245" customFormat="false" ht="16" hidden="false" customHeight="false" outlineLevel="0" collapsed="false">
      <c r="A1245" s="0" t="s">
        <v>128</v>
      </c>
      <c r="B1245" s="0" t="n">
        <v>67.5</v>
      </c>
      <c r="C1245" s="0" t="n">
        <v>7.5</v>
      </c>
      <c r="D1245" s="0" t="n">
        <v>0</v>
      </c>
      <c r="E1245" s="0" t="n">
        <v>0</v>
      </c>
      <c r="F1245" s="0" t="n">
        <v>18.75</v>
      </c>
      <c r="G1245" s="0" t="n">
        <v>6.25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1273.15</v>
      </c>
      <c r="M1245" s="0" t="n">
        <v>3.16020681177236</v>
      </c>
      <c r="N1245" s="0" t="s">
        <v>115</v>
      </c>
      <c r="O1245" s="1" t="s">
        <v>98</v>
      </c>
    </row>
    <row r="1246" customFormat="false" ht="16" hidden="false" customHeight="false" outlineLevel="0" collapsed="false">
      <c r="A1246" s="0" t="s">
        <v>129</v>
      </c>
      <c r="B1246" s="0" t="n">
        <v>67.5</v>
      </c>
      <c r="C1246" s="0" t="n">
        <v>7.5</v>
      </c>
      <c r="D1246" s="0" t="n">
        <v>0</v>
      </c>
      <c r="E1246" s="0" t="n">
        <v>0</v>
      </c>
      <c r="F1246" s="0" t="n">
        <v>25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1673.15</v>
      </c>
      <c r="M1246" s="0" t="n">
        <v>1.26534818135801</v>
      </c>
      <c r="N1246" s="0" t="s">
        <v>115</v>
      </c>
      <c r="O1246" s="1" t="s">
        <v>98</v>
      </c>
    </row>
    <row r="1247" customFormat="false" ht="16" hidden="false" customHeight="false" outlineLevel="0" collapsed="false">
      <c r="A1247" s="0" t="s">
        <v>129</v>
      </c>
      <c r="B1247" s="0" t="n">
        <v>67.5</v>
      </c>
      <c r="C1247" s="0" t="n">
        <v>7.5</v>
      </c>
      <c r="D1247" s="0" t="n">
        <v>0</v>
      </c>
      <c r="E1247" s="0" t="n">
        <v>0</v>
      </c>
      <c r="F1247" s="0" t="n">
        <v>25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1573.15</v>
      </c>
      <c r="M1247" s="0" t="n">
        <v>1.61606045267192</v>
      </c>
      <c r="N1247" s="0" t="s">
        <v>115</v>
      </c>
      <c r="O1247" s="1" t="s">
        <v>98</v>
      </c>
    </row>
    <row r="1248" customFormat="false" ht="16" hidden="false" customHeight="false" outlineLevel="0" collapsed="false">
      <c r="A1248" s="0" t="s">
        <v>129</v>
      </c>
      <c r="B1248" s="0" t="n">
        <v>67.5</v>
      </c>
      <c r="C1248" s="0" t="n">
        <v>7.5</v>
      </c>
      <c r="D1248" s="0" t="n">
        <v>0</v>
      </c>
      <c r="E1248" s="0" t="n">
        <v>0</v>
      </c>
      <c r="F1248" s="0" t="n">
        <v>25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1473.15</v>
      </c>
      <c r="M1248" s="0" t="n">
        <v>1.99675802058476</v>
      </c>
      <c r="N1248" s="0" t="s">
        <v>115</v>
      </c>
      <c r="O1248" s="1" t="s">
        <v>98</v>
      </c>
    </row>
    <row r="1249" customFormat="false" ht="16" hidden="false" customHeight="false" outlineLevel="0" collapsed="false">
      <c r="A1249" s="0" t="s">
        <v>129</v>
      </c>
      <c r="B1249" s="0" t="n">
        <v>67.5</v>
      </c>
      <c r="C1249" s="0" t="n">
        <v>7.5</v>
      </c>
      <c r="D1249" s="0" t="n">
        <v>0</v>
      </c>
      <c r="E1249" s="0" t="n">
        <v>0</v>
      </c>
      <c r="F1249" s="0" t="n">
        <v>25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1373.15</v>
      </c>
      <c r="M1249" s="0" t="n">
        <v>2.46784534914551</v>
      </c>
      <c r="N1249" s="0" t="s">
        <v>115</v>
      </c>
      <c r="O1249" s="1" t="s">
        <v>98</v>
      </c>
    </row>
    <row r="1250" customFormat="false" ht="16" hidden="false" customHeight="false" outlineLevel="0" collapsed="false">
      <c r="A1250" s="0" t="s">
        <v>129</v>
      </c>
      <c r="B1250" s="0" t="n">
        <v>67.5</v>
      </c>
      <c r="C1250" s="0" t="n">
        <v>7.5</v>
      </c>
      <c r="D1250" s="0" t="n">
        <v>0</v>
      </c>
      <c r="E1250" s="0" t="n">
        <v>0</v>
      </c>
      <c r="F1250" s="0" t="n">
        <v>25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1273.15</v>
      </c>
      <c r="M1250" s="0" t="n">
        <v>3.03930146792971</v>
      </c>
      <c r="N1250" s="0" t="s">
        <v>115</v>
      </c>
      <c r="O1250" s="1" t="s">
        <v>98</v>
      </c>
    </row>
    <row r="1251" customFormat="false" ht="16" hidden="false" customHeight="false" outlineLevel="0" collapsed="false">
      <c r="A1251" s="0" t="s">
        <v>130</v>
      </c>
      <c r="B1251" s="0" t="n">
        <v>65</v>
      </c>
      <c r="C1251" s="0" t="n">
        <v>10</v>
      </c>
      <c r="D1251" s="0" t="n">
        <v>0</v>
      </c>
      <c r="E1251" s="0" t="n">
        <v>0</v>
      </c>
      <c r="F1251" s="0" t="n">
        <v>0</v>
      </c>
      <c r="G1251" s="0" t="n">
        <v>25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1673.15</v>
      </c>
      <c r="M1251" s="0" t="n">
        <v>2.09798994974874</v>
      </c>
      <c r="N1251" s="0" t="s">
        <v>115</v>
      </c>
      <c r="O1251" s="1" t="s">
        <v>98</v>
      </c>
    </row>
    <row r="1252" customFormat="false" ht="16" hidden="false" customHeight="false" outlineLevel="0" collapsed="false">
      <c r="A1252" s="0" t="s">
        <v>130</v>
      </c>
      <c r="B1252" s="0" t="n">
        <v>65</v>
      </c>
      <c r="C1252" s="0" t="n">
        <v>10</v>
      </c>
      <c r="D1252" s="0" t="n">
        <v>0</v>
      </c>
      <c r="E1252" s="0" t="n">
        <v>0</v>
      </c>
      <c r="F1252" s="0" t="n">
        <v>0</v>
      </c>
      <c r="G1252" s="0" t="n">
        <v>25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n">
        <v>1573.15</v>
      </c>
      <c r="M1252" s="0" t="n">
        <v>2.55025125628141</v>
      </c>
      <c r="N1252" s="0" t="s">
        <v>115</v>
      </c>
      <c r="O1252" s="1" t="s">
        <v>98</v>
      </c>
    </row>
    <row r="1253" customFormat="false" ht="16" hidden="false" customHeight="false" outlineLevel="0" collapsed="false">
      <c r="A1253" s="0" t="s">
        <v>130</v>
      </c>
      <c r="B1253" s="0" t="n">
        <v>65</v>
      </c>
      <c r="C1253" s="0" t="n">
        <v>10</v>
      </c>
      <c r="D1253" s="0" t="n">
        <v>0</v>
      </c>
      <c r="E1253" s="0" t="n">
        <v>0</v>
      </c>
      <c r="F1253" s="0" t="n">
        <v>0</v>
      </c>
      <c r="G1253" s="0" t="n">
        <v>25</v>
      </c>
      <c r="H1253" s="0" t="n">
        <v>0</v>
      </c>
      <c r="I1253" s="0" t="n">
        <v>0</v>
      </c>
      <c r="J1253" s="0" t="n">
        <v>0</v>
      </c>
      <c r="K1253" s="0" t="n">
        <v>0</v>
      </c>
      <c r="L1253" s="0" t="n">
        <v>1473.15</v>
      </c>
      <c r="M1253" s="0" t="n">
        <v>3.14321608040201</v>
      </c>
      <c r="N1253" s="0" t="s">
        <v>115</v>
      </c>
      <c r="O1253" s="1" t="s">
        <v>98</v>
      </c>
    </row>
    <row r="1254" customFormat="false" ht="16" hidden="false" customHeight="false" outlineLevel="0" collapsed="false">
      <c r="A1254" s="0" t="s">
        <v>130</v>
      </c>
      <c r="B1254" s="0" t="n">
        <v>65</v>
      </c>
      <c r="C1254" s="0" t="n">
        <v>10</v>
      </c>
      <c r="D1254" s="0" t="n">
        <v>0</v>
      </c>
      <c r="E1254" s="0" t="n">
        <v>0</v>
      </c>
      <c r="F1254" s="0" t="n">
        <v>0</v>
      </c>
      <c r="G1254" s="0" t="n">
        <v>25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1373.15</v>
      </c>
      <c r="M1254" s="0" t="n">
        <v>3.7964824120603</v>
      </c>
      <c r="N1254" s="0" t="s">
        <v>115</v>
      </c>
      <c r="O1254" s="1" t="s">
        <v>98</v>
      </c>
    </row>
    <row r="1255" customFormat="false" ht="16" hidden="false" customHeight="false" outlineLevel="0" collapsed="false">
      <c r="A1255" s="0" t="s">
        <v>130</v>
      </c>
      <c r="B1255" s="0" t="n">
        <v>65</v>
      </c>
      <c r="C1255" s="0" t="n">
        <v>10</v>
      </c>
      <c r="D1255" s="0" t="n">
        <v>0</v>
      </c>
      <c r="E1255" s="0" t="n">
        <v>0</v>
      </c>
      <c r="F1255" s="0" t="n">
        <v>0</v>
      </c>
      <c r="G1255" s="0" t="n">
        <v>25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1273.15</v>
      </c>
      <c r="M1255" s="0" t="n">
        <v>4.62060301507538</v>
      </c>
      <c r="N1255" s="0" t="s">
        <v>115</v>
      </c>
      <c r="O1255" s="1" t="s">
        <v>98</v>
      </c>
    </row>
    <row r="1256" customFormat="false" ht="16" hidden="false" customHeight="false" outlineLevel="0" collapsed="false">
      <c r="A1256" s="0" t="s">
        <v>131</v>
      </c>
      <c r="B1256" s="0" t="n">
        <v>65</v>
      </c>
      <c r="C1256" s="0" t="n">
        <v>10</v>
      </c>
      <c r="D1256" s="0" t="n">
        <v>0</v>
      </c>
      <c r="E1256" s="0" t="n">
        <v>0</v>
      </c>
      <c r="F1256" s="0" t="n">
        <v>6.25</v>
      </c>
      <c r="G1256" s="0" t="n">
        <v>18.75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1673.15</v>
      </c>
      <c r="M1256" s="0" t="n">
        <v>1.84673366834171</v>
      </c>
      <c r="N1256" s="0" t="s">
        <v>115</v>
      </c>
      <c r="O1256" s="1" t="s">
        <v>98</v>
      </c>
    </row>
    <row r="1257" customFormat="false" ht="16" hidden="false" customHeight="false" outlineLevel="0" collapsed="false">
      <c r="A1257" s="0" t="s">
        <v>131</v>
      </c>
      <c r="B1257" s="0" t="n">
        <v>65</v>
      </c>
      <c r="C1257" s="0" t="n">
        <v>10</v>
      </c>
      <c r="D1257" s="0" t="n">
        <v>0</v>
      </c>
      <c r="E1257" s="0" t="n">
        <v>0</v>
      </c>
      <c r="F1257" s="0" t="n">
        <v>6.25</v>
      </c>
      <c r="G1257" s="0" t="n">
        <v>18.75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1573.15</v>
      </c>
      <c r="M1257" s="0" t="n">
        <v>2.24874371859296</v>
      </c>
      <c r="N1257" s="0" t="s">
        <v>115</v>
      </c>
      <c r="O1257" s="1" t="s">
        <v>98</v>
      </c>
    </row>
    <row r="1258" customFormat="false" ht="16" hidden="false" customHeight="false" outlineLevel="0" collapsed="false">
      <c r="A1258" s="0" t="s">
        <v>131</v>
      </c>
      <c r="B1258" s="0" t="n">
        <v>65</v>
      </c>
      <c r="C1258" s="0" t="n">
        <v>10</v>
      </c>
      <c r="D1258" s="0" t="n">
        <v>0</v>
      </c>
      <c r="E1258" s="0" t="n">
        <v>0</v>
      </c>
      <c r="F1258" s="0" t="n">
        <v>6.25</v>
      </c>
      <c r="G1258" s="0" t="n">
        <v>18.75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1473.15</v>
      </c>
      <c r="M1258" s="0" t="n">
        <v>2.71105527638191</v>
      </c>
      <c r="N1258" s="0" t="s">
        <v>115</v>
      </c>
      <c r="O1258" s="1" t="s">
        <v>98</v>
      </c>
    </row>
    <row r="1259" customFormat="false" ht="16" hidden="false" customHeight="false" outlineLevel="0" collapsed="false">
      <c r="A1259" s="0" t="s">
        <v>131</v>
      </c>
      <c r="B1259" s="0" t="n">
        <v>65</v>
      </c>
      <c r="C1259" s="0" t="n">
        <v>10</v>
      </c>
      <c r="D1259" s="0" t="n">
        <v>0</v>
      </c>
      <c r="E1259" s="0" t="n">
        <v>0</v>
      </c>
      <c r="F1259" s="0" t="n">
        <v>6.25</v>
      </c>
      <c r="G1259" s="0" t="n">
        <v>18.75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1373.15</v>
      </c>
      <c r="M1259" s="0" t="n">
        <v>3.26381909547739</v>
      </c>
      <c r="N1259" s="0" t="s">
        <v>115</v>
      </c>
      <c r="O1259" s="1" t="s">
        <v>98</v>
      </c>
    </row>
    <row r="1260" customFormat="false" ht="16" hidden="false" customHeight="false" outlineLevel="0" collapsed="false">
      <c r="A1260" s="0" t="s">
        <v>131</v>
      </c>
      <c r="B1260" s="0" t="n">
        <v>65</v>
      </c>
      <c r="C1260" s="0" t="n">
        <v>10</v>
      </c>
      <c r="D1260" s="0" t="n">
        <v>0</v>
      </c>
      <c r="E1260" s="0" t="n">
        <v>0</v>
      </c>
      <c r="F1260" s="0" t="n">
        <v>6.25</v>
      </c>
      <c r="G1260" s="0" t="n">
        <v>18.75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1273.15</v>
      </c>
      <c r="M1260" s="0" t="n">
        <v>3.9070351758794</v>
      </c>
      <c r="N1260" s="0" t="s">
        <v>115</v>
      </c>
      <c r="O1260" s="1" t="s">
        <v>98</v>
      </c>
    </row>
    <row r="1261" customFormat="false" ht="16" hidden="false" customHeight="false" outlineLevel="0" collapsed="false">
      <c r="A1261" s="0" t="s">
        <v>132</v>
      </c>
      <c r="B1261" s="0" t="n">
        <v>65</v>
      </c>
      <c r="C1261" s="0" t="n">
        <v>10</v>
      </c>
      <c r="D1261" s="0" t="n">
        <v>0</v>
      </c>
      <c r="E1261" s="0" t="n">
        <v>0</v>
      </c>
      <c r="F1261" s="0" t="n">
        <v>12.5</v>
      </c>
      <c r="G1261" s="0" t="n">
        <v>12.5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1673.15</v>
      </c>
      <c r="M1261" s="0" t="n">
        <v>1.69597989949749</v>
      </c>
      <c r="N1261" s="0" t="s">
        <v>115</v>
      </c>
      <c r="O1261" s="1" t="s">
        <v>98</v>
      </c>
    </row>
    <row r="1262" customFormat="false" ht="16" hidden="false" customHeight="false" outlineLevel="0" collapsed="false">
      <c r="A1262" s="0" t="s">
        <v>132</v>
      </c>
      <c r="B1262" s="0" t="n">
        <v>65</v>
      </c>
      <c r="C1262" s="0" t="n">
        <v>10</v>
      </c>
      <c r="D1262" s="0" t="n">
        <v>0</v>
      </c>
      <c r="E1262" s="0" t="n">
        <v>0</v>
      </c>
      <c r="F1262" s="0" t="n">
        <v>12.5</v>
      </c>
      <c r="G1262" s="0" t="n">
        <v>12.5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1573.15</v>
      </c>
      <c r="M1262" s="0" t="n">
        <v>2.0678391959799</v>
      </c>
      <c r="N1262" s="0" t="s">
        <v>115</v>
      </c>
      <c r="O1262" s="1" t="s">
        <v>98</v>
      </c>
    </row>
    <row r="1263" customFormat="false" ht="16" hidden="false" customHeight="false" outlineLevel="0" collapsed="false">
      <c r="A1263" s="0" t="s">
        <v>132</v>
      </c>
      <c r="B1263" s="0" t="n">
        <v>65</v>
      </c>
      <c r="C1263" s="0" t="n">
        <v>10</v>
      </c>
      <c r="D1263" s="0" t="n">
        <v>0</v>
      </c>
      <c r="E1263" s="0" t="n">
        <v>0</v>
      </c>
      <c r="F1263" s="0" t="n">
        <v>12.5</v>
      </c>
      <c r="G1263" s="0" t="n">
        <v>12.5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1473.15</v>
      </c>
      <c r="M1263" s="0" t="n">
        <v>2.48994974874372</v>
      </c>
      <c r="N1263" s="0" t="s">
        <v>115</v>
      </c>
      <c r="O1263" s="1" t="s">
        <v>98</v>
      </c>
    </row>
    <row r="1264" customFormat="false" ht="16" hidden="false" customHeight="false" outlineLevel="0" collapsed="false">
      <c r="A1264" s="0" t="s">
        <v>132</v>
      </c>
      <c r="B1264" s="0" t="n">
        <v>65</v>
      </c>
      <c r="C1264" s="0" t="n">
        <v>10</v>
      </c>
      <c r="D1264" s="0" t="n">
        <v>0</v>
      </c>
      <c r="E1264" s="0" t="n">
        <v>0</v>
      </c>
      <c r="F1264" s="0" t="n">
        <v>12.5</v>
      </c>
      <c r="G1264" s="0" t="n">
        <v>12.5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1373.15</v>
      </c>
      <c r="M1264" s="0" t="n">
        <v>3.01256281407035</v>
      </c>
      <c r="N1264" s="0" t="s">
        <v>115</v>
      </c>
      <c r="O1264" s="1" t="s">
        <v>98</v>
      </c>
    </row>
    <row r="1265" customFormat="false" ht="16" hidden="false" customHeight="false" outlineLevel="0" collapsed="false">
      <c r="A1265" s="0" t="s">
        <v>132</v>
      </c>
      <c r="B1265" s="0" t="n">
        <v>65</v>
      </c>
      <c r="C1265" s="0" t="n">
        <v>10</v>
      </c>
      <c r="D1265" s="0" t="n">
        <v>0</v>
      </c>
      <c r="E1265" s="0" t="n">
        <v>0</v>
      </c>
      <c r="F1265" s="0" t="n">
        <v>12.5</v>
      </c>
      <c r="G1265" s="0" t="n">
        <v>12.5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1273.15</v>
      </c>
      <c r="M1265" s="0" t="n">
        <v>3.61557788944724</v>
      </c>
      <c r="N1265" s="0" t="s">
        <v>115</v>
      </c>
      <c r="O1265" s="1" t="s">
        <v>98</v>
      </c>
    </row>
    <row r="1266" customFormat="false" ht="16" hidden="false" customHeight="false" outlineLevel="0" collapsed="false">
      <c r="A1266" s="0" t="s">
        <v>133</v>
      </c>
      <c r="B1266" s="0" t="n">
        <v>65</v>
      </c>
      <c r="C1266" s="0" t="n">
        <v>10</v>
      </c>
      <c r="D1266" s="0" t="n">
        <v>0</v>
      </c>
      <c r="E1266" s="0" t="n">
        <v>0</v>
      </c>
      <c r="F1266" s="0" t="n">
        <v>18.75</v>
      </c>
      <c r="G1266" s="0" t="n">
        <v>6.25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1673.15</v>
      </c>
      <c r="M1266" s="0" t="n">
        <v>1.57537688442211</v>
      </c>
      <c r="N1266" s="0" t="s">
        <v>115</v>
      </c>
      <c r="O1266" s="1" t="s">
        <v>98</v>
      </c>
    </row>
    <row r="1267" customFormat="false" ht="16" hidden="false" customHeight="false" outlineLevel="0" collapsed="false">
      <c r="A1267" s="0" t="s">
        <v>133</v>
      </c>
      <c r="B1267" s="0" t="n">
        <v>65</v>
      </c>
      <c r="C1267" s="0" t="n">
        <v>10</v>
      </c>
      <c r="D1267" s="0" t="n">
        <v>0</v>
      </c>
      <c r="E1267" s="0" t="n">
        <v>0</v>
      </c>
      <c r="F1267" s="0" t="n">
        <v>18.75</v>
      </c>
      <c r="G1267" s="0" t="n">
        <v>6.25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1573.15</v>
      </c>
      <c r="M1267" s="0" t="n">
        <v>1.92713567839196</v>
      </c>
      <c r="N1267" s="0" t="s">
        <v>115</v>
      </c>
      <c r="O1267" s="1" t="s">
        <v>98</v>
      </c>
    </row>
    <row r="1268" customFormat="false" ht="16" hidden="false" customHeight="false" outlineLevel="0" collapsed="false">
      <c r="A1268" s="0" t="s">
        <v>133</v>
      </c>
      <c r="B1268" s="0" t="n">
        <v>65</v>
      </c>
      <c r="C1268" s="0" t="n">
        <v>10</v>
      </c>
      <c r="D1268" s="0" t="n">
        <v>0</v>
      </c>
      <c r="E1268" s="0" t="n">
        <v>0</v>
      </c>
      <c r="F1268" s="0" t="n">
        <v>18.75</v>
      </c>
      <c r="G1268" s="0" t="n">
        <v>6.25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1473.15</v>
      </c>
      <c r="M1268" s="0" t="n">
        <v>2.34924623115578</v>
      </c>
      <c r="N1268" s="0" t="s">
        <v>115</v>
      </c>
      <c r="O1268" s="1" t="s">
        <v>98</v>
      </c>
    </row>
    <row r="1269" customFormat="false" ht="16" hidden="false" customHeight="false" outlineLevel="0" collapsed="false">
      <c r="A1269" s="0" t="s">
        <v>133</v>
      </c>
      <c r="B1269" s="0" t="n">
        <v>65</v>
      </c>
      <c r="C1269" s="0" t="n">
        <v>10</v>
      </c>
      <c r="D1269" s="0" t="n">
        <v>0</v>
      </c>
      <c r="E1269" s="0" t="n">
        <v>0</v>
      </c>
      <c r="F1269" s="0" t="n">
        <v>18.75</v>
      </c>
      <c r="G1269" s="0" t="n">
        <v>6.25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1373.15</v>
      </c>
      <c r="M1269" s="0" t="n">
        <v>2.82160804020101</v>
      </c>
      <c r="N1269" s="0" t="s">
        <v>115</v>
      </c>
      <c r="O1269" s="1" t="s">
        <v>98</v>
      </c>
    </row>
    <row r="1270" customFormat="false" ht="16" hidden="false" customHeight="false" outlineLevel="0" collapsed="false">
      <c r="A1270" s="0" t="s">
        <v>133</v>
      </c>
      <c r="B1270" s="0" t="n">
        <v>65</v>
      </c>
      <c r="C1270" s="0" t="n">
        <v>10</v>
      </c>
      <c r="D1270" s="0" t="n">
        <v>0</v>
      </c>
      <c r="E1270" s="0" t="n">
        <v>0</v>
      </c>
      <c r="F1270" s="0" t="n">
        <v>18.75</v>
      </c>
      <c r="G1270" s="0" t="n">
        <v>6.25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1273.15</v>
      </c>
      <c r="M1270" s="0" t="n">
        <v>3.40452261306532</v>
      </c>
      <c r="N1270" s="0" t="s">
        <v>115</v>
      </c>
      <c r="O1270" s="1" t="s">
        <v>98</v>
      </c>
    </row>
    <row r="1271" customFormat="false" ht="16" hidden="false" customHeight="false" outlineLevel="0" collapsed="false">
      <c r="A1271" s="0" t="s">
        <v>134</v>
      </c>
      <c r="B1271" s="0" t="n">
        <v>65</v>
      </c>
      <c r="C1271" s="0" t="n">
        <v>10</v>
      </c>
      <c r="D1271" s="0" t="n">
        <v>0</v>
      </c>
      <c r="E1271" s="0" t="n">
        <v>0</v>
      </c>
      <c r="F1271" s="0" t="n">
        <v>25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1673.15</v>
      </c>
      <c r="M1271" s="0" t="n">
        <v>1.40452261306533</v>
      </c>
      <c r="N1271" s="0" t="s">
        <v>115</v>
      </c>
      <c r="O1271" s="1" t="s">
        <v>98</v>
      </c>
    </row>
    <row r="1272" customFormat="false" ht="16" hidden="false" customHeight="false" outlineLevel="0" collapsed="false">
      <c r="A1272" s="0" t="s">
        <v>134</v>
      </c>
      <c r="B1272" s="0" t="n">
        <v>65</v>
      </c>
      <c r="C1272" s="0" t="n">
        <v>10</v>
      </c>
      <c r="D1272" s="0" t="n">
        <v>0</v>
      </c>
      <c r="E1272" s="0" t="n">
        <v>0</v>
      </c>
      <c r="F1272" s="0" t="n">
        <v>25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1573.15</v>
      </c>
      <c r="M1272" s="0" t="n">
        <v>1.74623115577889</v>
      </c>
      <c r="N1272" s="0" t="s">
        <v>115</v>
      </c>
      <c r="O1272" s="1" t="s">
        <v>98</v>
      </c>
    </row>
    <row r="1273" customFormat="false" ht="16" hidden="false" customHeight="false" outlineLevel="0" collapsed="false">
      <c r="A1273" s="0" t="s">
        <v>134</v>
      </c>
      <c r="B1273" s="0" t="n">
        <v>65</v>
      </c>
      <c r="C1273" s="0" t="n">
        <v>10</v>
      </c>
      <c r="D1273" s="0" t="n">
        <v>0</v>
      </c>
      <c r="E1273" s="0" t="n">
        <v>0</v>
      </c>
      <c r="F1273" s="0" t="n">
        <v>25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1473.15</v>
      </c>
      <c r="M1273" s="0" t="n">
        <v>2.15829145728643</v>
      </c>
      <c r="N1273" s="0" t="s">
        <v>115</v>
      </c>
      <c r="O1273" s="1" t="s">
        <v>98</v>
      </c>
    </row>
    <row r="1274" customFormat="false" ht="16" hidden="false" customHeight="false" outlineLevel="0" collapsed="false">
      <c r="A1274" s="0" t="s">
        <v>134</v>
      </c>
      <c r="B1274" s="0" t="n">
        <v>65</v>
      </c>
      <c r="C1274" s="0" t="n">
        <v>10</v>
      </c>
      <c r="D1274" s="0" t="n">
        <v>0</v>
      </c>
      <c r="E1274" s="0" t="n">
        <v>0</v>
      </c>
      <c r="F1274" s="0" t="n">
        <v>25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n">
        <v>0</v>
      </c>
      <c r="L1274" s="0" t="n">
        <v>1373.15</v>
      </c>
      <c r="M1274" s="0" t="n">
        <v>2.65075376884422</v>
      </c>
      <c r="N1274" s="0" t="s">
        <v>115</v>
      </c>
      <c r="O1274" s="1" t="s">
        <v>98</v>
      </c>
    </row>
    <row r="1275" customFormat="false" ht="16" hidden="false" customHeight="false" outlineLevel="0" collapsed="false">
      <c r="A1275" s="0" t="s">
        <v>134</v>
      </c>
      <c r="B1275" s="0" t="n">
        <v>65</v>
      </c>
      <c r="C1275" s="0" t="n">
        <v>10</v>
      </c>
      <c r="D1275" s="0" t="n">
        <v>0</v>
      </c>
      <c r="E1275" s="0" t="n">
        <v>0</v>
      </c>
      <c r="F1275" s="0" t="n">
        <v>25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1273.15</v>
      </c>
      <c r="M1275" s="0" t="n">
        <v>3.23366834170854</v>
      </c>
      <c r="N1275" s="0" t="s">
        <v>115</v>
      </c>
      <c r="O1275" s="1" t="s">
        <v>98</v>
      </c>
    </row>
    <row r="1276" customFormat="false" ht="16" hidden="false" customHeight="false" outlineLevel="0" collapsed="false">
      <c r="A1276" s="0" t="s">
        <v>135</v>
      </c>
      <c r="B1276" s="0" t="n">
        <v>73.3</v>
      </c>
      <c r="C1276" s="0" t="n">
        <v>3.3</v>
      </c>
      <c r="D1276" s="0" t="n">
        <v>0</v>
      </c>
      <c r="E1276" s="0" t="n">
        <v>0</v>
      </c>
      <c r="F1276" s="0" t="n">
        <v>23.3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818.111282548535</v>
      </c>
      <c r="M1276" s="0" t="n">
        <v>9.42583438680424</v>
      </c>
      <c r="N1276" s="0" t="s">
        <v>136</v>
      </c>
      <c r="O1276" s="1" t="s">
        <v>98</v>
      </c>
    </row>
    <row r="1277" customFormat="false" ht="16" hidden="false" customHeight="false" outlineLevel="0" collapsed="false">
      <c r="A1277" s="0" t="s">
        <v>135</v>
      </c>
      <c r="B1277" s="0" t="n">
        <v>73.3</v>
      </c>
      <c r="C1277" s="0" t="n">
        <v>3.3</v>
      </c>
      <c r="D1277" s="0" t="n">
        <v>0</v>
      </c>
      <c r="E1277" s="0" t="n">
        <v>0</v>
      </c>
      <c r="F1277" s="0" t="n">
        <v>23.3</v>
      </c>
      <c r="G1277" s="0" t="n">
        <v>0</v>
      </c>
      <c r="H1277" s="0" t="n">
        <v>0</v>
      </c>
      <c r="I1277" s="0" t="n">
        <v>0</v>
      </c>
      <c r="J1277" s="0" t="n">
        <v>0</v>
      </c>
      <c r="K1277" s="0" t="n">
        <v>0</v>
      </c>
      <c r="L1277" s="0" t="n">
        <v>816.137497025716</v>
      </c>
      <c r="M1277" s="0" t="n">
        <v>9.50295602673671</v>
      </c>
      <c r="N1277" s="0" t="s">
        <v>136</v>
      </c>
      <c r="O1277" s="1" t="s">
        <v>98</v>
      </c>
    </row>
    <row r="1278" customFormat="false" ht="16" hidden="false" customHeight="false" outlineLevel="0" collapsed="false">
      <c r="A1278" s="0" t="s">
        <v>135</v>
      </c>
      <c r="B1278" s="0" t="n">
        <v>73.3</v>
      </c>
      <c r="C1278" s="0" t="n">
        <v>3.3</v>
      </c>
      <c r="D1278" s="0" t="n">
        <v>0</v>
      </c>
      <c r="E1278" s="0" t="n">
        <v>0</v>
      </c>
      <c r="F1278" s="0" t="n">
        <v>23.3</v>
      </c>
      <c r="G1278" s="0" t="n">
        <v>0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813.171442581041</v>
      </c>
      <c r="M1278" s="0" t="n">
        <v>9.58399506445728</v>
      </c>
      <c r="N1278" s="0" t="s">
        <v>136</v>
      </c>
      <c r="O1278" s="1" t="s">
        <v>98</v>
      </c>
    </row>
    <row r="1279" customFormat="false" ht="16" hidden="false" customHeight="false" outlineLevel="0" collapsed="false">
      <c r="A1279" s="0" t="s">
        <v>135</v>
      </c>
      <c r="B1279" s="0" t="n">
        <v>73.3</v>
      </c>
      <c r="C1279" s="0" t="n">
        <v>3.3</v>
      </c>
      <c r="D1279" s="0" t="n">
        <v>0</v>
      </c>
      <c r="E1279" s="0" t="n">
        <v>0</v>
      </c>
      <c r="F1279" s="0" t="n">
        <v>23.3</v>
      </c>
      <c r="G1279" s="0" t="n">
        <v>0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799.669900440894</v>
      </c>
      <c r="M1279" s="0" t="n">
        <v>10.0545596996283</v>
      </c>
      <c r="N1279" s="0" t="s">
        <v>136</v>
      </c>
      <c r="O1279" s="1" t="s">
        <v>98</v>
      </c>
    </row>
    <row r="1280" customFormat="false" ht="16" hidden="false" customHeight="false" outlineLevel="0" collapsed="false">
      <c r="A1280" s="0" t="s">
        <v>135</v>
      </c>
      <c r="B1280" s="0" t="n">
        <v>73.3</v>
      </c>
      <c r="C1280" s="0" t="n">
        <v>3.3</v>
      </c>
      <c r="D1280" s="0" t="n">
        <v>0</v>
      </c>
      <c r="E1280" s="0" t="n">
        <v>0</v>
      </c>
      <c r="F1280" s="0" t="n">
        <v>23.3</v>
      </c>
      <c r="G1280" s="0" t="n">
        <v>0</v>
      </c>
      <c r="H1280" s="0" t="n">
        <v>0</v>
      </c>
      <c r="I1280" s="0" t="n">
        <v>0</v>
      </c>
      <c r="J1280" s="0" t="n">
        <v>0</v>
      </c>
      <c r="K1280" s="0" t="n">
        <v>0</v>
      </c>
      <c r="L1280" s="0" t="n">
        <v>799.202561400301</v>
      </c>
      <c r="M1280" s="0" t="n">
        <v>10.0815386478733</v>
      </c>
      <c r="N1280" s="0" t="s">
        <v>136</v>
      </c>
      <c r="O1280" s="1" t="s">
        <v>98</v>
      </c>
    </row>
    <row r="1281" customFormat="false" ht="16" hidden="false" customHeight="false" outlineLevel="0" collapsed="false">
      <c r="A1281" s="0" t="s">
        <v>135</v>
      </c>
      <c r="B1281" s="0" t="n">
        <v>73.3</v>
      </c>
      <c r="C1281" s="0" t="n">
        <v>3.3</v>
      </c>
      <c r="D1281" s="0" t="n">
        <v>0</v>
      </c>
      <c r="E1281" s="0" t="n">
        <v>0</v>
      </c>
      <c r="F1281" s="0" t="n">
        <v>23.3</v>
      </c>
      <c r="G1281" s="0" t="n">
        <v>0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779.821310538927</v>
      </c>
      <c r="M1281" s="0" t="n">
        <v>10.8335768302007</v>
      </c>
      <c r="N1281" s="0" t="s">
        <v>136</v>
      </c>
      <c r="O1281" s="1" t="s">
        <v>98</v>
      </c>
    </row>
    <row r="1282" customFormat="false" ht="16" hidden="false" customHeight="false" outlineLevel="0" collapsed="false">
      <c r="A1282" s="0" t="s">
        <v>135</v>
      </c>
      <c r="B1282" s="0" t="n">
        <v>73.3</v>
      </c>
      <c r="C1282" s="0" t="n">
        <v>3.3</v>
      </c>
      <c r="D1282" s="0" t="n">
        <v>0</v>
      </c>
      <c r="E1282" s="0" t="n">
        <v>0</v>
      </c>
      <c r="F1282" s="0" t="n">
        <v>23.3</v>
      </c>
      <c r="G1282" s="0" t="n">
        <v>0</v>
      </c>
      <c r="H1282" s="0" t="n">
        <v>0</v>
      </c>
      <c r="I1282" s="0" t="n">
        <v>0</v>
      </c>
      <c r="J1282" s="0" t="n">
        <v>0</v>
      </c>
      <c r="K1282" s="0" t="n">
        <v>0</v>
      </c>
      <c r="L1282" s="0" t="n">
        <v>778.916415162203</v>
      </c>
      <c r="M1282" s="0" t="n">
        <v>10.8605898427742</v>
      </c>
      <c r="N1282" s="0" t="s">
        <v>136</v>
      </c>
      <c r="O1282" s="1" t="s">
        <v>98</v>
      </c>
    </row>
    <row r="1283" customFormat="false" ht="16" hidden="false" customHeight="false" outlineLevel="0" collapsed="false">
      <c r="A1283" s="0" t="s">
        <v>135</v>
      </c>
      <c r="B1283" s="0" t="n">
        <v>73.3</v>
      </c>
      <c r="C1283" s="0" t="n">
        <v>3.3</v>
      </c>
      <c r="D1283" s="0" t="n">
        <v>0</v>
      </c>
      <c r="E1283" s="0" t="n">
        <v>0</v>
      </c>
      <c r="F1283" s="0" t="n">
        <v>23.3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745.475933694054</v>
      </c>
      <c r="M1283" s="0" t="n">
        <v>12.4183515892902</v>
      </c>
      <c r="N1283" s="0" t="s">
        <v>136</v>
      </c>
      <c r="O1283" s="1" t="s">
        <v>98</v>
      </c>
    </row>
    <row r="1284" customFormat="false" ht="16" hidden="false" customHeight="false" outlineLevel="0" collapsed="false">
      <c r="A1284" s="0" t="s">
        <v>135</v>
      </c>
      <c r="B1284" s="0" t="n">
        <v>73.3</v>
      </c>
      <c r="C1284" s="0" t="n">
        <v>3.3</v>
      </c>
      <c r="D1284" s="0" t="n">
        <v>0</v>
      </c>
      <c r="E1284" s="0" t="n">
        <v>0</v>
      </c>
      <c r="F1284" s="0" t="n">
        <v>23.3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745.504060393568</v>
      </c>
      <c r="M1284" s="0" t="n">
        <v>12.4683920879919</v>
      </c>
      <c r="N1284" s="0" t="s">
        <v>136</v>
      </c>
      <c r="O1284" s="1" t="s">
        <v>98</v>
      </c>
    </row>
    <row r="1285" customFormat="false" ht="16" hidden="false" customHeight="false" outlineLevel="0" collapsed="false">
      <c r="A1285" s="0" t="s">
        <v>137</v>
      </c>
      <c r="B1285" s="0" t="n">
        <v>71.4</v>
      </c>
      <c r="C1285" s="0" t="n">
        <v>7.1</v>
      </c>
      <c r="D1285" s="0" t="n">
        <v>0</v>
      </c>
      <c r="E1285" s="0" t="n">
        <v>0</v>
      </c>
      <c r="F1285" s="7" t="n">
        <v>21.4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896.046265053517</v>
      </c>
      <c r="M1285" s="0" t="n">
        <v>8.79360044813517</v>
      </c>
      <c r="N1285" s="0" t="s">
        <v>136</v>
      </c>
      <c r="O1285" s="1" t="s">
        <v>98</v>
      </c>
    </row>
    <row r="1286" customFormat="false" ht="16" hidden="false" customHeight="false" outlineLevel="0" collapsed="false">
      <c r="A1286" s="0" t="s">
        <v>137</v>
      </c>
      <c r="B1286" s="0" t="n">
        <v>71.4</v>
      </c>
      <c r="C1286" s="0" t="n">
        <v>7.1</v>
      </c>
      <c r="D1286" s="0" t="n">
        <v>0</v>
      </c>
      <c r="E1286" s="0" t="n">
        <v>0</v>
      </c>
      <c r="F1286" s="7" t="n">
        <v>21.4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895.478261880045</v>
      </c>
      <c r="M1286" s="0" t="n">
        <v>8.84367501116553</v>
      </c>
      <c r="N1286" s="0" t="s">
        <v>136</v>
      </c>
      <c r="O1286" s="1" t="s">
        <v>98</v>
      </c>
    </row>
    <row r="1287" customFormat="false" ht="16" hidden="false" customHeight="false" outlineLevel="0" collapsed="false">
      <c r="A1287" s="0" t="s">
        <v>137</v>
      </c>
      <c r="B1287" s="0" t="n">
        <v>71.4</v>
      </c>
      <c r="C1287" s="0" t="n">
        <v>7.1</v>
      </c>
      <c r="D1287" s="0" t="n">
        <v>0</v>
      </c>
      <c r="E1287" s="0" t="n">
        <v>0</v>
      </c>
      <c r="F1287" s="7" t="n">
        <v>21.4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869.955230356505</v>
      </c>
      <c r="M1287" s="0" t="n">
        <v>9.44950909517574</v>
      </c>
      <c r="N1287" s="0" t="s">
        <v>136</v>
      </c>
      <c r="O1287" s="1" t="s">
        <v>98</v>
      </c>
    </row>
    <row r="1288" customFormat="false" ht="16" hidden="false" customHeight="false" outlineLevel="0" collapsed="false">
      <c r="A1288" s="0" t="s">
        <v>137</v>
      </c>
      <c r="B1288" s="0" t="n">
        <v>71.4</v>
      </c>
      <c r="C1288" s="0" t="n">
        <v>7.1</v>
      </c>
      <c r="D1288" s="0" t="n">
        <v>0</v>
      </c>
      <c r="E1288" s="0" t="n">
        <v>0</v>
      </c>
      <c r="F1288" s="7" t="n">
        <v>21.4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871.146205291535</v>
      </c>
      <c r="M1288" s="0" t="n">
        <v>9.50333073435123</v>
      </c>
      <c r="N1288" s="0" t="s">
        <v>136</v>
      </c>
      <c r="O1288" s="1" t="s">
        <v>98</v>
      </c>
    </row>
    <row r="1289" customFormat="false" ht="16" hidden="false" customHeight="false" outlineLevel="0" collapsed="false">
      <c r="A1289" s="0" t="s">
        <v>137</v>
      </c>
      <c r="B1289" s="0" t="n">
        <v>71.4</v>
      </c>
      <c r="C1289" s="0" t="n">
        <v>7.1</v>
      </c>
      <c r="D1289" s="0" t="n">
        <v>0</v>
      </c>
      <c r="E1289" s="0" t="n">
        <v>0</v>
      </c>
      <c r="F1289" s="7" t="n">
        <v>21.4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837.645413825664</v>
      </c>
      <c r="M1289" s="0" t="n">
        <v>10.6101829632938</v>
      </c>
      <c r="N1289" s="0" t="s">
        <v>136</v>
      </c>
      <c r="O1289" s="1" t="s">
        <v>98</v>
      </c>
    </row>
    <row r="1290" customFormat="false" ht="16" hidden="false" customHeight="false" outlineLevel="0" collapsed="false">
      <c r="A1290" s="0" t="s">
        <v>137</v>
      </c>
      <c r="B1290" s="0" t="n">
        <v>71.4</v>
      </c>
      <c r="C1290" s="0" t="n">
        <v>7.1</v>
      </c>
      <c r="D1290" s="0" t="n">
        <v>0</v>
      </c>
      <c r="E1290" s="0" t="n">
        <v>0</v>
      </c>
      <c r="F1290" s="7" t="n">
        <v>21.4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817.8573102684</v>
      </c>
      <c r="M1290" s="0" t="n">
        <v>11.300530646541</v>
      </c>
      <c r="N1290" s="0" t="s">
        <v>136</v>
      </c>
      <c r="O1290" s="1" t="s">
        <v>98</v>
      </c>
    </row>
    <row r="1291" customFormat="false" ht="16" hidden="false" customHeight="false" outlineLevel="0" collapsed="false">
      <c r="A1291" s="0" t="s">
        <v>137</v>
      </c>
      <c r="B1291" s="0" t="n">
        <v>71.4</v>
      </c>
      <c r="C1291" s="0" t="n">
        <v>7.1</v>
      </c>
      <c r="D1291" s="0" t="n">
        <v>0</v>
      </c>
      <c r="E1291" s="0" t="n">
        <v>0</v>
      </c>
      <c r="F1291" s="7" t="n">
        <v>21.4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817.883351450125</v>
      </c>
      <c r="M1291" s="0" t="n">
        <v>11.33902333785</v>
      </c>
      <c r="N1291" s="0" t="s">
        <v>136</v>
      </c>
      <c r="O1291" s="1" t="s">
        <v>98</v>
      </c>
    </row>
    <row r="1292" customFormat="false" ht="16" hidden="false" customHeight="false" outlineLevel="0" collapsed="false">
      <c r="A1292" s="0" t="s">
        <v>137</v>
      </c>
      <c r="B1292" s="0" t="n">
        <v>71.4</v>
      </c>
      <c r="C1292" s="0" t="n">
        <v>7.1</v>
      </c>
      <c r="D1292" s="0" t="n">
        <v>0</v>
      </c>
      <c r="E1292" s="0" t="n">
        <v>0</v>
      </c>
      <c r="F1292" s="7" t="n">
        <v>21.4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802.373903821789</v>
      </c>
      <c r="M1292" s="0" t="n">
        <v>11.9713935338335</v>
      </c>
      <c r="N1292" s="0" t="s">
        <v>136</v>
      </c>
      <c r="O1292" s="1" t="s">
        <v>98</v>
      </c>
    </row>
    <row r="1293" customFormat="false" ht="16" hidden="false" customHeight="false" outlineLevel="0" collapsed="false">
      <c r="A1293" s="0" t="s">
        <v>137</v>
      </c>
      <c r="B1293" s="0" t="n">
        <v>71.4</v>
      </c>
      <c r="C1293" s="0" t="n">
        <v>7.1</v>
      </c>
      <c r="D1293" s="0" t="n">
        <v>0</v>
      </c>
      <c r="E1293" s="0" t="n">
        <v>0</v>
      </c>
      <c r="F1293" s="7" t="n">
        <v>21.4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802.847469564203</v>
      </c>
      <c r="M1293" s="0" t="n">
        <v>11.9482638547194</v>
      </c>
      <c r="N1293" s="0" t="s">
        <v>136</v>
      </c>
      <c r="O1293" s="1" t="s">
        <v>98</v>
      </c>
    </row>
    <row r="1294" customFormat="false" ht="16" hidden="false" customHeight="false" outlineLevel="0" collapsed="false">
      <c r="A1294" s="0" t="s">
        <v>138</v>
      </c>
      <c r="B1294" s="0" t="n">
        <v>69.7</v>
      </c>
      <c r="C1294" s="0" t="n">
        <v>10.6</v>
      </c>
      <c r="D1294" s="0" t="n">
        <v>0</v>
      </c>
      <c r="E1294" s="0" t="n">
        <v>0</v>
      </c>
      <c r="F1294" s="0" t="n">
        <v>19.7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922.823121967362</v>
      </c>
      <c r="M1294" s="0" t="n">
        <v>9.31182107900653</v>
      </c>
      <c r="N1294" s="0" t="s">
        <v>136</v>
      </c>
      <c r="O1294" s="1" t="s">
        <v>98</v>
      </c>
    </row>
    <row r="1295" customFormat="false" ht="16" hidden="false" customHeight="false" outlineLevel="0" collapsed="false">
      <c r="A1295" s="0" t="s">
        <v>138</v>
      </c>
      <c r="B1295" s="0" t="n">
        <v>69.7</v>
      </c>
      <c r="C1295" s="0" t="n">
        <v>10.6</v>
      </c>
      <c r="D1295" s="0" t="n">
        <v>0</v>
      </c>
      <c r="E1295" s="0" t="n">
        <v>0</v>
      </c>
      <c r="F1295" s="0" t="n">
        <v>19.7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922.204120514292</v>
      </c>
      <c r="M1295" s="0" t="n">
        <v>9.34264929638237</v>
      </c>
      <c r="N1295" s="0" t="s">
        <v>136</v>
      </c>
      <c r="O1295" s="1" t="s">
        <v>98</v>
      </c>
    </row>
    <row r="1296" customFormat="false" ht="16" hidden="false" customHeight="false" outlineLevel="0" collapsed="false">
      <c r="A1296" s="0" t="s">
        <v>138</v>
      </c>
      <c r="B1296" s="0" t="n">
        <v>69.7</v>
      </c>
      <c r="C1296" s="0" t="n">
        <v>10.6</v>
      </c>
      <c r="D1296" s="0" t="n">
        <v>0</v>
      </c>
      <c r="E1296" s="0" t="n">
        <v>0</v>
      </c>
      <c r="F1296" s="0" t="n">
        <v>19.7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892.91018186102</v>
      </c>
      <c r="M1296" s="0" t="n">
        <v>10.1680279781686</v>
      </c>
      <c r="N1296" s="0" t="s">
        <v>136</v>
      </c>
      <c r="O1296" s="1" t="s">
        <v>98</v>
      </c>
    </row>
    <row r="1297" customFormat="false" ht="16" hidden="false" customHeight="false" outlineLevel="0" collapsed="false">
      <c r="A1297" s="0" t="s">
        <v>138</v>
      </c>
      <c r="B1297" s="0" t="n">
        <v>69.7</v>
      </c>
      <c r="C1297" s="0" t="n">
        <v>10.6</v>
      </c>
      <c r="D1297" s="0" t="n">
        <v>0</v>
      </c>
      <c r="E1297" s="0" t="n">
        <v>0</v>
      </c>
      <c r="F1297" s="0" t="n">
        <v>19.7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895.366932343285</v>
      </c>
      <c r="M1297" s="0" t="n">
        <v>10.2063844121632</v>
      </c>
      <c r="N1297" s="0" t="s">
        <v>136</v>
      </c>
      <c r="O1297" s="1" t="s">
        <v>98</v>
      </c>
    </row>
    <row r="1298" customFormat="false" ht="16" hidden="false" customHeight="false" outlineLevel="0" collapsed="false">
      <c r="A1298" s="0" t="s">
        <v>138</v>
      </c>
      <c r="B1298" s="0" t="n">
        <v>69.7</v>
      </c>
      <c r="C1298" s="0" t="n">
        <v>10.6</v>
      </c>
      <c r="D1298" s="0" t="n">
        <v>0</v>
      </c>
      <c r="E1298" s="0" t="n">
        <v>0</v>
      </c>
      <c r="F1298" s="0" t="n">
        <v>19.7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868.249203551788</v>
      </c>
      <c r="M1298" s="0" t="n">
        <v>10.9662914543954</v>
      </c>
      <c r="N1298" s="0" t="s">
        <v>136</v>
      </c>
      <c r="O1298" s="1" t="s">
        <v>98</v>
      </c>
    </row>
    <row r="1299" customFormat="false" ht="16" hidden="false" customHeight="false" outlineLevel="0" collapsed="false">
      <c r="A1299" s="0" t="s">
        <v>138</v>
      </c>
      <c r="B1299" s="0" t="n">
        <v>69.7</v>
      </c>
      <c r="C1299" s="0" t="n">
        <v>10.6</v>
      </c>
      <c r="D1299" s="0" t="n">
        <v>0</v>
      </c>
      <c r="E1299" s="0" t="n">
        <v>0</v>
      </c>
      <c r="F1299" s="0" t="n">
        <v>19.7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842.971941440533</v>
      </c>
      <c r="M1299" s="0" t="n">
        <v>12.0687834492782</v>
      </c>
      <c r="N1299" s="0" t="s">
        <v>136</v>
      </c>
      <c r="O1299" s="1" t="s">
        <v>98</v>
      </c>
    </row>
    <row r="1300" customFormat="false" ht="16" hidden="false" customHeight="false" outlineLevel="0" collapsed="false">
      <c r="A1300" s="0" t="s">
        <v>138</v>
      </c>
      <c r="B1300" s="0" t="n">
        <v>69.7</v>
      </c>
      <c r="C1300" s="0" t="n">
        <v>10.6</v>
      </c>
      <c r="D1300" s="0" t="n">
        <v>0</v>
      </c>
      <c r="E1300" s="0" t="n">
        <v>0</v>
      </c>
      <c r="F1300" s="0" t="n">
        <v>19.7</v>
      </c>
      <c r="G1300" s="0" t="n">
        <v>0</v>
      </c>
      <c r="H1300" s="0" t="n">
        <v>0</v>
      </c>
      <c r="I1300" s="0" t="n">
        <v>0</v>
      </c>
      <c r="J1300" s="0" t="n">
        <v>0</v>
      </c>
      <c r="K1300" s="0" t="n">
        <v>0</v>
      </c>
      <c r="L1300" s="0" t="n">
        <v>841.925690796769</v>
      </c>
      <c r="M1300" s="0" t="n">
        <v>12.1111935383754</v>
      </c>
      <c r="N1300" s="0" t="s">
        <v>136</v>
      </c>
      <c r="O1300" s="1" t="s">
        <v>98</v>
      </c>
    </row>
    <row r="1301" customFormat="false" ht="16" hidden="false" customHeight="false" outlineLevel="0" collapsed="false">
      <c r="A1301" s="0" t="s">
        <v>139</v>
      </c>
      <c r="B1301" s="0" t="n">
        <v>67.7</v>
      </c>
      <c r="C1301" s="0" t="n">
        <v>14.5</v>
      </c>
      <c r="D1301" s="0" t="n">
        <v>0</v>
      </c>
      <c r="E1301" s="0" t="n">
        <v>0</v>
      </c>
      <c r="F1301" s="0" t="n">
        <v>17.7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1040.95836688857</v>
      </c>
      <c r="M1301" s="0" t="n">
        <v>9.40638365517816</v>
      </c>
      <c r="N1301" s="0" t="s">
        <v>136</v>
      </c>
      <c r="O1301" s="1" t="s">
        <v>98</v>
      </c>
    </row>
    <row r="1302" customFormat="false" ht="16" hidden="false" customHeight="false" outlineLevel="0" collapsed="false">
      <c r="A1302" s="0" t="s">
        <v>139</v>
      </c>
      <c r="B1302" s="0" t="n">
        <v>67.7</v>
      </c>
      <c r="C1302" s="0" t="n">
        <v>14.5</v>
      </c>
      <c r="D1302" s="0" t="n">
        <v>0</v>
      </c>
      <c r="E1302" s="0" t="n">
        <v>0</v>
      </c>
      <c r="F1302" s="0" t="n">
        <v>17.7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1038.53626652052</v>
      </c>
      <c r="M1302" s="0" t="n">
        <v>9.44112927034208</v>
      </c>
      <c r="N1302" s="0" t="s">
        <v>136</v>
      </c>
      <c r="O1302" s="1" t="s">
        <v>98</v>
      </c>
    </row>
    <row r="1303" customFormat="false" ht="16" hidden="false" customHeight="false" outlineLevel="0" collapsed="false">
      <c r="A1303" s="0" t="s">
        <v>139</v>
      </c>
      <c r="B1303" s="0" t="n">
        <v>67.7</v>
      </c>
      <c r="C1303" s="0" t="n">
        <v>14.5</v>
      </c>
      <c r="D1303" s="0" t="n">
        <v>0</v>
      </c>
      <c r="E1303" s="0" t="n">
        <v>0</v>
      </c>
      <c r="F1303" s="0" t="n">
        <v>17.7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1000.01059790343</v>
      </c>
      <c r="M1303" s="0" t="n">
        <v>10.2627268116545</v>
      </c>
      <c r="N1303" s="0" t="s">
        <v>136</v>
      </c>
      <c r="O1303" s="1" t="s">
        <v>98</v>
      </c>
    </row>
    <row r="1304" customFormat="false" ht="16" hidden="false" customHeight="false" outlineLevel="0" collapsed="false">
      <c r="A1304" s="0" t="s">
        <v>139</v>
      </c>
      <c r="B1304" s="0" t="n">
        <v>67.7</v>
      </c>
      <c r="C1304" s="0" t="n">
        <v>14.5</v>
      </c>
      <c r="D1304" s="0" t="n">
        <v>0</v>
      </c>
      <c r="E1304" s="0" t="n">
        <v>0</v>
      </c>
      <c r="F1304" s="0" t="n">
        <v>17.7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1002.30306606509</v>
      </c>
      <c r="M1304" s="0" t="n">
        <v>10.2741724260615</v>
      </c>
      <c r="N1304" s="0" t="s">
        <v>136</v>
      </c>
      <c r="O1304" s="1" t="s">
        <v>98</v>
      </c>
    </row>
    <row r="1305" customFormat="false" ht="16" hidden="false" customHeight="false" outlineLevel="0" collapsed="false">
      <c r="A1305" s="0" t="s">
        <v>139</v>
      </c>
      <c r="B1305" s="0" t="n">
        <v>67.7</v>
      </c>
      <c r="C1305" s="0" t="n">
        <v>14.5</v>
      </c>
      <c r="D1305" s="0" t="n">
        <v>0</v>
      </c>
      <c r="E1305" s="0" t="n">
        <v>0</v>
      </c>
      <c r="F1305" s="0" t="n">
        <v>17.7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1003.88822799242</v>
      </c>
      <c r="M1305" s="0" t="n">
        <v>10.3318433343679</v>
      </c>
      <c r="N1305" s="0" t="s">
        <v>136</v>
      </c>
      <c r="O1305" s="1" t="s">
        <v>98</v>
      </c>
    </row>
    <row r="1306" customFormat="false" ht="16" hidden="false" customHeight="false" outlineLevel="0" collapsed="false">
      <c r="A1306" s="0" t="s">
        <v>139</v>
      </c>
      <c r="B1306" s="0" t="n">
        <v>67.7</v>
      </c>
      <c r="C1306" s="0" t="n">
        <v>14.5</v>
      </c>
      <c r="D1306" s="0" t="n">
        <v>0</v>
      </c>
      <c r="E1306" s="0" t="n">
        <v>0</v>
      </c>
      <c r="F1306" s="0" t="n">
        <v>17.7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989.088294581819</v>
      </c>
      <c r="M1306" s="0" t="n">
        <v>10.5942749218413</v>
      </c>
      <c r="N1306" s="0" t="s">
        <v>136</v>
      </c>
      <c r="O1306" s="1" t="s">
        <v>98</v>
      </c>
    </row>
    <row r="1307" customFormat="false" ht="16" hidden="false" customHeight="false" outlineLevel="0" collapsed="false">
      <c r="A1307" s="0" t="s">
        <v>139</v>
      </c>
      <c r="B1307" s="0" t="n">
        <v>67.7</v>
      </c>
      <c r="C1307" s="0" t="n">
        <v>14.5</v>
      </c>
      <c r="D1307" s="0" t="n">
        <v>0</v>
      </c>
      <c r="E1307" s="0" t="n">
        <v>0</v>
      </c>
      <c r="F1307" s="0" t="n">
        <v>17.7</v>
      </c>
      <c r="G1307" s="0" t="n">
        <v>0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991.361510360227</v>
      </c>
      <c r="M1307" s="0" t="n">
        <v>10.6365146892955</v>
      </c>
      <c r="N1307" s="0" t="s">
        <v>136</v>
      </c>
      <c r="O1307" s="1" t="s">
        <v>98</v>
      </c>
    </row>
    <row r="1308" customFormat="false" ht="16" hidden="false" customHeight="false" outlineLevel="0" collapsed="false">
      <c r="A1308" s="0" t="s">
        <v>139</v>
      </c>
      <c r="B1308" s="0" t="n">
        <v>67.7</v>
      </c>
      <c r="C1308" s="0" t="n">
        <v>14.5</v>
      </c>
      <c r="D1308" s="0" t="n">
        <v>0</v>
      </c>
      <c r="E1308" s="0" t="n">
        <v>0</v>
      </c>
      <c r="F1308" s="0" t="n">
        <v>17.7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953.480646030076</v>
      </c>
      <c r="M1308" s="0" t="n">
        <v>11.512138255755</v>
      </c>
      <c r="N1308" s="0" t="s">
        <v>136</v>
      </c>
      <c r="O1308" s="1" t="s">
        <v>98</v>
      </c>
    </row>
    <row r="1309" customFormat="false" ht="16" hidden="false" customHeight="false" outlineLevel="0" collapsed="false">
      <c r="A1309" s="0" t="s">
        <v>139</v>
      </c>
      <c r="B1309" s="0" t="n">
        <v>67.7</v>
      </c>
      <c r="C1309" s="0" t="n">
        <v>14.5</v>
      </c>
      <c r="D1309" s="0" t="n">
        <v>0</v>
      </c>
      <c r="E1309" s="0" t="n">
        <v>0</v>
      </c>
      <c r="F1309" s="0" t="n">
        <v>17.7</v>
      </c>
      <c r="G1309" s="0" t="n">
        <v>0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955.568075264855</v>
      </c>
      <c r="M1309" s="0" t="n">
        <v>11.5274331392928</v>
      </c>
      <c r="N1309" s="0" t="s">
        <v>136</v>
      </c>
      <c r="O1309" s="1" t="s">
        <v>98</v>
      </c>
    </row>
    <row r="1310" customFormat="false" ht="16" hidden="false" customHeight="false" outlineLevel="0" collapsed="false">
      <c r="A1310" s="0" t="s">
        <v>140</v>
      </c>
      <c r="B1310" s="0" t="n">
        <v>66.7</v>
      </c>
      <c r="C1310" s="0" t="n">
        <v>16.7</v>
      </c>
      <c r="D1310" s="0" t="n">
        <v>0</v>
      </c>
      <c r="E1310" s="0" t="n">
        <v>0</v>
      </c>
      <c r="F1310" s="0" t="n">
        <v>16.7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n">
        <v>1197.07556175317</v>
      </c>
      <c r="M1310" s="0" t="n">
        <v>8.7809966465561</v>
      </c>
      <c r="N1310" s="0" t="s">
        <v>136</v>
      </c>
      <c r="O1310" s="1" t="s">
        <v>98</v>
      </c>
    </row>
    <row r="1311" customFormat="false" ht="16" hidden="false" customHeight="false" outlineLevel="0" collapsed="false">
      <c r="A1311" s="0" t="s">
        <v>140</v>
      </c>
      <c r="B1311" s="0" t="n">
        <v>66.7</v>
      </c>
      <c r="C1311" s="0" t="n">
        <v>16.7</v>
      </c>
      <c r="D1311" s="0" t="n">
        <v>0</v>
      </c>
      <c r="E1311" s="0" t="n">
        <v>0</v>
      </c>
      <c r="F1311" s="0" t="n">
        <v>16.7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1197.14251019043</v>
      </c>
      <c r="M1311" s="0" t="n">
        <v>8.82718787612696</v>
      </c>
      <c r="N1311" s="0" t="s">
        <v>136</v>
      </c>
      <c r="O1311" s="1" t="s">
        <v>98</v>
      </c>
    </row>
    <row r="1312" customFormat="false" ht="16" hidden="false" customHeight="false" outlineLevel="0" collapsed="false">
      <c r="A1312" s="0" t="s">
        <v>140</v>
      </c>
      <c r="B1312" s="0" t="n">
        <v>66.7</v>
      </c>
      <c r="C1312" s="0" t="n">
        <v>16.7</v>
      </c>
      <c r="D1312" s="0" t="n">
        <v>0</v>
      </c>
      <c r="E1312" s="0" t="n">
        <v>0</v>
      </c>
      <c r="F1312" s="0" t="n">
        <v>16.7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1144.46886439633</v>
      </c>
      <c r="M1312" s="0" t="n">
        <v>9.81437211872554</v>
      </c>
      <c r="N1312" s="0" t="s">
        <v>136</v>
      </c>
      <c r="O1312" s="1" t="s">
        <v>98</v>
      </c>
    </row>
    <row r="1313" customFormat="false" ht="16" hidden="false" customHeight="false" outlineLevel="0" collapsed="false">
      <c r="A1313" s="0" t="s">
        <v>140</v>
      </c>
      <c r="B1313" s="0" t="n">
        <v>66.7</v>
      </c>
      <c r="C1313" s="0" t="n">
        <v>16.7</v>
      </c>
      <c r="D1313" s="0" t="n">
        <v>0</v>
      </c>
      <c r="E1313" s="0" t="n">
        <v>0</v>
      </c>
      <c r="F1313" s="0" t="n">
        <v>16.7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1143.55259727829</v>
      </c>
      <c r="M1313" s="0" t="n">
        <v>9.87214522001771</v>
      </c>
      <c r="N1313" s="0" t="s">
        <v>136</v>
      </c>
      <c r="O1313" s="1" t="s">
        <v>98</v>
      </c>
    </row>
    <row r="1314" customFormat="false" ht="16" hidden="false" customHeight="false" outlineLevel="0" collapsed="false">
      <c r="A1314" s="0" t="s">
        <v>140</v>
      </c>
      <c r="B1314" s="0" t="n">
        <v>66.7</v>
      </c>
      <c r="C1314" s="0" t="n">
        <v>16.7</v>
      </c>
      <c r="D1314" s="0" t="n">
        <v>0</v>
      </c>
      <c r="E1314" s="0" t="n">
        <v>0</v>
      </c>
      <c r="F1314" s="0" t="n">
        <v>16.7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1117.05456060056</v>
      </c>
      <c r="M1314" s="0" t="n">
        <v>10.3619562008433</v>
      </c>
      <c r="N1314" s="0" t="s">
        <v>136</v>
      </c>
      <c r="O1314" s="1" t="s">
        <v>98</v>
      </c>
    </row>
    <row r="1315" customFormat="false" ht="16" hidden="false" customHeight="false" outlineLevel="0" collapsed="false">
      <c r="A1315" s="0" t="s">
        <v>140</v>
      </c>
      <c r="B1315" s="0" t="n">
        <v>66.7</v>
      </c>
      <c r="C1315" s="0" t="n">
        <v>16.7</v>
      </c>
      <c r="D1315" s="0" t="n">
        <v>0</v>
      </c>
      <c r="E1315" s="0" t="n">
        <v>0</v>
      </c>
      <c r="F1315" s="0" t="n">
        <v>16.7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1116.18164704451</v>
      </c>
      <c r="M1315" s="0" t="n">
        <v>10.4197293021355</v>
      </c>
      <c r="N1315" s="0" t="s">
        <v>136</v>
      </c>
      <c r="O1315" s="1" t="s">
        <v>98</v>
      </c>
    </row>
    <row r="1316" customFormat="false" ht="16" hidden="false" customHeight="false" outlineLevel="0" collapsed="false">
      <c r="A1316" s="0" t="s">
        <v>140</v>
      </c>
      <c r="B1316" s="0" t="n">
        <v>66.7</v>
      </c>
      <c r="C1316" s="0" t="n">
        <v>16.7</v>
      </c>
      <c r="D1316" s="0" t="n">
        <v>0</v>
      </c>
      <c r="E1316" s="0" t="n">
        <v>0</v>
      </c>
      <c r="F1316" s="0" t="n">
        <v>16.7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1091.0201886654</v>
      </c>
      <c r="M1316" s="0" t="n">
        <v>10.99037493471</v>
      </c>
      <c r="N1316" s="0" t="s">
        <v>136</v>
      </c>
      <c r="O1316" s="1" t="s">
        <v>98</v>
      </c>
    </row>
    <row r="1317" customFormat="false" ht="16" hidden="false" customHeight="false" outlineLevel="0" collapsed="false">
      <c r="A1317" s="0" t="s">
        <v>140</v>
      </c>
      <c r="B1317" s="0" t="n">
        <v>66.7</v>
      </c>
      <c r="C1317" s="0" t="n">
        <v>16.7</v>
      </c>
      <c r="D1317" s="0" t="n">
        <v>0</v>
      </c>
      <c r="E1317" s="0" t="n">
        <v>0</v>
      </c>
      <c r="F1317" s="0" t="n">
        <v>16.7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1088.4243805291</v>
      </c>
      <c r="M1317" s="0" t="n">
        <v>11.0790103177066</v>
      </c>
      <c r="N1317" s="0" t="s">
        <v>136</v>
      </c>
      <c r="O1317" s="1" t="s">
        <v>98</v>
      </c>
    </row>
    <row r="1318" customFormat="false" ht="16" hidden="false" customHeight="false" outlineLevel="0" collapsed="false">
      <c r="A1318" s="0" t="s">
        <v>140</v>
      </c>
      <c r="B1318" s="0" t="n">
        <v>66.7</v>
      </c>
      <c r="C1318" s="0" t="n">
        <v>16.7</v>
      </c>
      <c r="D1318" s="0" t="n">
        <v>0</v>
      </c>
      <c r="E1318" s="0" t="n">
        <v>0</v>
      </c>
      <c r="F1318" s="0" t="n">
        <v>16.7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1081.46508936415</v>
      </c>
      <c r="M1318" s="0" t="n">
        <v>11.2332535975716</v>
      </c>
      <c r="N1318" s="0" t="s">
        <v>136</v>
      </c>
      <c r="O1318" s="1" t="s">
        <v>98</v>
      </c>
    </row>
    <row r="1319" customFormat="false" ht="16" hidden="false" customHeight="false" outlineLevel="0" collapsed="false">
      <c r="A1319" s="0" t="s">
        <v>140</v>
      </c>
      <c r="B1319" s="0" t="n">
        <v>66.7</v>
      </c>
      <c r="C1319" s="0" t="n">
        <v>16.7</v>
      </c>
      <c r="D1319" s="0" t="n">
        <v>0</v>
      </c>
      <c r="E1319" s="0" t="n">
        <v>0</v>
      </c>
      <c r="F1319" s="0" t="n">
        <v>16.7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1075.53836759617</v>
      </c>
      <c r="M1319" s="0" t="n">
        <v>11.4452018500715</v>
      </c>
      <c r="N1319" s="0" t="s">
        <v>136</v>
      </c>
      <c r="O1319" s="1" t="s">
        <v>98</v>
      </c>
    </row>
    <row r="1320" customFormat="false" ht="16" hidden="false" customHeight="false" outlineLevel="0" collapsed="false">
      <c r="A1320" s="0" t="s">
        <v>141</v>
      </c>
      <c r="B1320" s="0" t="n">
        <v>64.3</v>
      </c>
      <c r="C1320" s="0" t="n">
        <v>21.4</v>
      </c>
      <c r="D1320" s="0" t="n">
        <v>0</v>
      </c>
      <c r="E1320" s="0" t="n">
        <v>0</v>
      </c>
      <c r="F1320" s="0" t="n">
        <v>14.3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1195.24482509649</v>
      </c>
      <c r="M1320" s="0" t="n">
        <v>9.01587019219851</v>
      </c>
      <c r="N1320" s="0" t="s">
        <v>136</v>
      </c>
      <c r="O1320" s="1" t="s">
        <v>98</v>
      </c>
    </row>
    <row r="1321" customFormat="false" ht="16" hidden="false" customHeight="false" outlineLevel="0" collapsed="false">
      <c r="A1321" s="0" t="s">
        <v>141</v>
      </c>
      <c r="B1321" s="0" t="n">
        <v>64.3</v>
      </c>
      <c r="C1321" s="0" t="n">
        <v>21.4</v>
      </c>
      <c r="D1321" s="0" t="n">
        <v>0</v>
      </c>
      <c r="E1321" s="0" t="n">
        <v>0</v>
      </c>
      <c r="F1321" s="0" t="n">
        <v>14.3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1195.29488225831</v>
      </c>
      <c r="M1321" s="0" t="n">
        <v>9.05051361437666</v>
      </c>
      <c r="N1321" s="0" t="s">
        <v>136</v>
      </c>
      <c r="O1321" s="1" t="s">
        <v>98</v>
      </c>
    </row>
    <row r="1322" customFormat="false" ht="16" hidden="false" customHeight="false" outlineLevel="0" collapsed="false">
      <c r="A1322" s="0" t="s">
        <v>141</v>
      </c>
      <c r="B1322" s="0" t="n">
        <v>64.3</v>
      </c>
      <c r="C1322" s="0" t="n">
        <v>21.4</v>
      </c>
      <c r="D1322" s="0" t="n">
        <v>0</v>
      </c>
      <c r="E1322" s="0" t="n">
        <v>0</v>
      </c>
      <c r="F1322" s="0" t="n">
        <v>14.3</v>
      </c>
      <c r="G1322" s="0" t="n">
        <v>0</v>
      </c>
      <c r="H1322" s="0" t="n">
        <v>0</v>
      </c>
      <c r="I1322" s="0" t="n">
        <v>0</v>
      </c>
      <c r="J1322" s="0" t="n">
        <v>0</v>
      </c>
      <c r="K1322" s="0" t="n">
        <v>0</v>
      </c>
      <c r="L1322" s="0" t="n">
        <v>1139.2457617743</v>
      </c>
      <c r="M1322" s="0" t="n">
        <v>10.3534741830239</v>
      </c>
      <c r="N1322" s="0" t="s">
        <v>136</v>
      </c>
      <c r="O1322" s="1" t="s">
        <v>98</v>
      </c>
    </row>
    <row r="1323" customFormat="false" ht="16" hidden="false" customHeight="false" outlineLevel="0" collapsed="false">
      <c r="A1323" s="0" t="s">
        <v>141</v>
      </c>
      <c r="B1323" s="0" t="n">
        <v>64.3</v>
      </c>
      <c r="C1323" s="0" t="n">
        <v>21.4</v>
      </c>
      <c r="D1323" s="0" t="n">
        <v>0</v>
      </c>
      <c r="E1323" s="0" t="n">
        <v>0</v>
      </c>
      <c r="F1323" s="0" t="n">
        <v>14.3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  <c r="L1323" s="0" t="n">
        <v>1118.67861735576</v>
      </c>
      <c r="M1323" s="0" t="n">
        <v>10.8969705457105</v>
      </c>
      <c r="N1323" s="0" t="s">
        <v>136</v>
      </c>
      <c r="O1323" s="1" t="s">
        <v>98</v>
      </c>
    </row>
    <row r="1324" customFormat="false" ht="16" hidden="false" customHeight="false" outlineLevel="0" collapsed="false">
      <c r="A1324" s="0" t="s">
        <v>141</v>
      </c>
      <c r="B1324" s="0" t="n">
        <v>64.3</v>
      </c>
      <c r="C1324" s="0" t="n">
        <v>21.4</v>
      </c>
      <c r="D1324" s="0" t="n">
        <v>0</v>
      </c>
      <c r="E1324" s="0" t="n">
        <v>0</v>
      </c>
      <c r="F1324" s="0" t="n">
        <v>14.3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1116.83681122613</v>
      </c>
      <c r="M1324" s="0" t="n">
        <v>10.9393806348077</v>
      </c>
      <c r="N1324" s="0" t="s">
        <v>136</v>
      </c>
      <c r="O1324" s="1" t="s">
        <v>98</v>
      </c>
    </row>
    <row r="1325" customFormat="false" ht="16" hidden="false" customHeight="false" outlineLevel="0" collapsed="false">
      <c r="A1325" s="0" t="s">
        <v>141</v>
      </c>
      <c r="B1325" s="0" t="n">
        <v>64.3</v>
      </c>
      <c r="C1325" s="0" t="n">
        <v>21.4</v>
      </c>
      <c r="D1325" s="0" t="n">
        <v>0</v>
      </c>
      <c r="E1325" s="0" t="n">
        <v>0</v>
      </c>
      <c r="F1325" s="0" t="n">
        <v>14.3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1100.62379564355</v>
      </c>
      <c r="M1325" s="0" t="n">
        <v>11.3980568193001</v>
      </c>
      <c r="N1325" s="0" t="s">
        <v>136</v>
      </c>
      <c r="O1325" s="1" t="s">
        <v>98</v>
      </c>
    </row>
    <row r="1326" customFormat="false" ht="16" hidden="false" customHeight="false" outlineLevel="0" collapsed="false">
      <c r="A1326" s="0" t="s">
        <v>141</v>
      </c>
      <c r="B1326" s="0" t="n">
        <v>64.3</v>
      </c>
      <c r="C1326" s="0" t="n">
        <v>21.4</v>
      </c>
      <c r="D1326" s="0" t="n">
        <v>0</v>
      </c>
      <c r="E1326" s="0" t="n">
        <v>0</v>
      </c>
      <c r="F1326" s="0" t="n">
        <v>14.3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1097.93051861702</v>
      </c>
      <c r="M1326" s="0" t="n">
        <v>11.4443502418567</v>
      </c>
      <c r="N1326" s="0" t="s">
        <v>136</v>
      </c>
      <c r="O1326" s="1" t="s">
        <v>98</v>
      </c>
    </row>
    <row r="1327" customFormat="false" ht="16" hidden="false" customHeight="false" outlineLevel="0" collapsed="false">
      <c r="A1327" s="0" t="s">
        <v>141</v>
      </c>
      <c r="B1327" s="0" t="n">
        <v>64.3</v>
      </c>
      <c r="C1327" s="0" t="n">
        <v>21.4</v>
      </c>
      <c r="D1327" s="0" t="n">
        <v>0</v>
      </c>
      <c r="E1327" s="0" t="n">
        <v>0</v>
      </c>
      <c r="F1327" s="0" t="n">
        <v>14.3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1090.15123132302</v>
      </c>
      <c r="M1327" s="0" t="n">
        <v>11.7679954278101</v>
      </c>
      <c r="N1327" s="0" t="s">
        <v>136</v>
      </c>
      <c r="O1327" s="1" t="s">
        <v>98</v>
      </c>
    </row>
    <row r="1328" customFormat="false" ht="16" hidden="false" customHeight="false" outlineLevel="0" collapsed="false">
      <c r="A1328" s="0" t="s">
        <v>141</v>
      </c>
      <c r="B1328" s="0" t="n">
        <v>64.3</v>
      </c>
      <c r="C1328" s="0" t="n">
        <v>21.4</v>
      </c>
      <c r="D1328" s="0" t="n">
        <v>0</v>
      </c>
      <c r="E1328" s="0" t="n">
        <v>0</v>
      </c>
      <c r="F1328" s="0" t="n">
        <v>14.3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n">
        <v>1091.10437975187</v>
      </c>
      <c r="M1328" s="0" t="n">
        <v>11.8103033239215</v>
      </c>
      <c r="N1328" s="0" t="s">
        <v>136</v>
      </c>
      <c r="O1328" s="1" t="s">
        <v>98</v>
      </c>
    </row>
    <row r="1329" customFormat="false" ht="16" hidden="false" customHeight="false" outlineLevel="0" collapsed="false">
      <c r="A1329" s="0" t="s">
        <v>142</v>
      </c>
      <c r="B1329" s="0" t="n">
        <v>65.5</v>
      </c>
      <c r="C1329" s="0" t="n">
        <v>19</v>
      </c>
      <c r="D1329" s="0" t="n">
        <v>0</v>
      </c>
      <c r="E1329" s="0" t="n">
        <v>0</v>
      </c>
      <c r="F1329" s="0" t="n">
        <v>15.5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1201.14789045967</v>
      </c>
      <c r="M1329" s="0" t="n">
        <v>9.3313399392898</v>
      </c>
      <c r="N1329" s="0" t="s">
        <v>136</v>
      </c>
      <c r="O1329" s="1" t="s">
        <v>98</v>
      </c>
    </row>
    <row r="1330" customFormat="false" ht="16" hidden="false" customHeight="false" outlineLevel="0" collapsed="false">
      <c r="A1330" s="0" t="s">
        <v>142</v>
      </c>
      <c r="B1330" s="0" t="n">
        <v>65.5</v>
      </c>
      <c r="C1330" s="0" t="n">
        <v>19</v>
      </c>
      <c r="D1330" s="0" t="n">
        <v>0</v>
      </c>
      <c r="E1330" s="0" t="n">
        <v>0</v>
      </c>
      <c r="F1330" s="0" t="n">
        <v>15.5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n">
        <v>0</v>
      </c>
      <c r="L1330" s="0" t="n">
        <v>1197.98558511593</v>
      </c>
      <c r="M1330" s="0" t="n">
        <v>9.40842751489368</v>
      </c>
      <c r="N1330" s="0" t="s">
        <v>136</v>
      </c>
      <c r="O1330" s="1" t="s">
        <v>98</v>
      </c>
    </row>
    <row r="1331" customFormat="false" ht="16" hidden="false" customHeight="false" outlineLevel="0" collapsed="false">
      <c r="A1331" s="0" t="s">
        <v>142</v>
      </c>
      <c r="B1331" s="0" t="n">
        <v>65.5</v>
      </c>
      <c r="C1331" s="0" t="n">
        <v>19</v>
      </c>
      <c r="D1331" s="0" t="n">
        <v>0</v>
      </c>
      <c r="E1331" s="0" t="n">
        <v>0</v>
      </c>
      <c r="F1331" s="0" t="n">
        <v>15.5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1142.49634043765</v>
      </c>
      <c r="M1331" s="0" t="n">
        <v>10.5727803304997</v>
      </c>
      <c r="N1331" s="0" t="s">
        <v>136</v>
      </c>
      <c r="O1331" s="1" t="s">
        <v>98</v>
      </c>
    </row>
    <row r="1332" customFormat="false" ht="16" hidden="false" customHeight="false" outlineLevel="0" collapsed="false">
      <c r="A1332" s="0" t="s">
        <v>142</v>
      </c>
      <c r="B1332" s="0" t="n">
        <v>65.5</v>
      </c>
      <c r="C1332" s="0" t="n">
        <v>19</v>
      </c>
      <c r="D1332" s="0" t="n">
        <v>0</v>
      </c>
      <c r="E1332" s="0" t="n">
        <v>0</v>
      </c>
      <c r="F1332" s="0" t="n">
        <v>15.5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n">
        <v>1142.71997508737</v>
      </c>
      <c r="M1332" s="0" t="n">
        <v>10.7421481722595</v>
      </c>
      <c r="N1332" s="0" t="s">
        <v>136</v>
      </c>
      <c r="O1332" s="1" t="s">
        <v>98</v>
      </c>
    </row>
    <row r="1333" customFormat="false" ht="16" hidden="false" customHeight="false" outlineLevel="0" collapsed="false">
      <c r="A1333" s="0" t="s">
        <v>142</v>
      </c>
      <c r="B1333" s="0" t="n">
        <v>65.5</v>
      </c>
      <c r="C1333" s="0" t="n">
        <v>19</v>
      </c>
      <c r="D1333" s="0" t="n">
        <v>0</v>
      </c>
      <c r="E1333" s="0" t="n">
        <v>0</v>
      </c>
      <c r="F1333" s="0" t="n">
        <v>15.5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1118.05130030512</v>
      </c>
      <c r="M1333" s="0" t="n">
        <v>11.1510563726789</v>
      </c>
      <c r="N1333" s="0" t="s">
        <v>136</v>
      </c>
      <c r="O1333" s="1" t="s">
        <v>98</v>
      </c>
    </row>
    <row r="1334" customFormat="false" ht="16" hidden="false" customHeight="false" outlineLevel="0" collapsed="false">
      <c r="A1334" s="0" t="s">
        <v>142</v>
      </c>
      <c r="B1334" s="0" t="n">
        <v>65.5</v>
      </c>
      <c r="C1334" s="0" t="n">
        <v>19</v>
      </c>
      <c r="D1334" s="0" t="n">
        <v>0</v>
      </c>
      <c r="E1334" s="0" t="n">
        <v>0</v>
      </c>
      <c r="F1334" s="0" t="n">
        <v>15.5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1121.91072088922</v>
      </c>
      <c r="M1334" s="0" t="n">
        <v>11.1932620758045</v>
      </c>
      <c r="N1334" s="0" t="s">
        <v>136</v>
      </c>
      <c r="O1334" s="1" t="s">
        <v>98</v>
      </c>
    </row>
    <row r="1335" customFormat="false" ht="16" hidden="false" customHeight="false" outlineLevel="0" collapsed="false">
      <c r="A1335" s="0" t="s">
        <v>142</v>
      </c>
      <c r="B1335" s="0" t="n">
        <v>65.5</v>
      </c>
      <c r="C1335" s="0" t="n">
        <v>19</v>
      </c>
      <c r="D1335" s="0" t="n">
        <v>0</v>
      </c>
      <c r="E1335" s="0" t="n">
        <v>0</v>
      </c>
      <c r="F1335" s="0" t="n">
        <v>15.5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1091.22489602504</v>
      </c>
      <c r="M1335" s="0" t="n">
        <v>11.910384321325</v>
      </c>
      <c r="N1335" s="0" t="s">
        <v>136</v>
      </c>
      <c r="O1335" s="1" t="s">
        <v>98</v>
      </c>
    </row>
    <row r="1336" customFormat="false" ht="16" hidden="false" customHeight="false" outlineLevel="0" collapsed="false">
      <c r="A1336" s="0" t="s">
        <v>142</v>
      </c>
      <c r="B1336" s="0" t="n">
        <v>65.5</v>
      </c>
      <c r="C1336" s="0" t="n">
        <v>19</v>
      </c>
      <c r="D1336" s="0" t="n">
        <v>0</v>
      </c>
      <c r="E1336" s="0" t="n">
        <v>0</v>
      </c>
      <c r="F1336" s="0" t="n">
        <v>15.5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n">
        <v>1093.122668582</v>
      </c>
      <c r="M1336" s="0" t="n">
        <v>11.983452306155</v>
      </c>
      <c r="N1336" s="0" t="s">
        <v>136</v>
      </c>
      <c r="O1336" s="1" t="s">
        <v>98</v>
      </c>
    </row>
    <row r="1337" customFormat="false" ht="16" hidden="false" customHeight="false" outlineLevel="0" collapsed="false">
      <c r="A1337" s="0" t="s">
        <v>143</v>
      </c>
      <c r="B1337" s="0" t="n">
        <v>66.1</v>
      </c>
      <c r="C1337" s="0" t="n">
        <v>17.8</v>
      </c>
      <c r="D1337" s="0" t="n">
        <v>0</v>
      </c>
      <c r="E1337" s="0" t="n">
        <v>0</v>
      </c>
      <c r="F1337" s="0" t="n">
        <v>16.1</v>
      </c>
      <c r="G1337" s="0" t="n">
        <v>0</v>
      </c>
      <c r="H1337" s="0" t="n">
        <v>0</v>
      </c>
      <c r="I1337" s="0" t="n">
        <v>0</v>
      </c>
      <c r="J1337" s="0" t="n">
        <v>0</v>
      </c>
      <c r="K1337" s="0" t="n">
        <v>0</v>
      </c>
      <c r="L1337" s="0" t="n">
        <v>1199.17591110401</v>
      </c>
      <c r="M1337" s="0" t="n">
        <v>9.47768029492139</v>
      </c>
      <c r="N1337" s="0" t="s">
        <v>136</v>
      </c>
      <c r="O1337" s="1" t="s">
        <v>98</v>
      </c>
    </row>
    <row r="1338" customFormat="false" ht="16" hidden="false" customHeight="false" outlineLevel="0" collapsed="false">
      <c r="A1338" s="0" t="s">
        <v>143</v>
      </c>
      <c r="B1338" s="0" t="n">
        <v>66.1</v>
      </c>
      <c r="C1338" s="0" t="n">
        <v>17.8</v>
      </c>
      <c r="D1338" s="0" t="n">
        <v>0</v>
      </c>
      <c r="E1338" s="0" t="n">
        <v>0</v>
      </c>
      <c r="F1338" s="0" t="n">
        <v>16.1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n">
        <v>1197.0764915413</v>
      </c>
      <c r="M1338" s="0" t="n">
        <v>9.53163819141125</v>
      </c>
      <c r="N1338" s="0" t="s">
        <v>136</v>
      </c>
      <c r="O1338" s="1" t="s">
        <v>98</v>
      </c>
    </row>
    <row r="1339" customFormat="false" ht="16" hidden="false" customHeight="false" outlineLevel="0" collapsed="false">
      <c r="A1339" s="0" t="s">
        <v>143</v>
      </c>
      <c r="B1339" s="0" t="n">
        <v>66.1</v>
      </c>
      <c r="C1339" s="0" t="n">
        <v>17.8</v>
      </c>
      <c r="D1339" s="0" t="n">
        <v>0</v>
      </c>
      <c r="E1339" s="0" t="n">
        <v>0</v>
      </c>
      <c r="F1339" s="0" t="n">
        <v>16.1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n">
        <v>1147.19660893059</v>
      </c>
      <c r="M1339" s="0" t="n">
        <v>10.3685987449187</v>
      </c>
      <c r="N1339" s="0" t="s">
        <v>136</v>
      </c>
      <c r="O1339" s="1" t="s">
        <v>98</v>
      </c>
    </row>
    <row r="1340" customFormat="false" ht="16" hidden="false" customHeight="false" outlineLevel="0" collapsed="false">
      <c r="A1340" s="0" t="s">
        <v>143</v>
      </c>
      <c r="B1340" s="0" t="n">
        <v>66.1</v>
      </c>
      <c r="C1340" s="0" t="n">
        <v>17.8</v>
      </c>
      <c r="D1340" s="0" t="n">
        <v>0</v>
      </c>
      <c r="E1340" s="0" t="n">
        <v>0</v>
      </c>
      <c r="F1340" s="0" t="n">
        <v>16.1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1138.66078702367</v>
      </c>
      <c r="M1340" s="0" t="n">
        <v>10.657600508694</v>
      </c>
      <c r="N1340" s="0" t="s">
        <v>136</v>
      </c>
      <c r="O1340" s="1" t="s">
        <v>98</v>
      </c>
    </row>
    <row r="1341" customFormat="false" ht="16" hidden="false" customHeight="false" outlineLevel="0" collapsed="false">
      <c r="A1341" s="0" t="s">
        <v>143</v>
      </c>
      <c r="B1341" s="0" t="n">
        <v>66.1</v>
      </c>
      <c r="C1341" s="0" t="n">
        <v>17.8</v>
      </c>
      <c r="D1341" s="0" t="n">
        <v>0</v>
      </c>
      <c r="E1341" s="0" t="n">
        <v>0</v>
      </c>
      <c r="F1341" s="0" t="n">
        <v>16.1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1143.66545916872</v>
      </c>
      <c r="M1341" s="0" t="n">
        <v>10.7074706857528</v>
      </c>
      <c r="N1341" s="0" t="s">
        <v>136</v>
      </c>
      <c r="O1341" s="1" t="s">
        <v>98</v>
      </c>
    </row>
    <row r="1342" customFormat="false" ht="16" hidden="false" customHeight="false" outlineLevel="0" collapsed="false">
      <c r="A1342" s="0" t="s">
        <v>143</v>
      </c>
      <c r="B1342" s="0" t="n">
        <v>66.1</v>
      </c>
      <c r="C1342" s="0" t="n">
        <v>17.8</v>
      </c>
      <c r="D1342" s="0" t="n">
        <v>0</v>
      </c>
      <c r="E1342" s="0" t="n">
        <v>0</v>
      </c>
      <c r="F1342" s="0" t="n">
        <v>16.1</v>
      </c>
      <c r="G1342" s="0" t="n">
        <v>0</v>
      </c>
      <c r="H1342" s="0" t="n">
        <v>0</v>
      </c>
      <c r="I1342" s="0" t="n">
        <v>0</v>
      </c>
      <c r="J1342" s="0" t="n">
        <v>0</v>
      </c>
      <c r="K1342" s="0" t="n">
        <v>0</v>
      </c>
      <c r="L1342" s="0" t="n">
        <v>1115.32058919238</v>
      </c>
      <c r="M1342" s="0" t="n">
        <v>11.2358424865446</v>
      </c>
      <c r="N1342" s="0" t="s">
        <v>136</v>
      </c>
      <c r="O1342" s="1" t="s">
        <v>98</v>
      </c>
    </row>
    <row r="1343" customFormat="false" ht="16" hidden="false" customHeight="false" outlineLevel="0" collapsed="false">
      <c r="A1343" s="0" t="s">
        <v>143</v>
      </c>
      <c r="B1343" s="0" t="n">
        <v>66.1</v>
      </c>
      <c r="C1343" s="0" t="n">
        <v>17.8</v>
      </c>
      <c r="D1343" s="0" t="n">
        <v>0</v>
      </c>
      <c r="E1343" s="0" t="n">
        <v>0</v>
      </c>
      <c r="F1343" s="0" t="n">
        <v>16.1</v>
      </c>
      <c r="G1343" s="0" t="n">
        <v>0</v>
      </c>
      <c r="H1343" s="0" t="n">
        <v>0</v>
      </c>
      <c r="I1343" s="0" t="n">
        <v>0</v>
      </c>
      <c r="J1343" s="0" t="n">
        <v>0</v>
      </c>
      <c r="K1343" s="0" t="n">
        <v>0</v>
      </c>
      <c r="L1343" s="0" t="n">
        <v>1117.29831392917</v>
      </c>
      <c r="M1343" s="0" t="n">
        <v>11.3050612022437</v>
      </c>
      <c r="N1343" s="0" t="s">
        <v>136</v>
      </c>
      <c r="O1343" s="1" t="s">
        <v>98</v>
      </c>
    </row>
    <row r="1344" customFormat="false" ht="16" hidden="false" customHeight="false" outlineLevel="0" collapsed="false">
      <c r="A1344" s="0" t="s">
        <v>143</v>
      </c>
      <c r="B1344" s="0" t="n">
        <v>66.1</v>
      </c>
      <c r="C1344" s="0" t="n">
        <v>17.8</v>
      </c>
      <c r="D1344" s="0" t="n">
        <v>0</v>
      </c>
      <c r="E1344" s="0" t="n">
        <v>0</v>
      </c>
      <c r="F1344" s="0" t="n">
        <v>16.1</v>
      </c>
      <c r="G1344" s="0" t="n">
        <v>0</v>
      </c>
      <c r="H1344" s="0" t="n">
        <v>0</v>
      </c>
      <c r="I1344" s="0" t="n">
        <v>0</v>
      </c>
      <c r="J1344" s="0" t="n">
        <v>0</v>
      </c>
      <c r="K1344" s="0" t="n">
        <v>0</v>
      </c>
      <c r="L1344" s="0" t="n">
        <v>1091.74821436456</v>
      </c>
      <c r="M1344" s="0" t="n">
        <v>11.5947101882622</v>
      </c>
      <c r="N1344" s="0" t="s">
        <v>136</v>
      </c>
      <c r="O1344" s="1" t="s">
        <v>98</v>
      </c>
    </row>
    <row r="1345" customFormat="false" ht="16" hidden="false" customHeight="false" outlineLevel="0" collapsed="false">
      <c r="A1345" s="0" t="s">
        <v>143</v>
      </c>
      <c r="B1345" s="0" t="n">
        <v>66.1</v>
      </c>
      <c r="C1345" s="0" t="n">
        <v>17.8</v>
      </c>
      <c r="D1345" s="0" t="n">
        <v>0</v>
      </c>
      <c r="E1345" s="0" t="n">
        <v>0</v>
      </c>
      <c r="F1345" s="0" t="n">
        <v>16.1</v>
      </c>
      <c r="G1345" s="0" t="n">
        <v>0</v>
      </c>
      <c r="H1345" s="0" t="n">
        <v>0</v>
      </c>
      <c r="I1345" s="0" t="n">
        <v>0</v>
      </c>
      <c r="J1345" s="0" t="n">
        <v>0</v>
      </c>
      <c r="K1345" s="0" t="n">
        <v>0</v>
      </c>
      <c r="L1345" s="0" t="n">
        <v>1104.65809416342</v>
      </c>
      <c r="M1345" s="0" t="n">
        <v>11.6789172085418</v>
      </c>
      <c r="N1345" s="0" t="s">
        <v>136</v>
      </c>
      <c r="O1345" s="1" t="s">
        <v>98</v>
      </c>
    </row>
    <row r="1346" customFormat="false" ht="16" hidden="false" customHeight="false" outlineLevel="0" collapsed="false">
      <c r="A1346" s="0" t="s">
        <v>144</v>
      </c>
      <c r="B1346" s="0" t="n">
        <v>63</v>
      </c>
      <c r="C1346" s="0" t="n">
        <v>24.1</v>
      </c>
      <c r="D1346" s="0" t="n">
        <v>0</v>
      </c>
      <c r="E1346" s="0" t="n">
        <v>0</v>
      </c>
      <c r="F1346" s="0" t="n">
        <v>13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n">
        <v>1141.9934823749</v>
      </c>
      <c r="M1346" s="0" t="n">
        <v>10.19170268654</v>
      </c>
      <c r="N1346" s="0" t="s">
        <v>136</v>
      </c>
      <c r="O1346" s="1" t="s">
        <v>98</v>
      </c>
    </row>
    <row r="1347" customFormat="false" ht="16" hidden="false" customHeight="false" outlineLevel="0" collapsed="false">
      <c r="A1347" s="0" t="s">
        <v>144</v>
      </c>
      <c r="B1347" s="0" t="n">
        <v>63</v>
      </c>
      <c r="C1347" s="0" t="n">
        <v>24.1</v>
      </c>
      <c r="D1347" s="0" t="n">
        <v>0</v>
      </c>
      <c r="E1347" s="0" t="n">
        <v>0</v>
      </c>
      <c r="F1347" s="0" t="n">
        <v>13</v>
      </c>
      <c r="G1347" s="0" t="n">
        <v>0</v>
      </c>
      <c r="H1347" s="0" t="n">
        <v>0</v>
      </c>
      <c r="I1347" s="0" t="n">
        <v>0</v>
      </c>
      <c r="J1347" s="0" t="n">
        <v>0</v>
      </c>
      <c r="K1347" s="0" t="n">
        <v>0</v>
      </c>
      <c r="L1347" s="0" t="n">
        <v>1099.60216876054</v>
      </c>
      <c r="M1347" s="0" t="n">
        <v>11.3134069627488</v>
      </c>
      <c r="N1347" s="0" t="s">
        <v>136</v>
      </c>
      <c r="O1347" s="1" t="s">
        <v>98</v>
      </c>
    </row>
    <row r="1348" customFormat="false" ht="16" hidden="false" customHeight="false" outlineLevel="0" collapsed="false">
      <c r="A1348" s="0" t="s">
        <v>144</v>
      </c>
      <c r="B1348" s="0" t="n">
        <v>63</v>
      </c>
      <c r="C1348" s="0" t="n">
        <v>24.1</v>
      </c>
      <c r="D1348" s="0" t="n">
        <v>0</v>
      </c>
      <c r="E1348" s="0" t="n">
        <v>0</v>
      </c>
      <c r="F1348" s="0" t="n">
        <v>13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n">
        <v>0</v>
      </c>
      <c r="L1348" s="0" t="n">
        <v>1096.91856747847</v>
      </c>
      <c r="M1348" s="0" t="n">
        <v>11.3635496544363</v>
      </c>
      <c r="N1348" s="0" t="s">
        <v>136</v>
      </c>
      <c r="O1348" s="1" t="s">
        <v>98</v>
      </c>
    </row>
    <row r="1349" customFormat="false" ht="16" hidden="false" customHeight="false" outlineLevel="0" collapsed="false">
      <c r="A1349" s="0" t="s">
        <v>144</v>
      </c>
      <c r="B1349" s="0" t="n">
        <v>63</v>
      </c>
      <c r="C1349" s="0" t="n">
        <v>24.1</v>
      </c>
      <c r="D1349" s="0" t="n">
        <v>0</v>
      </c>
      <c r="E1349" s="0" t="n">
        <v>0</v>
      </c>
      <c r="F1349" s="0" t="n">
        <v>13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1090.00782449186</v>
      </c>
      <c r="M1349" s="0" t="n">
        <v>11.6486680847521</v>
      </c>
      <c r="N1349" s="0" t="s">
        <v>136</v>
      </c>
      <c r="O1349" s="1" t="s">
        <v>98</v>
      </c>
    </row>
    <row r="1350" customFormat="false" ht="15" hidden="false" customHeight="false" outlineLevel="0" collapsed="false">
      <c r="A1350" s="0" t="s">
        <v>145</v>
      </c>
      <c r="B1350" s="0" t="n">
        <v>99.94</v>
      </c>
      <c r="C1350" s="0" t="n">
        <v>0</v>
      </c>
      <c r="D1350" s="0" t="n">
        <v>0</v>
      </c>
      <c r="E1350" s="0" t="n">
        <v>0</v>
      </c>
      <c r="F1350" s="0" t="n">
        <v>0.06</v>
      </c>
      <c r="G1350" s="0" t="n">
        <v>0</v>
      </c>
      <c r="H1350" s="0" t="n">
        <v>0</v>
      </c>
      <c r="I1350" s="0" t="n">
        <v>0</v>
      </c>
      <c r="J1350" s="0" t="n">
        <v>0</v>
      </c>
      <c r="K1350" s="0" t="n">
        <v>1460.1</v>
      </c>
      <c r="L1350" s="0" t="n">
        <v>1576.4927822444</v>
      </c>
      <c r="M1350" s="0" t="n">
        <v>9.98960380348653</v>
      </c>
      <c r="N1350" s="0" t="s">
        <v>146</v>
      </c>
    </row>
    <row r="1351" customFormat="false" ht="15" hidden="false" customHeight="false" outlineLevel="0" collapsed="false">
      <c r="A1351" s="0" t="s">
        <v>145</v>
      </c>
      <c r="B1351" s="0" t="n">
        <v>99.94</v>
      </c>
      <c r="C1351" s="0" t="n">
        <v>0</v>
      </c>
      <c r="D1351" s="0" t="n">
        <v>0</v>
      </c>
      <c r="E1351" s="0" t="n">
        <v>0</v>
      </c>
      <c r="F1351" s="0" t="n">
        <v>0.06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1460.1</v>
      </c>
      <c r="L1351" s="0" t="n">
        <v>1571.77008599738</v>
      </c>
      <c r="M1351" s="0" t="n">
        <v>10.0039302694136</v>
      </c>
      <c r="N1351" s="0" t="s">
        <v>146</v>
      </c>
    </row>
    <row r="1352" customFormat="false" ht="15" hidden="false" customHeight="false" outlineLevel="0" collapsed="false">
      <c r="A1352" s="0" t="s">
        <v>145</v>
      </c>
      <c r="B1352" s="0" t="n">
        <v>99.94</v>
      </c>
      <c r="C1352" s="0" t="n">
        <v>0</v>
      </c>
      <c r="D1352" s="0" t="n">
        <v>0</v>
      </c>
      <c r="E1352" s="0" t="n">
        <v>0</v>
      </c>
      <c r="F1352" s="0" t="n">
        <v>0.06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1460.1</v>
      </c>
      <c r="L1352" s="0" t="n">
        <v>1572.16013723743</v>
      </c>
      <c r="M1352" s="0" t="n">
        <v>10.0690966719493</v>
      </c>
      <c r="N1352" s="0" t="s">
        <v>146</v>
      </c>
    </row>
    <row r="1353" customFormat="false" ht="15" hidden="false" customHeight="false" outlineLevel="0" collapsed="false">
      <c r="A1353" s="0" t="s">
        <v>145</v>
      </c>
      <c r="B1353" s="0" t="n">
        <v>99.94</v>
      </c>
      <c r="C1353" s="0" t="n">
        <v>0</v>
      </c>
      <c r="D1353" s="0" t="n">
        <v>0</v>
      </c>
      <c r="E1353" s="0" t="n">
        <v>0</v>
      </c>
      <c r="F1353" s="0" t="n">
        <v>0.06</v>
      </c>
      <c r="G1353" s="0" t="n">
        <v>0</v>
      </c>
      <c r="H1353" s="0" t="n">
        <v>0</v>
      </c>
      <c r="I1353" s="0" t="n">
        <v>0</v>
      </c>
      <c r="J1353" s="0" t="n">
        <v>0</v>
      </c>
      <c r="K1353" s="0" t="n">
        <v>1460.1</v>
      </c>
      <c r="L1353" s="0" t="n">
        <v>1563.18732456724</v>
      </c>
      <c r="M1353" s="0" t="n">
        <v>10.17793977813</v>
      </c>
      <c r="N1353" s="0" t="s">
        <v>146</v>
      </c>
    </row>
    <row r="1354" customFormat="false" ht="15" hidden="false" customHeight="false" outlineLevel="0" collapsed="false">
      <c r="A1354" s="0" t="s">
        <v>145</v>
      </c>
      <c r="B1354" s="0" t="n">
        <v>99.94</v>
      </c>
      <c r="C1354" s="0" t="n">
        <v>0</v>
      </c>
      <c r="D1354" s="0" t="n">
        <v>0</v>
      </c>
      <c r="E1354" s="0" t="n">
        <v>0</v>
      </c>
      <c r="F1354" s="0" t="n">
        <v>0.06</v>
      </c>
      <c r="G1354" s="0" t="n">
        <v>0</v>
      </c>
      <c r="H1354" s="0" t="n">
        <v>0</v>
      </c>
      <c r="I1354" s="0" t="n">
        <v>0</v>
      </c>
      <c r="J1354" s="0" t="n">
        <v>0</v>
      </c>
      <c r="K1354" s="0" t="n">
        <v>1460.1</v>
      </c>
      <c r="L1354" s="0" t="n">
        <v>1559.79429563341</v>
      </c>
      <c r="M1354" s="0" t="n">
        <v>10.2325198098257</v>
      </c>
      <c r="N1354" s="0" t="s">
        <v>146</v>
      </c>
    </row>
    <row r="1355" customFormat="false" ht="15" hidden="false" customHeight="false" outlineLevel="0" collapsed="false">
      <c r="A1355" s="0" t="s">
        <v>145</v>
      </c>
      <c r="B1355" s="0" t="n">
        <v>99.94</v>
      </c>
      <c r="C1355" s="0" t="n">
        <v>0</v>
      </c>
      <c r="D1355" s="0" t="n">
        <v>0</v>
      </c>
      <c r="E1355" s="0" t="n">
        <v>0</v>
      </c>
      <c r="F1355" s="0" t="n">
        <v>0.06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n">
        <v>1460.1</v>
      </c>
      <c r="L1355" s="0" t="n">
        <v>1551.40448636909</v>
      </c>
      <c r="M1355" s="0" t="n">
        <v>10.3414263074485</v>
      </c>
      <c r="N1355" s="0" t="s">
        <v>146</v>
      </c>
    </row>
    <row r="1356" customFormat="false" ht="15" hidden="false" customHeight="false" outlineLevel="0" collapsed="false">
      <c r="A1356" s="0" t="s">
        <v>145</v>
      </c>
      <c r="B1356" s="0" t="n">
        <v>99.94</v>
      </c>
      <c r="C1356" s="0" t="n">
        <v>0</v>
      </c>
      <c r="D1356" s="0" t="n">
        <v>0</v>
      </c>
      <c r="E1356" s="0" t="n">
        <v>0</v>
      </c>
      <c r="F1356" s="0" t="n">
        <v>0.06</v>
      </c>
      <c r="G1356" s="0" t="n">
        <v>0</v>
      </c>
      <c r="H1356" s="0" t="n">
        <v>0</v>
      </c>
      <c r="I1356" s="0" t="n">
        <v>0</v>
      </c>
      <c r="J1356" s="0" t="n">
        <v>0</v>
      </c>
      <c r="K1356" s="0" t="n">
        <v>1460.1</v>
      </c>
      <c r="L1356" s="0" t="n">
        <v>1526.43851357686</v>
      </c>
      <c r="M1356" s="0" t="n">
        <v>10.7482091917591</v>
      </c>
      <c r="N1356" s="0" t="s">
        <v>146</v>
      </c>
    </row>
    <row r="1357" customFormat="false" ht="15" hidden="false" customHeight="false" outlineLevel="0" collapsed="false">
      <c r="A1357" s="0" t="s">
        <v>145</v>
      </c>
      <c r="B1357" s="0" t="n">
        <v>99.94</v>
      </c>
      <c r="C1357" s="0" t="n">
        <v>0</v>
      </c>
      <c r="D1357" s="0" t="n">
        <v>0</v>
      </c>
      <c r="E1357" s="0" t="n">
        <v>0</v>
      </c>
      <c r="F1357" s="0" t="n">
        <v>0.06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1460.1</v>
      </c>
      <c r="L1357" s="0" t="n">
        <v>1525.21469349912</v>
      </c>
      <c r="M1357" s="0" t="n">
        <v>10.8081141045959</v>
      </c>
      <c r="N1357" s="0" t="s">
        <v>146</v>
      </c>
    </row>
    <row r="1358" customFormat="false" ht="15" hidden="false" customHeight="false" outlineLevel="0" collapsed="false">
      <c r="A1358" s="0" t="s">
        <v>145</v>
      </c>
      <c r="B1358" s="0" t="n">
        <v>99.94</v>
      </c>
      <c r="C1358" s="0" t="n">
        <v>0</v>
      </c>
      <c r="D1358" s="0" t="n">
        <v>0</v>
      </c>
      <c r="E1358" s="0" t="n">
        <v>0</v>
      </c>
      <c r="F1358" s="0" t="n">
        <v>0.06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1460.1</v>
      </c>
      <c r="L1358" s="0" t="n">
        <v>1501.25157706724</v>
      </c>
      <c r="M1358" s="0" t="n">
        <v>11.2148969889065</v>
      </c>
      <c r="N1358" s="0" t="s">
        <v>146</v>
      </c>
    </row>
    <row r="1359" customFormat="false" ht="15" hidden="false" customHeight="false" outlineLevel="0" collapsed="false">
      <c r="A1359" s="0" t="s">
        <v>145</v>
      </c>
      <c r="B1359" s="0" t="n">
        <v>99.94</v>
      </c>
      <c r="C1359" s="0" t="n">
        <v>0</v>
      </c>
      <c r="D1359" s="0" t="n">
        <v>0</v>
      </c>
      <c r="E1359" s="0" t="n">
        <v>0</v>
      </c>
      <c r="F1359" s="0" t="n">
        <v>0.06</v>
      </c>
      <c r="G1359" s="0" t="n">
        <v>0</v>
      </c>
      <c r="H1359" s="0" t="n">
        <v>0</v>
      </c>
      <c r="I1359" s="0" t="n">
        <v>0</v>
      </c>
      <c r="J1359" s="0" t="n">
        <v>0</v>
      </c>
      <c r="K1359" s="0" t="n">
        <v>1460.1</v>
      </c>
      <c r="L1359" s="0" t="n">
        <v>1491.67245689518</v>
      </c>
      <c r="M1359" s="0" t="n">
        <v>11.4236450079239</v>
      </c>
      <c r="N1359" s="0" t="s">
        <v>146</v>
      </c>
    </row>
    <row r="1360" customFormat="false" ht="15" hidden="false" customHeight="false" outlineLevel="0" collapsed="false">
      <c r="A1360" s="0" t="s">
        <v>145</v>
      </c>
      <c r="B1360" s="0" t="n">
        <v>99.94</v>
      </c>
      <c r="C1360" s="0" t="n">
        <v>0</v>
      </c>
      <c r="D1360" s="0" t="n">
        <v>0</v>
      </c>
      <c r="E1360" s="0" t="n">
        <v>0</v>
      </c>
      <c r="F1360" s="0" t="n">
        <v>0.06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n">
        <v>1460.1</v>
      </c>
      <c r="L1360" s="0" t="n">
        <v>1480.04932106823</v>
      </c>
      <c r="M1360" s="0" t="n">
        <v>11.5819334389857</v>
      </c>
      <c r="N1360" s="0" t="s">
        <v>146</v>
      </c>
    </row>
    <row r="1361" customFormat="false" ht="15" hidden="false" customHeight="false" outlineLevel="0" collapsed="false">
      <c r="A1361" s="0" t="s">
        <v>147</v>
      </c>
      <c r="B1361" s="0" t="n">
        <v>99.9</v>
      </c>
      <c r="C1361" s="0" t="n">
        <v>0</v>
      </c>
      <c r="D1361" s="0" t="n">
        <v>0</v>
      </c>
      <c r="E1361" s="0" t="n">
        <v>0</v>
      </c>
      <c r="F1361" s="0" t="n">
        <v>0.1</v>
      </c>
      <c r="G1361" s="0" t="n">
        <v>0</v>
      </c>
      <c r="H1361" s="0" t="n">
        <v>0</v>
      </c>
      <c r="I1361" s="0" t="n">
        <v>0</v>
      </c>
      <c r="J1361" s="0" t="n">
        <v>0</v>
      </c>
      <c r="K1361" s="0" t="n">
        <v>1439</v>
      </c>
      <c r="L1361" s="0" t="n">
        <v>1551.59514206793</v>
      </c>
      <c r="M1361" s="0" t="n">
        <v>9.99587955625991</v>
      </c>
      <c r="N1361" s="0" t="s">
        <v>146</v>
      </c>
    </row>
    <row r="1362" customFormat="false" ht="15" hidden="false" customHeight="false" outlineLevel="0" collapsed="false">
      <c r="A1362" s="0" t="s">
        <v>147</v>
      </c>
      <c r="B1362" s="0" t="n">
        <v>99.9</v>
      </c>
      <c r="C1362" s="0" t="n">
        <v>0</v>
      </c>
      <c r="D1362" s="0" t="n">
        <v>0</v>
      </c>
      <c r="E1362" s="0" t="n">
        <v>0</v>
      </c>
      <c r="F1362" s="0" t="n">
        <v>0.1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n">
        <v>1439</v>
      </c>
      <c r="L1362" s="0" t="n">
        <v>1541.234301631</v>
      </c>
      <c r="M1362" s="0" t="n">
        <v>10.1745800316957</v>
      </c>
      <c r="N1362" s="0" t="s">
        <v>146</v>
      </c>
    </row>
    <row r="1363" customFormat="false" ht="15" hidden="false" customHeight="false" outlineLevel="0" collapsed="false">
      <c r="A1363" s="0" t="s">
        <v>147</v>
      </c>
      <c r="B1363" s="0" t="n">
        <v>99.9</v>
      </c>
      <c r="C1363" s="0" t="n">
        <v>0</v>
      </c>
      <c r="D1363" s="0" t="n">
        <v>0</v>
      </c>
      <c r="E1363" s="0" t="n">
        <v>0</v>
      </c>
      <c r="F1363" s="0" t="n">
        <v>0.1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1439</v>
      </c>
      <c r="L1363" s="0" t="n">
        <v>1533.84540183736</v>
      </c>
      <c r="M1363" s="0" t="n">
        <v>10.3637400950872</v>
      </c>
      <c r="N1363" s="0" t="s">
        <v>146</v>
      </c>
    </row>
    <row r="1364" customFormat="false" ht="15" hidden="false" customHeight="false" outlineLevel="0" collapsed="false">
      <c r="A1364" s="0" t="s">
        <v>147</v>
      </c>
      <c r="B1364" s="0" t="n">
        <v>99.9</v>
      </c>
      <c r="C1364" s="0" t="n">
        <v>0</v>
      </c>
      <c r="D1364" s="0" t="n">
        <v>0</v>
      </c>
      <c r="E1364" s="0" t="n">
        <v>0</v>
      </c>
      <c r="F1364" s="0" t="n">
        <v>0.1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1439</v>
      </c>
      <c r="L1364" s="0" t="n">
        <v>1529.03467266131</v>
      </c>
      <c r="M1364" s="0" t="n">
        <v>10.3629793977813</v>
      </c>
      <c r="N1364" s="0" t="s">
        <v>146</v>
      </c>
    </row>
    <row r="1365" customFormat="false" ht="15" hidden="false" customHeight="false" outlineLevel="0" collapsed="false">
      <c r="A1365" s="0" t="s">
        <v>147</v>
      </c>
      <c r="B1365" s="0" t="n">
        <v>99.9</v>
      </c>
      <c r="C1365" s="0" t="n">
        <v>0</v>
      </c>
      <c r="D1365" s="0" t="n">
        <v>0</v>
      </c>
      <c r="E1365" s="0" t="n">
        <v>0</v>
      </c>
      <c r="F1365" s="0" t="n">
        <v>0.1</v>
      </c>
      <c r="G1365" s="0" t="n">
        <v>0</v>
      </c>
      <c r="H1365" s="0" t="n">
        <v>0</v>
      </c>
      <c r="I1365" s="0" t="n">
        <v>0</v>
      </c>
      <c r="J1365" s="0" t="n">
        <v>0</v>
      </c>
      <c r="K1365" s="0" t="n">
        <v>1439</v>
      </c>
      <c r="L1365" s="0" t="n">
        <v>1519.85289849498</v>
      </c>
      <c r="M1365" s="0" t="n">
        <v>10.4817115689382</v>
      </c>
      <c r="N1365" s="0" t="s">
        <v>146</v>
      </c>
    </row>
    <row r="1366" customFormat="false" ht="15" hidden="false" customHeight="false" outlineLevel="0" collapsed="false">
      <c r="A1366" s="0" t="s">
        <v>147</v>
      </c>
      <c r="B1366" s="0" t="n">
        <v>99.9</v>
      </c>
      <c r="C1366" s="0" t="n">
        <v>0</v>
      </c>
      <c r="D1366" s="0" t="n">
        <v>0</v>
      </c>
      <c r="E1366" s="0" t="n">
        <v>0</v>
      </c>
      <c r="F1366" s="0" t="n">
        <v>0.1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1439</v>
      </c>
      <c r="L1366" s="0" t="n">
        <v>1521.3948267257</v>
      </c>
      <c r="M1366" s="0" t="n">
        <v>10.5470681458003</v>
      </c>
      <c r="N1366" s="0" t="s">
        <v>146</v>
      </c>
    </row>
    <row r="1367" customFormat="false" ht="15" hidden="false" customHeight="false" outlineLevel="0" collapsed="false">
      <c r="A1367" s="0" t="s">
        <v>147</v>
      </c>
      <c r="B1367" s="0" t="n">
        <v>99.9</v>
      </c>
      <c r="C1367" s="0" t="n">
        <v>0</v>
      </c>
      <c r="D1367" s="0" t="n">
        <v>0</v>
      </c>
      <c r="E1367" s="0" t="n">
        <v>0</v>
      </c>
      <c r="F1367" s="0" t="n">
        <v>0.1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1439</v>
      </c>
      <c r="L1367" s="0" t="n">
        <v>1513.93585836576</v>
      </c>
      <c r="M1367" s="0" t="n">
        <v>10.5608874801902</v>
      </c>
      <c r="N1367" s="0" t="s">
        <v>146</v>
      </c>
    </row>
    <row r="1368" customFormat="false" ht="15" hidden="false" customHeight="false" outlineLevel="0" collapsed="false">
      <c r="A1368" s="0" t="s">
        <v>147</v>
      </c>
      <c r="B1368" s="0" t="n">
        <v>99.9</v>
      </c>
      <c r="C1368" s="0" t="n">
        <v>0</v>
      </c>
      <c r="D1368" s="0" t="n">
        <v>0</v>
      </c>
      <c r="E1368" s="0" t="n">
        <v>0</v>
      </c>
      <c r="F1368" s="0" t="n">
        <v>0.1</v>
      </c>
      <c r="G1368" s="0" t="n">
        <v>0</v>
      </c>
      <c r="H1368" s="0" t="n">
        <v>0</v>
      </c>
      <c r="I1368" s="0" t="n">
        <v>0</v>
      </c>
      <c r="J1368" s="0" t="n">
        <v>0</v>
      </c>
      <c r="K1368" s="0" t="n">
        <v>1439</v>
      </c>
      <c r="L1368" s="0" t="n">
        <v>1512.28765771621</v>
      </c>
      <c r="M1368" s="0" t="n">
        <v>10.735911251981</v>
      </c>
      <c r="N1368" s="0" t="s">
        <v>146</v>
      </c>
    </row>
    <row r="1369" customFormat="false" ht="15" hidden="false" customHeight="false" outlineLevel="0" collapsed="false">
      <c r="A1369" s="0" t="s">
        <v>147</v>
      </c>
      <c r="B1369" s="0" t="n">
        <v>99.9</v>
      </c>
      <c r="C1369" s="0" t="n">
        <v>0</v>
      </c>
      <c r="D1369" s="0" t="n">
        <v>0</v>
      </c>
      <c r="E1369" s="0" t="n">
        <v>0</v>
      </c>
      <c r="F1369" s="0" t="n">
        <v>0.1</v>
      </c>
      <c r="G1369" s="0" t="n">
        <v>0</v>
      </c>
      <c r="H1369" s="0" t="n">
        <v>0</v>
      </c>
      <c r="I1369" s="0" t="n">
        <v>0</v>
      </c>
      <c r="J1369" s="0" t="n">
        <v>0</v>
      </c>
      <c r="K1369" s="0" t="n">
        <v>1439</v>
      </c>
      <c r="L1369" s="0" t="n">
        <v>1503.38916955946</v>
      </c>
      <c r="M1369" s="0" t="n">
        <v>10.7745166402536</v>
      </c>
      <c r="N1369" s="0" t="s">
        <v>146</v>
      </c>
    </row>
    <row r="1370" customFormat="false" ht="15" hidden="false" customHeight="false" outlineLevel="0" collapsed="false">
      <c r="A1370" s="0" t="s">
        <v>147</v>
      </c>
      <c r="B1370" s="0" t="n">
        <v>99.9</v>
      </c>
      <c r="C1370" s="0" t="n">
        <v>0</v>
      </c>
      <c r="D1370" s="0" t="n">
        <v>0</v>
      </c>
      <c r="E1370" s="0" t="n">
        <v>0</v>
      </c>
      <c r="F1370" s="0" t="n">
        <v>0.1</v>
      </c>
      <c r="G1370" s="0" t="n">
        <v>0</v>
      </c>
      <c r="H1370" s="0" t="n">
        <v>0</v>
      </c>
      <c r="I1370" s="0" t="n">
        <v>0</v>
      </c>
      <c r="J1370" s="0" t="n">
        <v>0</v>
      </c>
      <c r="K1370" s="0" t="n">
        <v>1439</v>
      </c>
      <c r="L1370" s="0" t="n">
        <v>1498.33091054838</v>
      </c>
      <c r="M1370" s="0" t="n">
        <v>10.9639936608558</v>
      </c>
      <c r="N1370" s="0" t="s">
        <v>146</v>
      </c>
    </row>
    <row r="1371" customFormat="false" ht="15" hidden="false" customHeight="false" outlineLevel="0" collapsed="false">
      <c r="A1371" s="0" t="s">
        <v>147</v>
      </c>
      <c r="B1371" s="0" t="n">
        <v>99.9</v>
      </c>
      <c r="C1371" s="0" t="n">
        <v>0</v>
      </c>
      <c r="D1371" s="0" t="n">
        <v>0</v>
      </c>
      <c r="E1371" s="0" t="n">
        <v>0</v>
      </c>
      <c r="F1371" s="0" t="n">
        <v>0.1</v>
      </c>
      <c r="G1371" s="0" t="n">
        <v>0</v>
      </c>
      <c r="H1371" s="0" t="n">
        <v>0</v>
      </c>
      <c r="I1371" s="0" t="n">
        <v>0</v>
      </c>
      <c r="J1371" s="0" t="n">
        <v>0</v>
      </c>
      <c r="K1371" s="0" t="n">
        <v>1439</v>
      </c>
      <c r="L1371" s="0" t="n">
        <v>1452.92739675479</v>
      </c>
      <c r="M1371" s="0" t="n">
        <v>11.7474484944533</v>
      </c>
      <c r="N1371" s="0" t="s">
        <v>146</v>
      </c>
    </row>
    <row r="1372" customFormat="false" ht="15" hidden="false" customHeight="false" outlineLevel="0" collapsed="false">
      <c r="A1372" s="0" t="s">
        <v>147</v>
      </c>
      <c r="B1372" s="0" t="n">
        <v>99.9</v>
      </c>
      <c r="C1372" s="0" t="n">
        <v>0</v>
      </c>
      <c r="D1372" s="0" t="n">
        <v>0</v>
      </c>
      <c r="E1372" s="0" t="n">
        <v>0</v>
      </c>
      <c r="F1372" s="0" t="n">
        <v>0.1</v>
      </c>
      <c r="G1372" s="0" t="n">
        <v>0</v>
      </c>
      <c r="H1372" s="0" t="n">
        <v>0</v>
      </c>
      <c r="I1372" s="0" t="n">
        <v>0</v>
      </c>
      <c r="J1372" s="0" t="n">
        <v>0</v>
      </c>
      <c r="K1372" s="0" t="n">
        <v>1439</v>
      </c>
      <c r="L1372" s="0" t="n">
        <v>1447.9812052663</v>
      </c>
      <c r="M1372" s="0" t="n">
        <v>11.8166719492868</v>
      </c>
      <c r="N1372" s="0" t="s">
        <v>146</v>
      </c>
    </row>
    <row r="1373" customFormat="false" ht="15" hidden="false" customHeight="false" outlineLevel="0" collapsed="false">
      <c r="A1373" s="0" t="s">
        <v>148</v>
      </c>
      <c r="B1373" s="0" t="n">
        <v>99.89</v>
      </c>
      <c r="C1373" s="0" t="n">
        <v>0</v>
      </c>
      <c r="D1373" s="0" t="n">
        <v>0</v>
      </c>
      <c r="E1373" s="0" t="n">
        <v>0</v>
      </c>
      <c r="F1373" s="0" t="n">
        <v>0.11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n">
        <v>1435</v>
      </c>
      <c r="L1373" s="0" t="n">
        <v>1539.27494421166</v>
      </c>
      <c r="M1373" s="0" t="n">
        <v>10.0390491283677</v>
      </c>
      <c r="N1373" s="0" t="s">
        <v>146</v>
      </c>
    </row>
    <row r="1374" customFormat="false" ht="15" hidden="false" customHeight="false" outlineLevel="0" collapsed="false">
      <c r="A1374" s="0" t="s">
        <v>148</v>
      </c>
      <c r="B1374" s="0" t="n">
        <v>99.89</v>
      </c>
      <c r="C1374" s="0" t="n">
        <v>0</v>
      </c>
      <c r="D1374" s="0" t="n">
        <v>0</v>
      </c>
      <c r="E1374" s="0" t="n">
        <v>0</v>
      </c>
      <c r="F1374" s="0" t="n">
        <v>0.11</v>
      </c>
      <c r="G1374" s="0" t="n">
        <v>0</v>
      </c>
      <c r="H1374" s="0" t="n">
        <v>0</v>
      </c>
      <c r="I1374" s="0" t="n">
        <v>0</v>
      </c>
      <c r="J1374" s="0" t="n">
        <v>0</v>
      </c>
      <c r="K1374" s="0" t="n">
        <v>1435</v>
      </c>
      <c r="L1374" s="0" t="n">
        <v>1536.39141507847</v>
      </c>
      <c r="M1374" s="0" t="n">
        <v>10.1287480190174</v>
      </c>
      <c r="N1374" s="0" t="s">
        <v>146</v>
      </c>
    </row>
    <row r="1375" customFormat="false" ht="15" hidden="false" customHeight="false" outlineLevel="0" collapsed="false">
      <c r="A1375" s="0" t="s">
        <v>148</v>
      </c>
      <c r="B1375" s="0" t="n">
        <v>99.89</v>
      </c>
      <c r="C1375" s="0" t="n">
        <v>0</v>
      </c>
      <c r="D1375" s="0" t="n">
        <v>0</v>
      </c>
      <c r="E1375" s="0" t="n">
        <v>0</v>
      </c>
      <c r="F1375" s="0" t="n">
        <v>0.11</v>
      </c>
      <c r="G1375" s="0" t="n">
        <v>0</v>
      </c>
      <c r="H1375" s="0" t="n">
        <v>0</v>
      </c>
      <c r="I1375" s="0" t="n">
        <v>0</v>
      </c>
      <c r="J1375" s="0" t="n">
        <v>0</v>
      </c>
      <c r="K1375" s="0" t="n">
        <v>1435</v>
      </c>
      <c r="L1375" s="0" t="n">
        <v>1528.30836951822</v>
      </c>
      <c r="M1375" s="0" t="n">
        <v>10.2276386687797</v>
      </c>
      <c r="N1375" s="0" t="s">
        <v>146</v>
      </c>
    </row>
    <row r="1376" customFormat="false" ht="15" hidden="false" customHeight="false" outlineLevel="0" collapsed="false">
      <c r="A1376" s="0" t="s">
        <v>148</v>
      </c>
      <c r="B1376" s="0" t="n">
        <v>99.89</v>
      </c>
      <c r="C1376" s="0" t="n">
        <v>0</v>
      </c>
      <c r="D1376" s="0" t="n">
        <v>0</v>
      </c>
      <c r="E1376" s="0" t="n">
        <v>0</v>
      </c>
      <c r="F1376" s="0" t="n">
        <v>0.11</v>
      </c>
      <c r="G1376" s="0" t="n">
        <v>0</v>
      </c>
      <c r="H1376" s="0" t="n">
        <v>0</v>
      </c>
      <c r="I1376" s="0" t="n">
        <v>0</v>
      </c>
      <c r="J1376" s="0" t="n">
        <v>0</v>
      </c>
      <c r="K1376" s="0" t="n">
        <v>1435</v>
      </c>
      <c r="L1376" s="0" t="n">
        <v>1518.76518806908</v>
      </c>
      <c r="M1376" s="0" t="n">
        <v>10.3062440570523</v>
      </c>
      <c r="N1376" s="0" t="s">
        <v>146</v>
      </c>
    </row>
    <row r="1377" customFormat="false" ht="15" hidden="false" customHeight="false" outlineLevel="0" collapsed="false">
      <c r="A1377" s="0" t="s">
        <v>148</v>
      </c>
      <c r="B1377" s="0" t="n">
        <v>99.89</v>
      </c>
      <c r="C1377" s="0" t="n">
        <v>0</v>
      </c>
      <c r="D1377" s="0" t="n">
        <v>0</v>
      </c>
      <c r="E1377" s="0" t="n">
        <v>0</v>
      </c>
      <c r="F1377" s="0" t="n">
        <v>0.11</v>
      </c>
      <c r="G1377" s="0" t="n">
        <v>0</v>
      </c>
      <c r="H1377" s="0" t="n">
        <v>0</v>
      </c>
      <c r="I1377" s="0" t="n">
        <v>0</v>
      </c>
      <c r="J1377" s="0" t="n">
        <v>0</v>
      </c>
      <c r="K1377" s="0" t="n">
        <v>1435</v>
      </c>
      <c r="L1377" s="0" t="n">
        <v>1512.43825751088</v>
      </c>
      <c r="M1377" s="0" t="n">
        <v>10.4454516640254</v>
      </c>
      <c r="N1377" s="0" t="s">
        <v>146</v>
      </c>
    </row>
    <row r="1378" customFormat="false" ht="15" hidden="false" customHeight="false" outlineLevel="0" collapsed="false">
      <c r="A1378" s="0" t="s">
        <v>148</v>
      </c>
      <c r="B1378" s="0" t="n">
        <v>99.89</v>
      </c>
      <c r="C1378" s="0" t="n">
        <v>0</v>
      </c>
      <c r="D1378" s="0" t="n">
        <v>0</v>
      </c>
      <c r="E1378" s="0" t="n">
        <v>0</v>
      </c>
      <c r="F1378" s="0" t="n">
        <v>0.11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n">
        <v>1435</v>
      </c>
      <c r="L1378" s="0" t="n">
        <v>1519.13192225295</v>
      </c>
      <c r="M1378" s="0" t="n">
        <v>10.3563866877971</v>
      </c>
      <c r="N1378" s="0" t="s">
        <v>146</v>
      </c>
    </row>
    <row r="1379" customFormat="false" ht="15" hidden="false" customHeight="false" outlineLevel="0" collapsed="false">
      <c r="A1379" s="0" t="s">
        <v>148</v>
      </c>
      <c r="B1379" s="0" t="n">
        <v>99.89</v>
      </c>
      <c r="C1379" s="0" t="n">
        <v>0</v>
      </c>
      <c r="D1379" s="0" t="n">
        <v>0</v>
      </c>
      <c r="E1379" s="0" t="n">
        <v>0</v>
      </c>
      <c r="F1379" s="0" t="n">
        <v>0.11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1435</v>
      </c>
      <c r="L1379" s="0" t="n">
        <v>1485.54311477922</v>
      </c>
      <c r="M1379" s="0" t="n">
        <v>10.9618383518225</v>
      </c>
      <c r="N1379" s="0" t="s">
        <v>146</v>
      </c>
    </row>
    <row r="1380" customFormat="false" ht="15" hidden="false" customHeight="false" outlineLevel="0" collapsed="false">
      <c r="A1380" s="0" t="s">
        <v>148</v>
      </c>
      <c r="B1380" s="0" t="n">
        <v>99.89</v>
      </c>
      <c r="C1380" s="0" t="n">
        <v>0</v>
      </c>
      <c r="D1380" s="0" t="n">
        <v>0</v>
      </c>
      <c r="E1380" s="0" t="n">
        <v>0</v>
      </c>
      <c r="F1380" s="0" t="n">
        <v>0.11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1435</v>
      </c>
      <c r="L1380" s="0" t="n">
        <v>1478.05151483824</v>
      </c>
      <c r="M1380" s="0" t="n">
        <v>11.1508716323296</v>
      </c>
      <c r="N1380" s="0" t="s">
        <v>146</v>
      </c>
    </row>
    <row r="1381" customFormat="false" ht="15" hidden="false" customHeight="false" outlineLevel="0" collapsed="false">
      <c r="A1381" s="0" t="s">
        <v>148</v>
      </c>
      <c r="B1381" s="0" t="n">
        <v>99.89</v>
      </c>
      <c r="C1381" s="0" t="n">
        <v>0</v>
      </c>
      <c r="D1381" s="0" t="n">
        <v>0</v>
      </c>
      <c r="E1381" s="0" t="n">
        <v>0</v>
      </c>
      <c r="F1381" s="0" t="n">
        <v>0.11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1435</v>
      </c>
      <c r="L1381" s="0" t="n">
        <v>1469.57328717456</v>
      </c>
      <c r="M1381" s="0" t="n">
        <v>11.3196830427892</v>
      </c>
      <c r="N1381" s="0" t="s">
        <v>146</v>
      </c>
    </row>
    <row r="1382" customFormat="false" ht="15" hidden="false" customHeight="false" outlineLevel="0" collapsed="false">
      <c r="A1382" s="0" t="s">
        <v>148</v>
      </c>
      <c r="B1382" s="0" t="n">
        <v>99.89</v>
      </c>
      <c r="C1382" s="0" t="n">
        <v>0</v>
      </c>
      <c r="D1382" s="0" t="n">
        <v>0</v>
      </c>
      <c r="E1382" s="0" t="n">
        <v>0</v>
      </c>
      <c r="F1382" s="0" t="n">
        <v>0.11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n">
        <v>1435</v>
      </c>
      <c r="L1382" s="0" t="n">
        <v>1464.49645408641</v>
      </c>
      <c r="M1382" s="0" t="n">
        <v>11.3688748019017</v>
      </c>
      <c r="N1382" s="0" t="s">
        <v>146</v>
      </c>
    </row>
    <row r="1383" customFormat="false" ht="15" hidden="false" customHeight="false" outlineLevel="0" collapsed="false">
      <c r="A1383" s="0" t="s">
        <v>148</v>
      </c>
      <c r="B1383" s="0" t="n">
        <v>99.89</v>
      </c>
      <c r="C1383" s="0" t="n">
        <v>0</v>
      </c>
      <c r="D1383" s="0" t="n">
        <v>0</v>
      </c>
      <c r="E1383" s="0" t="n">
        <v>0</v>
      </c>
      <c r="F1383" s="0" t="n">
        <v>0.11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n">
        <v>1435</v>
      </c>
      <c r="L1383" s="0" t="n">
        <v>1461.60207837716</v>
      </c>
      <c r="M1383" s="0" t="n">
        <v>11.4234548335975</v>
      </c>
      <c r="N1383" s="0" t="s">
        <v>146</v>
      </c>
    </row>
    <row r="1384" customFormat="false" ht="15" hidden="false" customHeight="false" outlineLevel="0" collapsed="false">
      <c r="A1384" s="0" t="s">
        <v>148</v>
      </c>
      <c r="B1384" s="0" t="n">
        <v>99.89</v>
      </c>
      <c r="C1384" s="0" t="n">
        <v>0</v>
      </c>
      <c r="D1384" s="0" t="n">
        <v>0</v>
      </c>
      <c r="E1384" s="0" t="n">
        <v>0</v>
      </c>
      <c r="F1384" s="0" t="n">
        <v>0.11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1435</v>
      </c>
      <c r="L1384" s="0" t="n">
        <v>1458.67895246361</v>
      </c>
      <c r="M1384" s="0" t="n">
        <v>11.568177496038</v>
      </c>
      <c r="N1384" s="0" t="s">
        <v>146</v>
      </c>
    </row>
    <row r="1385" customFormat="false" ht="15" hidden="false" customHeight="false" outlineLevel="0" collapsed="false">
      <c r="A1385" s="0" t="s">
        <v>148</v>
      </c>
      <c r="B1385" s="0" t="n">
        <v>99.89</v>
      </c>
      <c r="C1385" s="0" t="n">
        <v>0</v>
      </c>
      <c r="D1385" s="0" t="n">
        <v>0</v>
      </c>
      <c r="E1385" s="0" t="n">
        <v>0</v>
      </c>
      <c r="F1385" s="0" t="n">
        <v>0.11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n">
        <v>1435</v>
      </c>
      <c r="L1385" s="0" t="n">
        <v>1444.88370555447</v>
      </c>
      <c r="M1385" s="0" t="n">
        <v>11.7309667194929</v>
      </c>
      <c r="N1385" s="0" t="s">
        <v>146</v>
      </c>
    </row>
    <row r="1386" customFormat="false" ht="15" hidden="false" customHeight="false" outlineLevel="0" collapsed="false">
      <c r="A1386" s="0" t="s">
        <v>148</v>
      </c>
      <c r="B1386" s="0" t="n">
        <v>99.89</v>
      </c>
      <c r="C1386" s="0" t="n">
        <v>0</v>
      </c>
      <c r="D1386" s="0" t="n">
        <v>0</v>
      </c>
      <c r="E1386" s="0" t="n">
        <v>0</v>
      </c>
      <c r="F1386" s="0" t="n">
        <v>0.11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n">
        <v>1435</v>
      </c>
      <c r="L1386" s="0" t="n">
        <v>1488.54791737408</v>
      </c>
      <c r="M1386" s="0" t="n">
        <v>10.9222820919176</v>
      </c>
      <c r="N1386" s="0" t="s">
        <v>146</v>
      </c>
    </row>
    <row r="1387" customFormat="false" ht="15" hidden="false" customHeight="false" outlineLevel="0" collapsed="false">
      <c r="A1387" s="0" t="s">
        <v>149</v>
      </c>
      <c r="B1387" s="0" t="n">
        <v>99.5</v>
      </c>
      <c r="C1387" s="0" t="n">
        <v>0</v>
      </c>
      <c r="D1387" s="0" t="n">
        <v>0</v>
      </c>
      <c r="E1387" s="0" t="n">
        <v>0</v>
      </c>
      <c r="F1387" s="0" t="n">
        <v>0.5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1391</v>
      </c>
      <c r="L1387" s="0" t="n">
        <v>1510.55450339089</v>
      </c>
      <c r="M1387" s="0" t="n">
        <v>9.58370839936609</v>
      </c>
      <c r="N1387" s="0" t="s">
        <v>146</v>
      </c>
    </row>
    <row r="1388" customFormat="false" ht="15" hidden="false" customHeight="false" outlineLevel="0" collapsed="false">
      <c r="A1388" s="0" t="s">
        <v>149</v>
      </c>
      <c r="B1388" s="0" t="n">
        <v>99.5</v>
      </c>
      <c r="C1388" s="0" t="n">
        <v>0</v>
      </c>
      <c r="D1388" s="0" t="n">
        <v>0</v>
      </c>
      <c r="E1388" s="0" t="n">
        <v>0</v>
      </c>
      <c r="F1388" s="0" t="n">
        <v>0.5</v>
      </c>
      <c r="G1388" s="0" t="n">
        <v>0</v>
      </c>
      <c r="H1388" s="0" t="n">
        <v>0</v>
      </c>
      <c r="I1388" s="0" t="n">
        <v>0</v>
      </c>
      <c r="J1388" s="0" t="n">
        <v>0</v>
      </c>
      <c r="K1388" s="0" t="n">
        <v>1391</v>
      </c>
      <c r="L1388" s="0" t="n">
        <v>1507.82334915925</v>
      </c>
      <c r="M1388" s="0" t="n">
        <v>9.62833597464342</v>
      </c>
      <c r="N1388" s="0" t="s">
        <v>146</v>
      </c>
    </row>
    <row r="1389" customFormat="false" ht="15" hidden="false" customHeight="false" outlineLevel="0" collapsed="false">
      <c r="A1389" s="0" t="s">
        <v>149</v>
      </c>
      <c r="B1389" s="0" t="n">
        <v>99.5</v>
      </c>
      <c r="C1389" s="0" t="n">
        <v>0</v>
      </c>
      <c r="D1389" s="0" t="n">
        <v>0</v>
      </c>
      <c r="E1389" s="0" t="n">
        <v>0</v>
      </c>
      <c r="F1389" s="0" t="n">
        <v>0.5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1391</v>
      </c>
      <c r="L1389" s="0" t="n">
        <v>1503.93193447098</v>
      </c>
      <c r="M1389" s="0" t="n">
        <v>9.71283676703645</v>
      </c>
      <c r="N1389" s="0" t="s">
        <v>146</v>
      </c>
    </row>
    <row r="1390" customFormat="false" ht="15" hidden="false" customHeight="false" outlineLevel="0" collapsed="false">
      <c r="A1390" s="0" t="s">
        <v>149</v>
      </c>
      <c r="B1390" s="0" t="n">
        <v>99.5</v>
      </c>
      <c r="C1390" s="0" t="n">
        <v>0</v>
      </c>
      <c r="D1390" s="0" t="n">
        <v>0</v>
      </c>
      <c r="E1390" s="0" t="n">
        <v>0</v>
      </c>
      <c r="F1390" s="0" t="n">
        <v>0.5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1391</v>
      </c>
      <c r="L1390" s="0" t="n">
        <v>1499.31330186508</v>
      </c>
      <c r="M1390" s="0" t="n">
        <v>9.77717908082409</v>
      </c>
      <c r="N1390" s="0" t="s">
        <v>146</v>
      </c>
    </row>
    <row r="1391" customFormat="false" ht="15" hidden="false" customHeight="false" outlineLevel="0" collapsed="false">
      <c r="A1391" s="0" t="s">
        <v>149</v>
      </c>
      <c r="B1391" s="0" t="n">
        <v>99.5</v>
      </c>
      <c r="C1391" s="0" t="n">
        <v>0</v>
      </c>
      <c r="D1391" s="0" t="n">
        <v>0</v>
      </c>
      <c r="E1391" s="0" t="n">
        <v>0</v>
      </c>
      <c r="F1391" s="0" t="n">
        <v>0.5</v>
      </c>
      <c r="G1391" s="0" t="n">
        <v>0</v>
      </c>
      <c r="H1391" s="0" t="n">
        <v>0</v>
      </c>
      <c r="I1391" s="0" t="n">
        <v>0</v>
      </c>
      <c r="J1391" s="0" t="n">
        <v>0</v>
      </c>
      <c r="K1391" s="0" t="n">
        <v>1391</v>
      </c>
      <c r="L1391" s="0" t="n">
        <v>1496.9954314516</v>
      </c>
      <c r="M1391" s="0" t="n">
        <v>9.8519175911252</v>
      </c>
      <c r="N1391" s="0" t="s">
        <v>146</v>
      </c>
    </row>
    <row r="1392" customFormat="false" ht="15" hidden="false" customHeight="false" outlineLevel="0" collapsed="false">
      <c r="A1392" s="0" t="s">
        <v>149</v>
      </c>
      <c r="B1392" s="0" t="n">
        <v>99.5</v>
      </c>
      <c r="C1392" s="0" t="n">
        <v>0</v>
      </c>
      <c r="D1392" s="0" t="n">
        <v>0</v>
      </c>
      <c r="E1392" s="0" t="n">
        <v>0</v>
      </c>
      <c r="F1392" s="0" t="n">
        <v>0.5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n">
        <v>1391</v>
      </c>
      <c r="L1392" s="0" t="n">
        <v>1491.29535958827</v>
      </c>
      <c r="M1392" s="0" t="n">
        <v>9.92608557844691</v>
      </c>
      <c r="N1392" s="0" t="s">
        <v>146</v>
      </c>
    </row>
    <row r="1393" customFormat="false" ht="15" hidden="false" customHeight="false" outlineLevel="0" collapsed="false">
      <c r="A1393" s="0" t="s">
        <v>149</v>
      </c>
      <c r="B1393" s="0" t="n">
        <v>99.5</v>
      </c>
      <c r="C1393" s="0" t="n">
        <v>0</v>
      </c>
      <c r="D1393" s="0" t="n">
        <v>0</v>
      </c>
      <c r="E1393" s="0" t="n">
        <v>0</v>
      </c>
      <c r="F1393" s="0" t="n">
        <v>0.5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1391</v>
      </c>
      <c r="L1393" s="0" t="n">
        <v>1484.51255646685</v>
      </c>
      <c r="M1393" s="0" t="n">
        <v>10.0401267828843</v>
      </c>
      <c r="N1393" s="0" t="s">
        <v>146</v>
      </c>
    </row>
    <row r="1394" customFormat="false" ht="15" hidden="false" customHeight="false" outlineLevel="0" collapsed="false">
      <c r="A1394" s="0" t="s">
        <v>149</v>
      </c>
      <c r="B1394" s="0" t="n">
        <v>99.5</v>
      </c>
      <c r="C1394" s="0" t="n">
        <v>0</v>
      </c>
      <c r="D1394" s="0" t="n">
        <v>0</v>
      </c>
      <c r="E1394" s="0" t="n">
        <v>0</v>
      </c>
      <c r="F1394" s="0" t="n">
        <v>0.5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1391</v>
      </c>
      <c r="L1394" s="0" t="n">
        <v>1473.73497920502</v>
      </c>
      <c r="M1394" s="0" t="n">
        <v>10.2386053882726</v>
      </c>
      <c r="N1394" s="0" t="s">
        <v>146</v>
      </c>
    </row>
    <row r="1395" customFormat="false" ht="15" hidden="false" customHeight="false" outlineLevel="0" collapsed="false">
      <c r="A1395" s="0" t="s">
        <v>149</v>
      </c>
      <c r="B1395" s="0" t="n">
        <v>99.5</v>
      </c>
      <c r="C1395" s="0" t="n">
        <v>0</v>
      </c>
      <c r="D1395" s="0" t="n">
        <v>0</v>
      </c>
      <c r="E1395" s="0" t="n">
        <v>0</v>
      </c>
      <c r="F1395" s="0" t="n">
        <v>0.5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n">
        <v>1391</v>
      </c>
      <c r="L1395" s="0" t="n">
        <v>1459.54164667159</v>
      </c>
      <c r="M1395" s="0" t="n">
        <v>10.5015530903328</v>
      </c>
      <c r="N1395" s="0" t="s">
        <v>146</v>
      </c>
    </row>
    <row r="1396" customFormat="false" ht="15" hidden="false" customHeight="false" outlineLevel="0" collapsed="false">
      <c r="A1396" s="0" t="s">
        <v>149</v>
      </c>
      <c r="B1396" s="0" t="n">
        <v>99.5</v>
      </c>
      <c r="C1396" s="0" t="n">
        <v>0</v>
      </c>
      <c r="D1396" s="0" t="n">
        <v>0</v>
      </c>
      <c r="E1396" s="0" t="n">
        <v>0</v>
      </c>
      <c r="F1396" s="0" t="n">
        <v>0.5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n">
        <v>1391</v>
      </c>
      <c r="L1396" s="0" t="n">
        <v>1450.22533523248</v>
      </c>
      <c r="M1396" s="0" t="n">
        <v>10.7603169572108</v>
      </c>
      <c r="N1396" s="0" t="s">
        <v>146</v>
      </c>
    </row>
    <row r="1397" customFormat="false" ht="15" hidden="false" customHeight="false" outlineLevel="0" collapsed="false">
      <c r="A1397" s="0" t="s">
        <v>149</v>
      </c>
      <c r="B1397" s="0" t="n">
        <v>99.5</v>
      </c>
      <c r="C1397" s="0" t="n">
        <v>0</v>
      </c>
      <c r="D1397" s="0" t="n">
        <v>0</v>
      </c>
      <c r="E1397" s="0" t="n">
        <v>0</v>
      </c>
      <c r="F1397" s="0" t="n">
        <v>0.5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n">
        <v>1391</v>
      </c>
      <c r="L1397" s="0" t="n">
        <v>1430.75454576146</v>
      </c>
      <c r="M1397" s="0" t="n">
        <v>11.0822820919176</v>
      </c>
      <c r="N1397" s="0" t="s">
        <v>146</v>
      </c>
    </row>
    <row r="1398" customFormat="false" ht="15" hidden="false" customHeight="false" outlineLevel="0" collapsed="false">
      <c r="A1398" s="0" t="s">
        <v>149</v>
      </c>
      <c r="B1398" s="0" t="n">
        <v>99.5</v>
      </c>
      <c r="C1398" s="0" t="n">
        <v>0</v>
      </c>
      <c r="D1398" s="0" t="n">
        <v>0</v>
      </c>
      <c r="E1398" s="0" t="n">
        <v>0</v>
      </c>
      <c r="F1398" s="0" t="n">
        <v>0.5</v>
      </c>
      <c r="G1398" s="0" t="n">
        <v>0</v>
      </c>
      <c r="H1398" s="0" t="n">
        <v>0</v>
      </c>
      <c r="I1398" s="0" t="n">
        <v>0</v>
      </c>
      <c r="J1398" s="0" t="n">
        <v>0</v>
      </c>
      <c r="K1398" s="0" t="n">
        <v>1391</v>
      </c>
      <c r="L1398" s="0" t="n">
        <v>1410.87621445594</v>
      </c>
      <c r="M1398" s="0" t="n">
        <v>11.5342630744849</v>
      </c>
      <c r="N1398" s="0" t="s">
        <v>146</v>
      </c>
    </row>
    <row r="1399" customFormat="false" ht="15" hidden="false" customHeight="false" outlineLevel="0" collapsed="false">
      <c r="A1399" s="0" t="s">
        <v>150</v>
      </c>
      <c r="B1399" s="0" t="n">
        <v>99.93</v>
      </c>
      <c r="C1399" s="0" t="n">
        <v>0.07</v>
      </c>
      <c r="D1399" s="0" t="n">
        <v>0</v>
      </c>
      <c r="E1399" s="0" t="n">
        <v>0</v>
      </c>
      <c r="F1399" s="0" t="n">
        <v>0</v>
      </c>
      <c r="G1399" s="0" t="n">
        <v>0</v>
      </c>
      <c r="H1399" s="0" t="n">
        <v>0</v>
      </c>
      <c r="I1399" s="0" t="n">
        <v>0</v>
      </c>
      <c r="J1399" s="0" t="n">
        <v>0</v>
      </c>
      <c r="K1399" s="0" t="n">
        <v>0</v>
      </c>
      <c r="L1399" s="0" t="n">
        <v>1473</v>
      </c>
      <c r="M1399" s="0" t="n">
        <v>12.3</v>
      </c>
      <c r="N1399" s="0" t="s">
        <v>146</v>
      </c>
    </row>
    <row r="1400" customFormat="false" ht="15" hidden="false" customHeight="false" outlineLevel="0" collapsed="false">
      <c r="A1400" s="0" t="s">
        <v>151</v>
      </c>
      <c r="B1400" s="0" t="n">
        <v>99.4</v>
      </c>
      <c r="C1400" s="0" t="n">
        <v>0.6</v>
      </c>
      <c r="D1400" s="0" t="n">
        <v>0</v>
      </c>
      <c r="E1400" s="0" t="n">
        <v>0</v>
      </c>
      <c r="F1400" s="0" t="n">
        <v>0</v>
      </c>
      <c r="G1400" s="0" t="n">
        <v>0</v>
      </c>
      <c r="H1400" s="0" t="n">
        <v>0</v>
      </c>
      <c r="I1400" s="0" t="n">
        <v>0</v>
      </c>
      <c r="J1400" s="0" t="n">
        <v>0</v>
      </c>
      <c r="K1400" s="0" t="n">
        <v>0</v>
      </c>
      <c r="L1400" s="0" t="n">
        <v>1473</v>
      </c>
      <c r="M1400" s="0" t="n">
        <v>11.7</v>
      </c>
      <c r="N1400" s="0" t="s">
        <v>146</v>
      </c>
    </row>
    <row r="1401" customFormat="false" ht="15" hidden="false" customHeight="false" outlineLevel="0" collapsed="false">
      <c r="A1401" s="0" t="s">
        <v>152</v>
      </c>
      <c r="B1401" s="0" t="n">
        <f aca="false">100-C1401</f>
        <v>97.7</v>
      </c>
      <c r="C1401" s="0" t="n">
        <v>2.3</v>
      </c>
      <c r="D1401" s="0" t="n">
        <v>0</v>
      </c>
      <c r="E1401" s="0" t="n">
        <v>0</v>
      </c>
      <c r="F1401" s="0" t="n">
        <v>0</v>
      </c>
      <c r="G1401" s="0" t="n">
        <v>0</v>
      </c>
      <c r="H1401" s="0" t="n">
        <v>0</v>
      </c>
      <c r="I1401" s="0" t="n">
        <v>0</v>
      </c>
      <c r="J1401" s="0" t="n">
        <v>0</v>
      </c>
      <c r="K1401" s="0" t="n">
        <v>0</v>
      </c>
      <c r="L1401" s="0" t="n">
        <v>1473</v>
      </c>
      <c r="M1401" s="0" t="n">
        <v>11</v>
      </c>
      <c r="N1401" s="0" t="s">
        <v>146</v>
      </c>
    </row>
    <row r="1402" customFormat="false" ht="15" hidden="false" customHeight="false" outlineLevel="0" collapsed="false">
      <c r="A1402" s="0" t="s">
        <v>153</v>
      </c>
      <c r="B1402" s="0" t="n">
        <f aca="false">100-C1402</f>
        <v>96.8</v>
      </c>
      <c r="C1402" s="0" t="n">
        <v>3.2</v>
      </c>
      <c r="D1402" s="0" t="n">
        <v>0</v>
      </c>
      <c r="E1402" s="0" t="n">
        <v>0</v>
      </c>
      <c r="F1402" s="0" t="n">
        <v>0</v>
      </c>
      <c r="G1402" s="0" t="n">
        <v>0</v>
      </c>
      <c r="H1402" s="0" t="n">
        <v>0</v>
      </c>
      <c r="I1402" s="0" t="n">
        <v>0</v>
      </c>
      <c r="J1402" s="0" t="n">
        <v>0</v>
      </c>
      <c r="K1402" s="0" t="n">
        <v>0</v>
      </c>
      <c r="L1402" s="0" t="n">
        <v>1473</v>
      </c>
      <c r="M1402" s="0" t="n">
        <v>10.6</v>
      </c>
      <c r="N1402" s="0" t="s">
        <v>146</v>
      </c>
    </row>
    <row r="1403" customFormat="false" ht="15" hidden="false" customHeight="false" outlineLevel="0" collapsed="false">
      <c r="A1403" s="0" t="s">
        <v>154</v>
      </c>
      <c r="B1403" s="0" t="n">
        <f aca="false">100-C1403</f>
        <v>96.5</v>
      </c>
      <c r="C1403" s="0" t="n">
        <v>3.5</v>
      </c>
      <c r="D1403" s="0" t="n">
        <v>0</v>
      </c>
      <c r="E1403" s="0" t="n">
        <v>0</v>
      </c>
      <c r="F1403" s="0" t="n">
        <v>0</v>
      </c>
      <c r="G1403" s="0" t="n">
        <v>0</v>
      </c>
      <c r="H1403" s="0" t="n">
        <v>0</v>
      </c>
      <c r="I1403" s="0" t="n">
        <v>0</v>
      </c>
      <c r="J1403" s="0" t="n">
        <v>0</v>
      </c>
      <c r="K1403" s="0" t="n">
        <v>0</v>
      </c>
      <c r="L1403" s="0" t="n">
        <v>1473</v>
      </c>
      <c r="M1403" s="0" t="n">
        <v>10.5</v>
      </c>
      <c r="N1403" s="0" t="s">
        <v>146</v>
      </c>
    </row>
    <row r="1404" customFormat="false" ht="15" hidden="false" customHeight="false" outlineLevel="0" collapsed="false">
      <c r="A1404" s="0" t="s">
        <v>155</v>
      </c>
      <c r="B1404" s="0" t="n">
        <f aca="false">100-C1404</f>
        <v>93.9</v>
      </c>
      <c r="C1404" s="0" t="n">
        <v>6.1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0</v>
      </c>
      <c r="I1404" s="0" t="n">
        <v>0</v>
      </c>
      <c r="J1404" s="0" t="n">
        <v>0</v>
      </c>
      <c r="K1404" s="0" t="n">
        <v>0</v>
      </c>
      <c r="L1404" s="0" t="n">
        <v>1473</v>
      </c>
      <c r="M1404" s="0" t="n">
        <v>9.9</v>
      </c>
      <c r="N1404" s="0" t="s">
        <v>146</v>
      </c>
    </row>
    <row r="1405" customFormat="false" ht="15" hidden="false" customHeight="false" outlineLevel="0" collapsed="false">
      <c r="A1405" s="0" t="s">
        <v>156</v>
      </c>
      <c r="B1405" s="0" t="n">
        <v>73.8</v>
      </c>
      <c r="C1405" s="0" t="n">
        <v>0</v>
      </c>
      <c r="D1405" s="0" t="n">
        <v>0</v>
      </c>
      <c r="E1405" s="0" t="n">
        <v>0</v>
      </c>
      <c r="F1405" s="0" t="n">
        <v>26.2</v>
      </c>
      <c r="G1405" s="0" t="n">
        <v>0</v>
      </c>
      <c r="H1405" s="0" t="n">
        <v>0</v>
      </c>
      <c r="I1405" s="0" t="n">
        <v>0</v>
      </c>
      <c r="J1405" s="0" t="n">
        <v>0</v>
      </c>
      <c r="K1405" s="0" t="n">
        <v>0</v>
      </c>
      <c r="L1405" s="0" t="n">
        <v>1075.2</v>
      </c>
      <c r="M1405" s="0" t="n">
        <v>4.02</v>
      </c>
      <c r="N1405" s="0" t="s">
        <v>157</v>
      </c>
      <c r="O1405" s="0"/>
      <c r="P1405" s="0"/>
    </row>
    <row r="1406" customFormat="false" ht="15" hidden="false" customHeight="false" outlineLevel="0" collapsed="false">
      <c r="A1406" s="0" t="s">
        <v>156</v>
      </c>
      <c r="B1406" s="0" t="n">
        <v>73.8</v>
      </c>
      <c r="C1406" s="0" t="n">
        <v>0</v>
      </c>
      <c r="D1406" s="0" t="n">
        <v>0</v>
      </c>
      <c r="E1406" s="0" t="n">
        <v>0</v>
      </c>
      <c r="F1406" s="0" t="n">
        <v>26.2</v>
      </c>
      <c r="G1406" s="0" t="n">
        <v>0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n">
        <v>1176.2</v>
      </c>
      <c r="M1406" s="0" t="n">
        <v>3.14</v>
      </c>
      <c r="N1406" s="5" t="s">
        <v>157</v>
      </c>
      <c r="O1406" s="0"/>
      <c r="P1406" s="0"/>
    </row>
    <row r="1407" customFormat="false" ht="15" hidden="false" customHeight="false" outlineLevel="0" collapsed="false">
      <c r="A1407" s="0" t="s">
        <v>156</v>
      </c>
      <c r="B1407" s="0" t="n">
        <v>73.8</v>
      </c>
      <c r="C1407" s="0" t="n">
        <v>0</v>
      </c>
      <c r="D1407" s="0" t="n">
        <v>0</v>
      </c>
      <c r="E1407" s="0" t="n">
        <v>0</v>
      </c>
      <c r="F1407" s="0" t="n">
        <v>26.2</v>
      </c>
      <c r="G1407" s="0" t="n">
        <v>0</v>
      </c>
      <c r="H1407" s="0" t="n">
        <v>0</v>
      </c>
      <c r="I1407" s="0" t="n">
        <v>0</v>
      </c>
      <c r="J1407" s="0" t="n">
        <v>0</v>
      </c>
      <c r="K1407" s="0" t="n">
        <v>0</v>
      </c>
      <c r="L1407" s="0" t="n">
        <v>1275.2</v>
      </c>
      <c r="M1407" s="0" t="n">
        <v>2.48</v>
      </c>
      <c r="N1407" s="5" t="s">
        <v>157</v>
      </c>
      <c r="O1407" s="0"/>
      <c r="P1407" s="0"/>
    </row>
    <row r="1408" customFormat="false" ht="15" hidden="false" customHeight="false" outlineLevel="0" collapsed="false">
      <c r="A1408" s="0" t="s">
        <v>156</v>
      </c>
      <c r="B1408" s="0" t="n">
        <v>73.8</v>
      </c>
      <c r="C1408" s="0" t="n">
        <v>0</v>
      </c>
      <c r="D1408" s="0" t="n">
        <v>0</v>
      </c>
      <c r="E1408" s="0" t="n">
        <v>0</v>
      </c>
      <c r="F1408" s="0" t="n">
        <v>26.2</v>
      </c>
      <c r="G1408" s="0" t="n">
        <v>0</v>
      </c>
      <c r="H1408" s="0" t="n">
        <v>0</v>
      </c>
      <c r="I1408" s="0" t="n">
        <v>0</v>
      </c>
      <c r="J1408" s="0" t="n">
        <v>0</v>
      </c>
      <c r="K1408" s="0" t="n">
        <v>0</v>
      </c>
      <c r="L1408" s="0" t="n">
        <v>1375.2</v>
      </c>
      <c r="M1408" s="0" t="n">
        <v>1.96</v>
      </c>
      <c r="N1408" s="5" t="s">
        <v>157</v>
      </c>
      <c r="O1408" s="0"/>
      <c r="P1408" s="0"/>
    </row>
    <row r="1409" customFormat="false" ht="15" hidden="false" customHeight="false" outlineLevel="0" collapsed="false">
      <c r="A1409" s="0" t="s">
        <v>156</v>
      </c>
      <c r="B1409" s="0" t="n">
        <v>73.8</v>
      </c>
      <c r="C1409" s="0" t="n">
        <v>0</v>
      </c>
      <c r="D1409" s="0" t="n">
        <v>0</v>
      </c>
      <c r="E1409" s="0" t="n">
        <v>0</v>
      </c>
      <c r="F1409" s="0" t="n">
        <v>26.2</v>
      </c>
      <c r="G1409" s="0" t="n">
        <v>0</v>
      </c>
      <c r="H1409" s="0" t="n">
        <v>0</v>
      </c>
      <c r="I1409" s="0" t="n">
        <v>0</v>
      </c>
      <c r="J1409" s="0" t="n">
        <v>0</v>
      </c>
      <c r="K1409" s="0" t="n">
        <v>0</v>
      </c>
      <c r="L1409" s="0" t="n">
        <v>1453.2</v>
      </c>
      <c r="M1409" s="0" t="n">
        <v>1.62</v>
      </c>
      <c r="N1409" s="5" t="s">
        <v>157</v>
      </c>
      <c r="O1409" s="0"/>
      <c r="P1409" s="0"/>
    </row>
    <row r="1410" customFormat="false" ht="15" hidden="false" customHeight="false" outlineLevel="0" collapsed="false">
      <c r="A1410" s="0" t="s">
        <v>156</v>
      </c>
      <c r="B1410" s="0" t="n">
        <v>73.8</v>
      </c>
      <c r="C1410" s="0" t="n">
        <v>0</v>
      </c>
      <c r="D1410" s="0" t="n">
        <v>0</v>
      </c>
      <c r="E1410" s="0" t="n">
        <v>0</v>
      </c>
      <c r="F1410" s="0" t="n">
        <v>26.2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n">
        <v>1505.2</v>
      </c>
      <c r="M1410" s="0" t="n">
        <v>1.41</v>
      </c>
      <c r="N1410" s="5" t="s">
        <v>157</v>
      </c>
      <c r="O1410" s="0"/>
      <c r="P1410" s="0"/>
    </row>
    <row r="1411" customFormat="false" ht="15" hidden="false" customHeight="false" outlineLevel="0" collapsed="false">
      <c r="A1411" s="0" t="s">
        <v>156</v>
      </c>
      <c r="B1411" s="0" t="n">
        <v>73.8</v>
      </c>
      <c r="C1411" s="0" t="n">
        <v>0</v>
      </c>
      <c r="D1411" s="0" t="n">
        <v>0</v>
      </c>
      <c r="E1411" s="0" t="n">
        <v>0</v>
      </c>
      <c r="F1411" s="0" t="n">
        <v>26.2</v>
      </c>
      <c r="G1411" s="0" t="n">
        <v>0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1555.2</v>
      </c>
      <c r="M1411" s="0" t="n">
        <v>1.23</v>
      </c>
      <c r="N1411" s="0" t="s">
        <v>157</v>
      </c>
      <c r="O1411" s="0"/>
      <c r="P1411" s="0"/>
    </row>
    <row r="1412" customFormat="false" ht="15" hidden="false" customHeight="false" outlineLevel="0" collapsed="false">
      <c r="A1412" s="0" t="s">
        <v>156</v>
      </c>
      <c r="B1412" s="0" t="n">
        <v>73.8</v>
      </c>
      <c r="C1412" s="0" t="n">
        <v>0</v>
      </c>
      <c r="D1412" s="0" t="n">
        <v>0</v>
      </c>
      <c r="E1412" s="0" t="n">
        <v>0</v>
      </c>
      <c r="F1412" s="0" t="n">
        <v>26.2</v>
      </c>
      <c r="G1412" s="0" t="n">
        <v>0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1597.2</v>
      </c>
      <c r="M1412" s="0" t="n">
        <v>1.09</v>
      </c>
      <c r="N1412" s="5" t="s">
        <v>157</v>
      </c>
      <c r="O1412" s="0"/>
      <c r="P1412" s="0"/>
    </row>
    <row r="1413" customFormat="false" ht="15" hidden="false" customHeight="false" outlineLevel="0" collapsed="false">
      <c r="A1413" s="0" t="s">
        <v>156</v>
      </c>
      <c r="B1413" s="0" t="n">
        <v>73.8</v>
      </c>
      <c r="C1413" s="0" t="n">
        <v>0</v>
      </c>
      <c r="D1413" s="0" t="n">
        <v>0</v>
      </c>
      <c r="E1413" s="0" t="n">
        <v>0</v>
      </c>
      <c r="F1413" s="0" t="n">
        <v>26.2</v>
      </c>
      <c r="G1413" s="0" t="n">
        <v>0</v>
      </c>
      <c r="H1413" s="0" t="n">
        <v>0</v>
      </c>
      <c r="I1413" s="0" t="n">
        <v>0</v>
      </c>
      <c r="J1413" s="0" t="n">
        <v>0</v>
      </c>
      <c r="K1413" s="0" t="n">
        <v>0</v>
      </c>
      <c r="L1413" s="0" t="n">
        <v>1634.2</v>
      </c>
      <c r="M1413" s="0" t="n">
        <v>0.97</v>
      </c>
      <c r="N1413" s="5" t="s">
        <v>157</v>
      </c>
      <c r="O1413" s="0"/>
      <c r="P1413" s="0"/>
    </row>
    <row r="1414" customFormat="false" ht="15" hidden="false" customHeight="false" outlineLevel="0" collapsed="false">
      <c r="A1414" s="0" t="s">
        <v>156</v>
      </c>
      <c r="B1414" s="0" t="n">
        <v>73.8</v>
      </c>
      <c r="C1414" s="0" t="n">
        <v>0</v>
      </c>
      <c r="D1414" s="0" t="n">
        <v>0</v>
      </c>
      <c r="E1414" s="0" t="n">
        <v>0</v>
      </c>
      <c r="F1414" s="0" t="n">
        <v>26.2</v>
      </c>
      <c r="G1414" s="0" t="n">
        <v>0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n">
        <v>1676.2</v>
      </c>
      <c r="M1414" s="0" t="n">
        <v>0.85</v>
      </c>
      <c r="N1414" s="5" t="s">
        <v>157</v>
      </c>
      <c r="O1414" s="0"/>
      <c r="P1414" s="0"/>
    </row>
    <row r="1415" customFormat="false" ht="15" hidden="false" customHeight="false" outlineLevel="0" collapsed="false">
      <c r="A1415" s="0" t="s">
        <v>158</v>
      </c>
      <c r="B1415" s="0" t="n">
        <v>72.2</v>
      </c>
      <c r="C1415" s="0" t="n">
        <v>0</v>
      </c>
      <c r="D1415" s="0" t="n">
        <v>0</v>
      </c>
      <c r="E1415" s="0" t="n">
        <v>0</v>
      </c>
      <c r="F1415" s="0" t="n">
        <v>27.8</v>
      </c>
      <c r="G1415" s="0" t="n">
        <v>0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1074.2</v>
      </c>
      <c r="M1415" s="0" t="n">
        <v>3.93</v>
      </c>
      <c r="N1415" s="5" t="s">
        <v>157</v>
      </c>
      <c r="O1415" s="0"/>
      <c r="P1415" s="0"/>
    </row>
    <row r="1416" customFormat="false" ht="15" hidden="false" customHeight="false" outlineLevel="0" collapsed="false">
      <c r="A1416" s="0" t="s">
        <v>158</v>
      </c>
      <c r="B1416" s="0" t="n">
        <v>72.2</v>
      </c>
      <c r="C1416" s="0" t="n">
        <v>0</v>
      </c>
      <c r="D1416" s="0" t="n">
        <v>0</v>
      </c>
      <c r="E1416" s="0" t="n">
        <v>0</v>
      </c>
      <c r="F1416" s="0" t="n">
        <v>27.8</v>
      </c>
      <c r="G1416" s="0" t="n">
        <v>0</v>
      </c>
      <c r="H1416" s="0" t="n">
        <v>0</v>
      </c>
      <c r="I1416" s="0" t="n">
        <v>0</v>
      </c>
      <c r="J1416" s="0" t="n">
        <v>0</v>
      </c>
      <c r="K1416" s="0" t="n">
        <v>0</v>
      </c>
      <c r="L1416" s="0" t="n">
        <v>1176.2</v>
      </c>
      <c r="M1416" s="0" t="n">
        <v>3.04</v>
      </c>
      <c r="N1416" s="5" t="s">
        <v>157</v>
      </c>
      <c r="O1416" s="0"/>
      <c r="P1416" s="0"/>
    </row>
    <row r="1417" customFormat="false" ht="15" hidden="false" customHeight="false" outlineLevel="0" collapsed="false">
      <c r="A1417" s="0" t="s">
        <v>158</v>
      </c>
      <c r="B1417" s="0" t="n">
        <v>72.2</v>
      </c>
      <c r="C1417" s="0" t="n">
        <v>0</v>
      </c>
      <c r="D1417" s="0" t="n">
        <v>0</v>
      </c>
      <c r="E1417" s="0" t="n">
        <v>0</v>
      </c>
      <c r="F1417" s="0" t="n">
        <v>27.8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1276.2</v>
      </c>
      <c r="M1417" s="0" t="n">
        <v>2.39</v>
      </c>
      <c r="N1417" s="0" t="s">
        <v>157</v>
      </c>
      <c r="O1417" s="0"/>
      <c r="P1417" s="0"/>
    </row>
    <row r="1418" customFormat="false" ht="15" hidden="false" customHeight="false" outlineLevel="0" collapsed="false">
      <c r="A1418" s="0" t="s">
        <v>158</v>
      </c>
      <c r="B1418" s="0" t="n">
        <v>72.2</v>
      </c>
      <c r="C1418" s="0" t="n">
        <v>0</v>
      </c>
      <c r="D1418" s="0" t="n">
        <v>0</v>
      </c>
      <c r="E1418" s="0" t="n">
        <v>0</v>
      </c>
      <c r="F1418" s="0" t="n">
        <v>27.8</v>
      </c>
      <c r="G1418" s="0" t="n">
        <v>0</v>
      </c>
      <c r="H1418" s="0" t="n">
        <v>0</v>
      </c>
      <c r="I1418" s="0" t="n">
        <v>0</v>
      </c>
      <c r="J1418" s="0" t="n">
        <v>0</v>
      </c>
      <c r="K1418" s="0" t="n">
        <v>0</v>
      </c>
      <c r="L1418" s="0" t="n">
        <v>1376.2</v>
      </c>
      <c r="M1418" s="0" t="n">
        <v>1.88</v>
      </c>
      <c r="N1418" s="5" t="s">
        <v>157</v>
      </c>
      <c r="O1418" s="0"/>
      <c r="P1418" s="0"/>
    </row>
    <row r="1419" customFormat="false" ht="15" hidden="false" customHeight="false" outlineLevel="0" collapsed="false">
      <c r="A1419" s="0" t="s">
        <v>158</v>
      </c>
      <c r="B1419" s="0" t="n">
        <v>72.2</v>
      </c>
      <c r="C1419" s="0" t="n">
        <v>0</v>
      </c>
      <c r="D1419" s="0" t="n">
        <v>0</v>
      </c>
      <c r="E1419" s="0" t="n">
        <v>0</v>
      </c>
      <c r="F1419" s="0" t="n">
        <v>27.8</v>
      </c>
      <c r="G1419" s="0" t="n">
        <v>0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1425.2</v>
      </c>
      <c r="M1419" s="0" t="n">
        <v>1.66</v>
      </c>
      <c r="N1419" s="5" t="s">
        <v>157</v>
      </c>
      <c r="O1419" s="0"/>
      <c r="P1419" s="0"/>
    </row>
    <row r="1420" customFormat="false" ht="15" hidden="false" customHeight="false" outlineLevel="0" collapsed="false">
      <c r="A1420" s="0" t="s">
        <v>158</v>
      </c>
      <c r="B1420" s="0" t="n">
        <v>72.2</v>
      </c>
      <c r="C1420" s="0" t="n">
        <v>0</v>
      </c>
      <c r="D1420" s="0" t="n">
        <v>0</v>
      </c>
      <c r="E1420" s="0" t="n">
        <v>0</v>
      </c>
      <c r="F1420" s="0" t="n">
        <v>27.8</v>
      </c>
      <c r="G1420" s="0" t="n">
        <v>0</v>
      </c>
      <c r="H1420" s="0" t="n">
        <v>0</v>
      </c>
      <c r="I1420" s="0" t="n">
        <v>0</v>
      </c>
      <c r="J1420" s="0" t="n">
        <v>0</v>
      </c>
      <c r="K1420" s="0" t="n">
        <v>0</v>
      </c>
      <c r="L1420" s="0" t="n">
        <v>1474.2</v>
      </c>
      <c r="M1420" s="0" t="n">
        <v>1.46</v>
      </c>
      <c r="N1420" s="5" t="s">
        <v>157</v>
      </c>
      <c r="O1420" s="0"/>
      <c r="P1420" s="0"/>
    </row>
    <row r="1421" customFormat="false" ht="15" hidden="false" customHeight="false" outlineLevel="0" collapsed="false">
      <c r="A1421" s="0" t="s">
        <v>158</v>
      </c>
      <c r="B1421" s="0" t="n">
        <v>72.2</v>
      </c>
      <c r="C1421" s="0" t="n">
        <v>0</v>
      </c>
      <c r="D1421" s="0" t="n">
        <v>0</v>
      </c>
      <c r="E1421" s="0" t="n">
        <v>0</v>
      </c>
      <c r="F1421" s="0" t="n">
        <v>27.8</v>
      </c>
      <c r="G1421" s="0" t="n">
        <v>0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n">
        <v>1526.2</v>
      </c>
      <c r="M1421" s="0" t="n">
        <v>1.25</v>
      </c>
      <c r="N1421" s="5" t="s">
        <v>157</v>
      </c>
      <c r="O1421" s="0"/>
      <c r="P1421" s="0"/>
    </row>
    <row r="1422" customFormat="false" ht="15" hidden="false" customHeight="false" outlineLevel="0" collapsed="false">
      <c r="A1422" s="0" t="s">
        <v>158</v>
      </c>
      <c r="B1422" s="0" t="n">
        <v>72.2</v>
      </c>
      <c r="C1422" s="0" t="n">
        <v>0</v>
      </c>
      <c r="D1422" s="0" t="n">
        <v>0</v>
      </c>
      <c r="E1422" s="0" t="n">
        <v>0</v>
      </c>
      <c r="F1422" s="0" t="n">
        <v>27.8</v>
      </c>
      <c r="G1422" s="0" t="n">
        <v>0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1575.2</v>
      </c>
      <c r="M1422" s="0" t="n">
        <v>1.11</v>
      </c>
      <c r="N1422" s="5" t="s">
        <v>157</v>
      </c>
      <c r="O1422" s="0"/>
      <c r="P1422" s="0"/>
    </row>
    <row r="1423" customFormat="false" ht="15" hidden="false" customHeight="false" outlineLevel="0" collapsed="false">
      <c r="A1423" s="0" t="s">
        <v>158</v>
      </c>
      <c r="B1423" s="0" t="n">
        <v>72.2</v>
      </c>
      <c r="C1423" s="0" t="n">
        <v>0</v>
      </c>
      <c r="D1423" s="0" t="n">
        <v>0</v>
      </c>
      <c r="E1423" s="0" t="n">
        <v>0</v>
      </c>
      <c r="F1423" s="0" t="n">
        <v>27.8</v>
      </c>
      <c r="G1423" s="0" t="n">
        <v>0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n">
        <v>1627.2</v>
      </c>
      <c r="M1423" s="0" t="n">
        <v>0.93</v>
      </c>
      <c r="N1423" s="0" t="s">
        <v>157</v>
      </c>
      <c r="O1423" s="0"/>
      <c r="P1423" s="0"/>
    </row>
    <row r="1424" customFormat="false" ht="15" hidden="false" customHeight="false" outlineLevel="0" collapsed="false">
      <c r="A1424" s="0" t="s">
        <v>158</v>
      </c>
      <c r="B1424" s="0" t="n">
        <v>72.2</v>
      </c>
      <c r="C1424" s="0" t="n">
        <v>0</v>
      </c>
      <c r="D1424" s="0" t="n">
        <v>0</v>
      </c>
      <c r="E1424" s="0" t="n">
        <v>0</v>
      </c>
      <c r="F1424" s="0" t="n">
        <v>27.8</v>
      </c>
      <c r="G1424" s="0" t="n">
        <v>0</v>
      </c>
      <c r="H1424" s="0" t="n">
        <v>0</v>
      </c>
      <c r="I1424" s="0" t="n">
        <v>0</v>
      </c>
      <c r="J1424" s="0" t="n">
        <v>0</v>
      </c>
      <c r="K1424" s="0" t="n">
        <v>0</v>
      </c>
      <c r="L1424" s="0" t="n">
        <v>1676.2</v>
      </c>
      <c r="M1424" s="0" t="n">
        <v>0.78</v>
      </c>
      <c r="N1424" s="5" t="s">
        <v>157</v>
      </c>
      <c r="O1424" s="0"/>
      <c r="P1424" s="0"/>
    </row>
    <row r="1425" customFormat="false" ht="15" hidden="false" customHeight="false" outlineLevel="0" collapsed="false">
      <c r="A1425" s="0" t="s">
        <v>159</v>
      </c>
      <c r="B1425" s="0" t="n">
        <v>67.8</v>
      </c>
      <c r="C1425" s="0" t="n">
        <v>0</v>
      </c>
      <c r="D1425" s="0" t="n">
        <v>0</v>
      </c>
      <c r="E1425" s="0" t="n">
        <v>0</v>
      </c>
      <c r="F1425" s="0" t="n">
        <v>32.2</v>
      </c>
      <c r="G1425" s="0" t="n">
        <v>0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n">
        <v>1058.2</v>
      </c>
      <c r="M1425" s="0" t="n">
        <v>3.75</v>
      </c>
      <c r="N1425" s="5" t="s">
        <v>157</v>
      </c>
      <c r="O1425" s="0"/>
      <c r="P1425" s="0"/>
    </row>
    <row r="1426" customFormat="false" ht="15" hidden="false" customHeight="false" outlineLevel="0" collapsed="false">
      <c r="A1426" s="0" t="s">
        <v>159</v>
      </c>
      <c r="B1426" s="0" t="n">
        <v>67.8</v>
      </c>
      <c r="C1426" s="0" t="n">
        <v>0</v>
      </c>
      <c r="D1426" s="0" t="n">
        <v>0</v>
      </c>
      <c r="E1426" s="0" t="n">
        <v>0</v>
      </c>
      <c r="F1426" s="0" t="n">
        <v>32.2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1097.2</v>
      </c>
      <c r="M1426" s="0" t="n">
        <v>3.38</v>
      </c>
      <c r="N1426" s="5" t="s">
        <v>157</v>
      </c>
      <c r="O1426" s="0"/>
      <c r="P1426" s="0"/>
    </row>
    <row r="1427" customFormat="false" ht="15" hidden="false" customHeight="false" outlineLevel="0" collapsed="false">
      <c r="A1427" s="0" t="s">
        <v>159</v>
      </c>
      <c r="B1427" s="0" t="n">
        <v>67.8</v>
      </c>
      <c r="C1427" s="0" t="n">
        <v>0</v>
      </c>
      <c r="D1427" s="0" t="n">
        <v>0</v>
      </c>
      <c r="E1427" s="0" t="n">
        <v>0</v>
      </c>
      <c r="F1427" s="0" t="n">
        <v>32.2</v>
      </c>
      <c r="G1427" s="0" t="n">
        <v>0</v>
      </c>
      <c r="H1427" s="0" t="n">
        <v>0</v>
      </c>
      <c r="I1427" s="0" t="n">
        <v>0</v>
      </c>
      <c r="J1427" s="0" t="n">
        <v>0</v>
      </c>
      <c r="K1427" s="0" t="n">
        <v>0</v>
      </c>
      <c r="L1427" s="0" t="n">
        <v>1139.2</v>
      </c>
      <c r="M1427" s="0" t="n">
        <v>3.01</v>
      </c>
      <c r="N1427" s="5" t="s">
        <v>157</v>
      </c>
      <c r="O1427" s="0"/>
      <c r="P1427" s="0"/>
    </row>
    <row r="1428" customFormat="false" ht="15" hidden="false" customHeight="false" outlineLevel="0" collapsed="false">
      <c r="A1428" s="0" t="s">
        <v>159</v>
      </c>
      <c r="B1428" s="0" t="n">
        <v>67.8</v>
      </c>
      <c r="C1428" s="0" t="n">
        <v>0</v>
      </c>
      <c r="D1428" s="0" t="n">
        <v>0</v>
      </c>
      <c r="E1428" s="0" t="n">
        <v>0</v>
      </c>
      <c r="F1428" s="0" t="n">
        <v>32.2</v>
      </c>
      <c r="G1428" s="0" t="n">
        <v>0</v>
      </c>
      <c r="H1428" s="0" t="n">
        <v>0</v>
      </c>
      <c r="I1428" s="0" t="n">
        <v>0</v>
      </c>
      <c r="J1428" s="0" t="n">
        <v>0</v>
      </c>
      <c r="K1428" s="0" t="n">
        <v>0</v>
      </c>
      <c r="L1428" s="0" t="n">
        <v>1181.2</v>
      </c>
      <c r="M1428" s="0" t="n">
        <v>2.72</v>
      </c>
      <c r="N1428" s="5" t="s">
        <v>157</v>
      </c>
      <c r="O1428" s="0"/>
      <c r="P1428" s="0"/>
    </row>
    <row r="1429" customFormat="false" ht="15" hidden="false" customHeight="false" outlineLevel="0" collapsed="false">
      <c r="A1429" s="0" t="s">
        <v>159</v>
      </c>
      <c r="B1429" s="0" t="n">
        <v>67.8</v>
      </c>
      <c r="C1429" s="0" t="n">
        <v>0</v>
      </c>
      <c r="D1429" s="0" t="n">
        <v>0</v>
      </c>
      <c r="E1429" s="0" t="n">
        <v>0</v>
      </c>
      <c r="F1429" s="0" t="n">
        <v>32.2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1262.2</v>
      </c>
      <c r="M1429" s="0" t="n">
        <v>2.2</v>
      </c>
      <c r="N1429" s="0" t="s">
        <v>157</v>
      </c>
      <c r="O1429" s="0"/>
      <c r="P1429" s="0"/>
    </row>
    <row r="1430" customFormat="false" ht="15" hidden="false" customHeight="false" outlineLevel="0" collapsed="false">
      <c r="A1430" s="0" t="s">
        <v>159</v>
      </c>
      <c r="B1430" s="0" t="n">
        <v>67.8</v>
      </c>
      <c r="C1430" s="0" t="n">
        <v>0</v>
      </c>
      <c r="D1430" s="0" t="n">
        <v>0</v>
      </c>
      <c r="E1430" s="0" t="n">
        <v>0</v>
      </c>
      <c r="F1430" s="0" t="n">
        <v>32.2</v>
      </c>
      <c r="G1430" s="0" t="n">
        <v>0</v>
      </c>
      <c r="H1430" s="0" t="n">
        <v>0</v>
      </c>
      <c r="I1430" s="0" t="n">
        <v>0</v>
      </c>
      <c r="J1430" s="0" t="n">
        <v>0</v>
      </c>
      <c r="K1430" s="0" t="n">
        <v>0</v>
      </c>
      <c r="L1430" s="0" t="n">
        <v>1364.2</v>
      </c>
      <c r="M1430" s="0" t="n">
        <v>1.67</v>
      </c>
      <c r="N1430" s="5" t="s">
        <v>157</v>
      </c>
      <c r="O1430" s="0"/>
      <c r="P1430" s="0"/>
    </row>
    <row r="1431" customFormat="false" ht="15" hidden="false" customHeight="false" outlineLevel="0" collapsed="false">
      <c r="A1431" s="0" t="s">
        <v>159</v>
      </c>
      <c r="B1431" s="0" t="n">
        <v>67.8</v>
      </c>
      <c r="C1431" s="0" t="n">
        <v>0</v>
      </c>
      <c r="D1431" s="0" t="n">
        <v>0</v>
      </c>
      <c r="E1431" s="0" t="n">
        <v>0</v>
      </c>
      <c r="F1431" s="0" t="n">
        <v>32.2</v>
      </c>
      <c r="G1431" s="0" t="n">
        <v>0</v>
      </c>
      <c r="H1431" s="0" t="n">
        <v>0</v>
      </c>
      <c r="I1431" s="0" t="n">
        <v>0</v>
      </c>
      <c r="J1431" s="0" t="n">
        <v>0</v>
      </c>
      <c r="K1431" s="0" t="n">
        <v>0</v>
      </c>
      <c r="L1431" s="0" t="n">
        <v>1369.2</v>
      </c>
      <c r="M1431" s="0" t="n">
        <v>1.66</v>
      </c>
      <c r="N1431" s="5" t="s">
        <v>157</v>
      </c>
      <c r="O1431" s="0"/>
      <c r="P1431" s="0"/>
    </row>
    <row r="1432" customFormat="false" ht="15" hidden="false" customHeight="false" outlineLevel="0" collapsed="false">
      <c r="A1432" s="0" t="s">
        <v>159</v>
      </c>
      <c r="B1432" s="0" t="n">
        <v>67.8</v>
      </c>
      <c r="C1432" s="0" t="n">
        <v>0</v>
      </c>
      <c r="D1432" s="0" t="n">
        <v>0</v>
      </c>
      <c r="E1432" s="0" t="n">
        <v>0</v>
      </c>
      <c r="F1432" s="0" t="n">
        <v>32.2</v>
      </c>
      <c r="G1432" s="0" t="n">
        <v>0</v>
      </c>
      <c r="H1432" s="0" t="n">
        <v>0</v>
      </c>
      <c r="I1432" s="0" t="n">
        <v>0</v>
      </c>
      <c r="J1432" s="0" t="n">
        <v>0</v>
      </c>
      <c r="K1432" s="0" t="n">
        <v>0</v>
      </c>
      <c r="L1432" s="0" t="n">
        <v>1470.2</v>
      </c>
      <c r="M1432" s="0" t="n">
        <v>1.24</v>
      </c>
      <c r="N1432" s="5" t="s">
        <v>157</v>
      </c>
      <c r="O1432" s="0"/>
      <c r="P1432" s="0"/>
    </row>
    <row r="1433" customFormat="false" ht="15" hidden="false" customHeight="false" outlineLevel="0" collapsed="false">
      <c r="A1433" s="0" t="s">
        <v>159</v>
      </c>
      <c r="B1433" s="0" t="n">
        <v>67.8</v>
      </c>
      <c r="C1433" s="0" t="n">
        <v>0</v>
      </c>
      <c r="D1433" s="0" t="n">
        <v>0</v>
      </c>
      <c r="E1433" s="0" t="n">
        <v>0</v>
      </c>
      <c r="F1433" s="0" t="n">
        <v>32.2</v>
      </c>
      <c r="G1433" s="0" t="n">
        <v>0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1512.2</v>
      </c>
      <c r="M1433" s="0" t="n">
        <v>1.09</v>
      </c>
      <c r="N1433" s="5" t="s">
        <v>157</v>
      </c>
      <c r="O1433" s="0"/>
      <c r="P1433" s="0"/>
    </row>
    <row r="1434" customFormat="false" ht="15" hidden="false" customHeight="false" outlineLevel="0" collapsed="false">
      <c r="A1434" s="0" t="s">
        <v>159</v>
      </c>
      <c r="B1434" s="0" t="n">
        <v>67.8</v>
      </c>
      <c r="C1434" s="0" t="n">
        <v>0</v>
      </c>
      <c r="D1434" s="0" t="n">
        <v>0</v>
      </c>
      <c r="E1434" s="0" t="n">
        <v>0</v>
      </c>
      <c r="F1434" s="0" t="n">
        <v>32.2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1553.2</v>
      </c>
      <c r="M1434" s="0" t="n">
        <v>0.94</v>
      </c>
      <c r="N1434" s="5" t="s">
        <v>157</v>
      </c>
      <c r="O1434" s="0"/>
      <c r="P1434" s="0"/>
    </row>
    <row r="1435" customFormat="false" ht="15" hidden="false" customHeight="false" outlineLevel="0" collapsed="false">
      <c r="A1435" s="0" t="s">
        <v>159</v>
      </c>
      <c r="B1435" s="0" t="n">
        <v>67.8</v>
      </c>
      <c r="C1435" s="0" t="n">
        <v>0</v>
      </c>
      <c r="D1435" s="0" t="n">
        <v>0</v>
      </c>
      <c r="E1435" s="0" t="n">
        <v>0</v>
      </c>
      <c r="F1435" s="0" t="n">
        <v>32.2</v>
      </c>
      <c r="G1435" s="0" t="n">
        <v>0</v>
      </c>
      <c r="H1435" s="0" t="n">
        <v>0</v>
      </c>
      <c r="I1435" s="0" t="n">
        <v>0</v>
      </c>
      <c r="J1435" s="0" t="n">
        <v>0</v>
      </c>
      <c r="K1435" s="0" t="n">
        <v>0</v>
      </c>
      <c r="L1435" s="0" t="n">
        <v>1593.2</v>
      </c>
      <c r="M1435" s="0" t="n">
        <v>0.82</v>
      </c>
      <c r="N1435" s="0" t="s">
        <v>157</v>
      </c>
      <c r="O1435" s="0"/>
      <c r="P1435" s="0"/>
    </row>
    <row r="1436" customFormat="false" ht="15" hidden="false" customHeight="false" outlineLevel="0" collapsed="false">
      <c r="A1436" s="0" t="s">
        <v>159</v>
      </c>
      <c r="B1436" s="0" t="n">
        <v>67.8</v>
      </c>
      <c r="C1436" s="0" t="n">
        <v>0</v>
      </c>
      <c r="D1436" s="0" t="n">
        <v>0</v>
      </c>
      <c r="E1436" s="0" t="n">
        <v>0</v>
      </c>
      <c r="F1436" s="0" t="n">
        <v>32.2</v>
      </c>
      <c r="G1436" s="0" t="n">
        <v>0</v>
      </c>
      <c r="H1436" s="0" t="n">
        <v>0</v>
      </c>
      <c r="I1436" s="0" t="n">
        <v>0</v>
      </c>
      <c r="J1436" s="0" t="n">
        <v>0</v>
      </c>
      <c r="K1436" s="0" t="n">
        <v>0</v>
      </c>
      <c r="L1436" s="0" t="n">
        <v>1635.2</v>
      </c>
      <c r="M1436" s="0" t="n">
        <v>0.69</v>
      </c>
      <c r="N1436" s="5" t="s">
        <v>157</v>
      </c>
      <c r="O1436" s="0"/>
      <c r="P1436" s="0"/>
    </row>
    <row r="1437" customFormat="false" ht="15" hidden="false" customHeight="false" outlineLevel="0" collapsed="false">
      <c r="A1437" s="0" t="s">
        <v>159</v>
      </c>
      <c r="B1437" s="0" t="n">
        <v>67.8</v>
      </c>
      <c r="C1437" s="0" t="n">
        <v>0</v>
      </c>
      <c r="D1437" s="0" t="n">
        <v>0</v>
      </c>
      <c r="E1437" s="0" t="n">
        <v>0</v>
      </c>
      <c r="F1437" s="0" t="n">
        <v>32.2</v>
      </c>
      <c r="G1437" s="0" t="n">
        <v>0</v>
      </c>
      <c r="H1437" s="0" t="n">
        <v>0</v>
      </c>
      <c r="I1437" s="0" t="n">
        <v>0</v>
      </c>
      <c r="J1437" s="0" t="n">
        <v>0</v>
      </c>
      <c r="K1437" s="0" t="n">
        <v>0</v>
      </c>
      <c r="L1437" s="0" t="n">
        <v>1674.2</v>
      </c>
      <c r="M1437" s="0" t="n">
        <v>0.57</v>
      </c>
      <c r="N1437" s="5" t="s">
        <v>157</v>
      </c>
      <c r="O1437" s="0"/>
      <c r="P1437" s="0"/>
    </row>
    <row r="1438" customFormat="false" ht="15" hidden="false" customHeight="false" outlineLevel="0" collapsed="false">
      <c r="A1438" s="0" t="s">
        <v>160</v>
      </c>
      <c r="B1438" s="0" t="n">
        <v>66.4</v>
      </c>
      <c r="C1438" s="0" t="n">
        <v>0</v>
      </c>
      <c r="D1438" s="0" t="n">
        <v>0</v>
      </c>
      <c r="E1438" s="0" t="n">
        <v>0</v>
      </c>
      <c r="F1438" s="0" t="n">
        <v>33.6</v>
      </c>
      <c r="G1438" s="0" t="n">
        <v>0</v>
      </c>
      <c r="H1438" s="0" t="n">
        <v>0</v>
      </c>
      <c r="I1438" s="0" t="n">
        <v>0</v>
      </c>
      <c r="J1438" s="0" t="n">
        <v>0</v>
      </c>
      <c r="K1438" s="0" t="n">
        <v>0</v>
      </c>
      <c r="L1438" s="0" t="n">
        <v>1104.2</v>
      </c>
      <c r="M1438" s="0" t="n">
        <v>3.23</v>
      </c>
      <c r="N1438" s="5" t="s">
        <v>157</v>
      </c>
      <c r="O1438" s="0"/>
      <c r="P1438" s="0"/>
    </row>
    <row r="1439" customFormat="false" ht="15" hidden="false" customHeight="false" outlineLevel="0" collapsed="false">
      <c r="A1439" s="0" t="s">
        <v>160</v>
      </c>
      <c r="B1439" s="0" t="n">
        <v>66.4</v>
      </c>
      <c r="C1439" s="0" t="n">
        <v>0</v>
      </c>
      <c r="D1439" s="0" t="n">
        <v>0</v>
      </c>
      <c r="E1439" s="0" t="n">
        <v>0</v>
      </c>
      <c r="F1439" s="0" t="n">
        <v>33.6</v>
      </c>
      <c r="G1439" s="0" t="n">
        <v>0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1144.2</v>
      </c>
      <c r="M1439" s="0" t="n">
        <v>2.91</v>
      </c>
      <c r="N1439" s="5" t="s">
        <v>157</v>
      </c>
      <c r="O1439" s="0"/>
      <c r="P1439" s="0"/>
    </row>
    <row r="1440" customFormat="false" ht="15" hidden="false" customHeight="false" outlineLevel="0" collapsed="false">
      <c r="A1440" s="0" t="s">
        <v>160</v>
      </c>
      <c r="B1440" s="0" t="n">
        <v>66.4</v>
      </c>
      <c r="C1440" s="0" t="n">
        <v>0</v>
      </c>
      <c r="D1440" s="0" t="n">
        <v>0</v>
      </c>
      <c r="E1440" s="0" t="n">
        <v>0</v>
      </c>
      <c r="F1440" s="0" t="n">
        <v>33.6</v>
      </c>
      <c r="G1440" s="0" t="n">
        <v>0</v>
      </c>
      <c r="H1440" s="0" t="n">
        <v>0</v>
      </c>
      <c r="I1440" s="0" t="n">
        <v>0</v>
      </c>
      <c r="J1440" s="0" t="n">
        <v>0</v>
      </c>
      <c r="K1440" s="0" t="n">
        <v>0</v>
      </c>
      <c r="L1440" s="0" t="n">
        <v>1185.2</v>
      </c>
      <c r="M1440" s="0" t="n">
        <v>2.62</v>
      </c>
      <c r="N1440" s="5" t="s">
        <v>157</v>
      </c>
      <c r="O1440" s="0"/>
      <c r="P1440" s="0"/>
    </row>
    <row r="1441" customFormat="false" ht="15" hidden="false" customHeight="false" outlineLevel="0" collapsed="false">
      <c r="A1441" s="0" t="s">
        <v>160</v>
      </c>
      <c r="B1441" s="0" t="n">
        <v>66.4</v>
      </c>
      <c r="C1441" s="0" t="n">
        <v>0</v>
      </c>
      <c r="D1441" s="0" t="n">
        <v>0</v>
      </c>
      <c r="E1441" s="0" t="n">
        <v>0</v>
      </c>
      <c r="F1441" s="0" t="n">
        <v>33.6</v>
      </c>
      <c r="G1441" s="0" t="n">
        <v>0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1265.2</v>
      </c>
      <c r="M1441" s="0" t="n">
        <v>2.13</v>
      </c>
      <c r="N1441" s="0" t="s">
        <v>157</v>
      </c>
      <c r="O1441" s="0"/>
      <c r="P1441" s="0"/>
    </row>
    <row r="1442" customFormat="false" ht="15" hidden="false" customHeight="false" outlineLevel="0" collapsed="false">
      <c r="A1442" s="0" t="s">
        <v>160</v>
      </c>
      <c r="B1442" s="0" t="n">
        <v>66.4</v>
      </c>
      <c r="C1442" s="0" t="n">
        <v>0</v>
      </c>
      <c r="D1442" s="0" t="n">
        <v>0</v>
      </c>
      <c r="E1442" s="0" t="n">
        <v>0</v>
      </c>
      <c r="F1442" s="0" t="n">
        <v>33.6</v>
      </c>
      <c r="G1442" s="0" t="n">
        <v>0</v>
      </c>
      <c r="H1442" s="0" t="n">
        <v>0</v>
      </c>
      <c r="I1442" s="0" t="n">
        <v>0</v>
      </c>
      <c r="J1442" s="0" t="n">
        <v>0</v>
      </c>
      <c r="K1442" s="0" t="n">
        <v>0</v>
      </c>
      <c r="L1442" s="0" t="n">
        <v>1365.2</v>
      </c>
      <c r="M1442" s="0" t="n">
        <v>1.62</v>
      </c>
      <c r="N1442" s="5" t="s">
        <v>157</v>
      </c>
      <c r="O1442" s="0"/>
      <c r="P1442" s="0"/>
    </row>
    <row r="1443" customFormat="false" ht="15" hidden="false" customHeight="false" outlineLevel="0" collapsed="false">
      <c r="A1443" s="0" t="s">
        <v>160</v>
      </c>
      <c r="B1443" s="0" t="n">
        <v>66.4</v>
      </c>
      <c r="C1443" s="0" t="n">
        <v>0</v>
      </c>
      <c r="D1443" s="0" t="n">
        <v>0</v>
      </c>
      <c r="E1443" s="0" t="n">
        <v>0</v>
      </c>
      <c r="F1443" s="0" t="n">
        <v>33.6</v>
      </c>
      <c r="G1443" s="0" t="n">
        <v>0</v>
      </c>
      <c r="H1443" s="0" t="n">
        <v>0</v>
      </c>
      <c r="I1443" s="0" t="n">
        <v>0</v>
      </c>
      <c r="J1443" s="0" t="n">
        <v>0</v>
      </c>
      <c r="K1443" s="0" t="n">
        <v>0</v>
      </c>
      <c r="L1443" s="0" t="n">
        <v>1465.2</v>
      </c>
      <c r="M1443" s="0" t="n">
        <v>1.2</v>
      </c>
      <c r="N1443" s="5" t="s">
        <v>157</v>
      </c>
      <c r="O1443" s="0"/>
      <c r="P1443" s="0"/>
    </row>
    <row r="1444" customFormat="false" ht="15" hidden="false" customHeight="false" outlineLevel="0" collapsed="false">
      <c r="A1444" s="0" t="s">
        <v>160</v>
      </c>
      <c r="B1444" s="0" t="n">
        <v>66.4</v>
      </c>
      <c r="C1444" s="0" t="n">
        <v>0</v>
      </c>
      <c r="D1444" s="0" t="n">
        <v>0</v>
      </c>
      <c r="E1444" s="0" t="n">
        <v>0</v>
      </c>
      <c r="F1444" s="0" t="n">
        <v>33.6</v>
      </c>
      <c r="G1444" s="0" t="n">
        <v>0</v>
      </c>
      <c r="H1444" s="0" t="n">
        <v>0</v>
      </c>
      <c r="I1444" s="0" t="n">
        <v>0</v>
      </c>
      <c r="J1444" s="0" t="n">
        <v>0</v>
      </c>
      <c r="K1444" s="0" t="n">
        <v>0</v>
      </c>
      <c r="L1444" s="0" t="n">
        <v>1504.2</v>
      </c>
      <c r="M1444" s="0" t="n">
        <v>1.05</v>
      </c>
      <c r="N1444" s="5" t="s">
        <v>157</v>
      </c>
      <c r="O1444" s="0"/>
      <c r="P1444" s="0"/>
    </row>
    <row r="1445" customFormat="false" ht="15" hidden="false" customHeight="false" outlineLevel="0" collapsed="false">
      <c r="A1445" s="0" t="s">
        <v>160</v>
      </c>
      <c r="B1445" s="0" t="n">
        <v>66.4</v>
      </c>
      <c r="C1445" s="0" t="n">
        <v>0</v>
      </c>
      <c r="D1445" s="0" t="n">
        <v>0</v>
      </c>
      <c r="E1445" s="0" t="n">
        <v>0</v>
      </c>
      <c r="F1445" s="0" t="n">
        <v>33.6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1542.2</v>
      </c>
      <c r="M1445" s="0" t="n">
        <v>0.92</v>
      </c>
      <c r="N1445" s="5" t="s">
        <v>157</v>
      </c>
      <c r="O1445" s="0"/>
      <c r="P1445" s="0"/>
    </row>
    <row r="1446" customFormat="false" ht="15" hidden="false" customHeight="false" outlineLevel="0" collapsed="false">
      <c r="A1446" s="0" t="s">
        <v>160</v>
      </c>
      <c r="B1446" s="0" t="n">
        <v>66.4</v>
      </c>
      <c r="C1446" s="0" t="n">
        <v>0</v>
      </c>
      <c r="D1446" s="0" t="n">
        <v>0</v>
      </c>
      <c r="E1446" s="0" t="n">
        <v>0</v>
      </c>
      <c r="F1446" s="0" t="n">
        <v>33.6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1585.2</v>
      </c>
      <c r="M1446" s="0" t="n">
        <v>0.79</v>
      </c>
      <c r="N1446" s="5" t="s">
        <v>157</v>
      </c>
      <c r="O1446" s="0"/>
      <c r="P1446" s="0"/>
    </row>
    <row r="1447" customFormat="false" ht="15" hidden="false" customHeight="false" outlineLevel="0" collapsed="false">
      <c r="A1447" s="0" t="s">
        <v>160</v>
      </c>
      <c r="B1447" s="0" t="n">
        <v>66.4</v>
      </c>
      <c r="C1447" s="0" t="n">
        <v>0</v>
      </c>
      <c r="D1447" s="0" t="n">
        <v>0</v>
      </c>
      <c r="E1447" s="0" t="n">
        <v>0</v>
      </c>
      <c r="F1447" s="0" t="n">
        <v>33.6</v>
      </c>
      <c r="G1447" s="0" t="n">
        <v>0</v>
      </c>
      <c r="H1447" s="0" t="n">
        <v>0</v>
      </c>
      <c r="I1447" s="0" t="n">
        <v>0</v>
      </c>
      <c r="J1447" s="0" t="n">
        <v>0</v>
      </c>
      <c r="K1447" s="0" t="n">
        <v>0</v>
      </c>
      <c r="L1447" s="0" t="n">
        <v>1625.2</v>
      </c>
      <c r="M1447" s="0" t="n">
        <v>0.66</v>
      </c>
      <c r="N1447" s="0" t="s">
        <v>157</v>
      </c>
      <c r="O1447" s="0"/>
      <c r="P1447" s="0"/>
    </row>
    <row r="1448" customFormat="false" ht="15" hidden="false" customHeight="false" outlineLevel="0" collapsed="false">
      <c r="A1448" s="0" t="s">
        <v>160</v>
      </c>
      <c r="B1448" s="0" t="n">
        <v>66.4</v>
      </c>
      <c r="C1448" s="0" t="n">
        <v>0</v>
      </c>
      <c r="D1448" s="0" t="n">
        <v>0</v>
      </c>
      <c r="E1448" s="0" t="n">
        <v>0</v>
      </c>
      <c r="F1448" s="0" t="n">
        <v>33.6</v>
      </c>
      <c r="G1448" s="0" t="n">
        <v>0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1666.2</v>
      </c>
      <c r="M1448" s="0" t="n">
        <v>0.55</v>
      </c>
      <c r="N1448" s="5" t="s">
        <v>157</v>
      </c>
      <c r="O1448" s="0"/>
      <c r="P1448" s="0"/>
    </row>
    <row r="1449" customFormat="false" ht="15" hidden="false" customHeight="false" outlineLevel="0" collapsed="false">
      <c r="A1449" s="0" t="s">
        <v>161</v>
      </c>
      <c r="B1449" s="0" t="n">
        <v>65.8</v>
      </c>
      <c r="C1449" s="0" t="n">
        <v>0</v>
      </c>
      <c r="D1449" s="0" t="n">
        <v>0</v>
      </c>
      <c r="E1449" s="0" t="n">
        <v>0</v>
      </c>
      <c r="F1449" s="0" t="n">
        <v>34.2</v>
      </c>
      <c r="G1449" s="0" t="n">
        <v>0</v>
      </c>
      <c r="H1449" s="0" t="n">
        <v>0</v>
      </c>
      <c r="I1449" s="0" t="n">
        <v>0</v>
      </c>
      <c r="J1449" s="0" t="n">
        <v>0</v>
      </c>
      <c r="K1449" s="0" t="n">
        <v>0</v>
      </c>
      <c r="L1449" s="0" t="n">
        <v>1058.2</v>
      </c>
      <c r="M1449" s="0" t="n">
        <v>3.64</v>
      </c>
      <c r="N1449" s="5" t="s">
        <v>157</v>
      </c>
      <c r="O1449" s="0"/>
      <c r="P1449" s="0"/>
    </row>
    <row r="1450" customFormat="false" ht="15" hidden="false" customHeight="false" outlineLevel="0" collapsed="false">
      <c r="A1450" s="0" t="s">
        <v>161</v>
      </c>
      <c r="B1450" s="0" t="n">
        <v>65.8</v>
      </c>
      <c r="C1450" s="0" t="n">
        <v>0</v>
      </c>
      <c r="D1450" s="0" t="n">
        <v>0</v>
      </c>
      <c r="E1450" s="0" t="n">
        <v>0</v>
      </c>
      <c r="F1450" s="0" t="n">
        <v>34.2</v>
      </c>
      <c r="G1450" s="0" t="n">
        <v>0</v>
      </c>
      <c r="H1450" s="0" t="n">
        <v>0</v>
      </c>
      <c r="I1450" s="0" t="n">
        <v>0</v>
      </c>
      <c r="J1450" s="0" t="n">
        <v>0</v>
      </c>
      <c r="K1450" s="0" t="n">
        <v>0</v>
      </c>
      <c r="L1450" s="0" t="n">
        <v>1101.2</v>
      </c>
      <c r="M1450" s="0" t="n">
        <v>3.23</v>
      </c>
      <c r="N1450" s="5" t="s">
        <v>157</v>
      </c>
      <c r="O1450" s="0"/>
      <c r="P1450" s="0"/>
    </row>
    <row r="1451" customFormat="false" ht="15" hidden="false" customHeight="false" outlineLevel="0" collapsed="false">
      <c r="A1451" s="0" t="s">
        <v>161</v>
      </c>
      <c r="B1451" s="0" t="n">
        <v>65.8</v>
      </c>
      <c r="C1451" s="0" t="n">
        <v>0</v>
      </c>
      <c r="D1451" s="0" t="n">
        <v>0</v>
      </c>
      <c r="E1451" s="0" t="n">
        <v>0</v>
      </c>
      <c r="F1451" s="0" t="n">
        <v>34.2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  <c r="L1451" s="0" t="n">
        <v>1140.2</v>
      </c>
      <c r="M1451" s="0" t="n">
        <v>2.9</v>
      </c>
      <c r="N1451" s="5" t="s">
        <v>157</v>
      </c>
      <c r="O1451" s="0"/>
      <c r="P1451" s="0"/>
    </row>
    <row r="1452" customFormat="false" ht="15" hidden="false" customHeight="false" outlineLevel="0" collapsed="false">
      <c r="A1452" s="0" t="s">
        <v>161</v>
      </c>
      <c r="B1452" s="0" t="n">
        <v>65.8</v>
      </c>
      <c r="C1452" s="0" t="n">
        <v>0</v>
      </c>
      <c r="D1452" s="0" t="n">
        <v>0</v>
      </c>
      <c r="E1452" s="0" t="n">
        <v>0</v>
      </c>
      <c r="F1452" s="0" t="n">
        <v>34.2</v>
      </c>
      <c r="G1452" s="0" t="n">
        <v>0</v>
      </c>
      <c r="H1452" s="0" t="n">
        <v>0</v>
      </c>
      <c r="I1452" s="0" t="n">
        <v>0</v>
      </c>
      <c r="J1452" s="0" t="n">
        <v>0</v>
      </c>
      <c r="K1452" s="0" t="n">
        <v>0</v>
      </c>
      <c r="L1452" s="0" t="n">
        <v>1184.2</v>
      </c>
      <c r="M1452" s="0" t="n">
        <v>2.59</v>
      </c>
      <c r="N1452" s="5" t="s">
        <v>157</v>
      </c>
      <c r="O1452" s="0"/>
      <c r="P1452" s="0"/>
    </row>
    <row r="1453" customFormat="false" ht="15" hidden="false" customHeight="false" outlineLevel="0" collapsed="false">
      <c r="A1453" s="0" t="s">
        <v>161</v>
      </c>
      <c r="B1453" s="0" t="n">
        <v>65.8</v>
      </c>
      <c r="C1453" s="0" t="n">
        <v>0</v>
      </c>
      <c r="D1453" s="0" t="n">
        <v>0</v>
      </c>
      <c r="E1453" s="0" t="n">
        <v>0</v>
      </c>
      <c r="F1453" s="0" t="n">
        <v>34.2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n">
        <v>1317.2</v>
      </c>
      <c r="M1453" s="0" t="n">
        <v>1.81</v>
      </c>
      <c r="N1453" s="0" t="s">
        <v>157</v>
      </c>
      <c r="O1453" s="0"/>
      <c r="P1453" s="0"/>
    </row>
    <row r="1454" customFormat="false" ht="15" hidden="false" customHeight="false" outlineLevel="0" collapsed="false">
      <c r="A1454" s="0" t="s">
        <v>161</v>
      </c>
      <c r="B1454" s="0" t="n">
        <v>65.8</v>
      </c>
      <c r="C1454" s="0" t="n">
        <v>0</v>
      </c>
      <c r="D1454" s="0" t="n">
        <v>0</v>
      </c>
      <c r="E1454" s="0" t="n">
        <v>0</v>
      </c>
      <c r="F1454" s="0" t="n">
        <v>34.2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n">
        <v>1430.2</v>
      </c>
      <c r="M1454" s="0" t="n">
        <v>1.3</v>
      </c>
      <c r="N1454" s="5" t="s">
        <v>157</v>
      </c>
      <c r="O1454" s="0"/>
      <c r="P1454" s="0"/>
    </row>
    <row r="1455" customFormat="false" ht="15" hidden="false" customHeight="false" outlineLevel="0" collapsed="false">
      <c r="A1455" s="0" t="s">
        <v>161</v>
      </c>
      <c r="B1455" s="0" t="n">
        <v>65.8</v>
      </c>
      <c r="C1455" s="0" t="n">
        <v>0</v>
      </c>
      <c r="D1455" s="0" t="n">
        <v>0</v>
      </c>
      <c r="E1455" s="0" t="n">
        <v>0</v>
      </c>
      <c r="F1455" s="0" t="n">
        <v>34.2</v>
      </c>
      <c r="G1455" s="0" t="n">
        <v>0</v>
      </c>
      <c r="H1455" s="0" t="n">
        <v>0</v>
      </c>
      <c r="I1455" s="0" t="n">
        <v>0</v>
      </c>
      <c r="J1455" s="0" t="n">
        <v>0</v>
      </c>
      <c r="K1455" s="0" t="n">
        <v>0</v>
      </c>
      <c r="L1455" s="0" t="n">
        <v>1470.2</v>
      </c>
      <c r="M1455" s="0" t="n">
        <v>1.14</v>
      </c>
      <c r="N1455" s="5" t="s">
        <v>157</v>
      </c>
      <c r="O1455" s="0"/>
      <c r="P1455" s="0"/>
    </row>
    <row r="1456" customFormat="false" ht="15" hidden="false" customHeight="false" outlineLevel="0" collapsed="false">
      <c r="A1456" s="0" t="s">
        <v>161</v>
      </c>
      <c r="B1456" s="0" t="n">
        <v>65.8</v>
      </c>
      <c r="C1456" s="0" t="n">
        <v>0</v>
      </c>
      <c r="D1456" s="0" t="n">
        <v>0</v>
      </c>
      <c r="E1456" s="0" t="n">
        <v>0</v>
      </c>
      <c r="F1456" s="0" t="n">
        <v>34.2</v>
      </c>
      <c r="G1456" s="0" t="n">
        <v>0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1509.2</v>
      </c>
      <c r="M1456" s="0" t="n">
        <v>0.99</v>
      </c>
      <c r="N1456" s="5" t="s">
        <v>157</v>
      </c>
      <c r="O1456" s="0"/>
      <c r="P1456" s="0"/>
    </row>
    <row r="1457" customFormat="false" ht="15" hidden="false" customHeight="false" outlineLevel="0" collapsed="false">
      <c r="A1457" s="0" t="s">
        <v>161</v>
      </c>
      <c r="B1457" s="0" t="n">
        <v>65.8</v>
      </c>
      <c r="C1457" s="0" t="n">
        <v>0</v>
      </c>
      <c r="D1457" s="0" t="n">
        <v>0</v>
      </c>
      <c r="E1457" s="0" t="n">
        <v>0</v>
      </c>
      <c r="F1457" s="0" t="n">
        <v>34.2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n">
        <v>1554.2</v>
      </c>
      <c r="M1457" s="0" t="n">
        <v>0.86</v>
      </c>
      <c r="N1457" s="5" t="s">
        <v>157</v>
      </c>
      <c r="O1457" s="0"/>
      <c r="P1457" s="0"/>
    </row>
    <row r="1458" customFormat="false" ht="15" hidden="false" customHeight="false" outlineLevel="0" collapsed="false">
      <c r="A1458" s="0" t="s">
        <v>161</v>
      </c>
      <c r="B1458" s="0" t="n">
        <v>65.8</v>
      </c>
      <c r="C1458" s="0" t="n">
        <v>0</v>
      </c>
      <c r="D1458" s="0" t="n">
        <v>0</v>
      </c>
      <c r="E1458" s="0" t="n">
        <v>0</v>
      </c>
      <c r="F1458" s="0" t="n">
        <v>34.2</v>
      </c>
      <c r="G1458" s="0" t="n">
        <v>0</v>
      </c>
      <c r="H1458" s="0" t="n">
        <v>0</v>
      </c>
      <c r="I1458" s="0" t="n">
        <v>0</v>
      </c>
      <c r="J1458" s="0" t="n">
        <v>0</v>
      </c>
      <c r="K1458" s="0" t="n">
        <v>0</v>
      </c>
      <c r="L1458" s="0" t="n">
        <v>1595.2</v>
      </c>
      <c r="M1458" s="0" t="n">
        <v>0.72</v>
      </c>
      <c r="N1458" s="5" t="s">
        <v>157</v>
      </c>
      <c r="O1458" s="0"/>
      <c r="P1458" s="0"/>
    </row>
    <row r="1459" customFormat="false" ht="15" hidden="false" customHeight="false" outlineLevel="0" collapsed="false">
      <c r="A1459" s="0" t="s">
        <v>161</v>
      </c>
      <c r="B1459" s="0" t="n">
        <v>65.8</v>
      </c>
      <c r="C1459" s="0" t="n">
        <v>0</v>
      </c>
      <c r="D1459" s="0" t="n">
        <v>0</v>
      </c>
      <c r="E1459" s="0" t="n">
        <v>0</v>
      </c>
      <c r="F1459" s="0" t="n">
        <v>34.2</v>
      </c>
      <c r="G1459" s="0" t="n">
        <v>0</v>
      </c>
      <c r="H1459" s="0" t="n">
        <v>0</v>
      </c>
      <c r="I1459" s="0" t="n">
        <v>0</v>
      </c>
      <c r="J1459" s="0" t="n">
        <v>0</v>
      </c>
      <c r="K1459" s="0" t="n">
        <v>0</v>
      </c>
      <c r="L1459" s="0" t="n">
        <v>1636.2</v>
      </c>
      <c r="M1459" s="0" t="n">
        <v>0.6</v>
      </c>
      <c r="N1459" s="0" t="s">
        <v>157</v>
      </c>
      <c r="O1459" s="0"/>
      <c r="P1459" s="0"/>
    </row>
    <row r="1460" customFormat="false" ht="15" hidden="false" customHeight="false" outlineLevel="0" collapsed="false">
      <c r="A1460" s="0" t="s">
        <v>161</v>
      </c>
      <c r="B1460" s="0" t="n">
        <v>65.8</v>
      </c>
      <c r="C1460" s="0" t="n">
        <v>0</v>
      </c>
      <c r="D1460" s="0" t="n">
        <v>0</v>
      </c>
      <c r="E1460" s="0" t="n">
        <v>0</v>
      </c>
      <c r="F1460" s="0" t="n">
        <v>34.2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1678.2</v>
      </c>
      <c r="M1460" s="0" t="n">
        <v>0.48</v>
      </c>
      <c r="N1460" s="5" t="s">
        <v>157</v>
      </c>
      <c r="O1460" s="0"/>
      <c r="P1460" s="0"/>
    </row>
    <row r="1461" customFormat="false" ht="15" hidden="false" customHeight="false" outlineLevel="0" collapsed="false">
      <c r="A1461" s="0" t="s">
        <v>162</v>
      </c>
      <c r="B1461" s="0" t="n">
        <v>78.6</v>
      </c>
      <c r="C1461" s="0" t="n">
        <v>0</v>
      </c>
      <c r="D1461" s="0" t="n">
        <v>0</v>
      </c>
      <c r="E1461" s="0" t="n">
        <v>0</v>
      </c>
      <c r="F1461" s="0" t="n">
        <v>21.4</v>
      </c>
      <c r="G1461" s="0" t="n">
        <v>0</v>
      </c>
      <c r="H1461" s="0" t="n">
        <v>0</v>
      </c>
      <c r="I1461" s="0" t="n">
        <v>0</v>
      </c>
      <c r="J1461" s="0" t="n">
        <v>0</v>
      </c>
      <c r="K1461" s="0" t="n">
        <v>0</v>
      </c>
      <c r="L1461" s="0" t="n">
        <v>1123.2</v>
      </c>
      <c r="M1461" s="0" t="n">
        <v>3.97</v>
      </c>
      <c r="N1461" s="5" t="s">
        <v>157</v>
      </c>
      <c r="O1461" s="0"/>
      <c r="P1461" s="0"/>
    </row>
    <row r="1462" customFormat="false" ht="15" hidden="false" customHeight="false" outlineLevel="0" collapsed="false">
      <c r="A1462" s="0" t="s">
        <v>162</v>
      </c>
      <c r="B1462" s="0" t="n">
        <v>78.6</v>
      </c>
      <c r="C1462" s="0" t="n">
        <v>0</v>
      </c>
      <c r="D1462" s="0" t="n">
        <v>0</v>
      </c>
      <c r="E1462" s="0" t="n">
        <v>0</v>
      </c>
      <c r="F1462" s="0" t="n">
        <v>21.4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n">
        <v>0</v>
      </c>
      <c r="L1462" s="0" t="n">
        <v>1200.2</v>
      </c>
      <c r="M1462" s="0" t="n">
        <v>3.34</v>
      </c>
      <c r="N1462" s="5" t="s">
        <v>157</v>
      </c>
      <c r="O1462" s="0"/>
      <c r="P1462" s="0"/>
    </row>
    <row r="1463" customFormat="false" ht="15" hidden="false" customHeight="false" outlineLevel="0" collapsed="false">
      <c r="A1463" s="0" t="s">
        <v>162</v>
      </c>
      <c r="B1463" s="0" t="n">
        <v>78.6</v>
      </c>
      <c r="C1463" s="0" t="n">
        <v>0</v>
      </c>
      <c r="D1463" s="0" t="n">
        <v>0</v>
      </c>
      <c r="E1463" s="0" t="n">
        <v>0</v>
      </c>
      <c r="F1463" s="0" t="n">
        <v>21.4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  <c r="L1463" s="0" t="n">
        <v>1276.2</v>
      </c>
      <c r="M1463" s="0" t="n">
        <v>2.81</v>
      </c>
      <c r="N1463" s="5" t="s">
        <v>157</v>
      </c>
      <c r="O1463" s="0"/>
      <c r="P1463" s="0"/>
    </row>
    <row r="1464" customFormat="false" ht="15" hidden="false" customHeight="false" outlineLevel="0" collapsed="false">
      <c r="A1464" s="0" t="s">
        <v>162</v>
      </c>
      <c r="B1464" s="0" t="n">
        <v>78.6</v>
      </c>
      <c r="C1464" s="0" t="n">
        <v>0</v>
      </c>
      <c r="D1464" s="0" t="n">
        <v>0</v>
      </c>
      <c r="E1464" s="0" t="n">
        <v>0</v>
      </c>
      <c r="F1464" s="0" t="n">
        <v>21.4</v>
      </c>
      <c r="G1464" s="0" t="n">
        <v>0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n">
        <v>1351.2</v>
      </c>
      <c r="M1464" s="0" t="n">
        <v>2.39</v>
      </c>
      <c r="N1464" s="5" t="s">
        <v>157</v>
      </c>
      <c r="O1464" s="0"/>
      <c r="P1464" s="0"/>
    </row>
    <row r="1465" customFormat="false" ht="15" hidden="false" customHeight="false" outlineLevel="0" collapsed="false">
      <c r="A1465" s="0" t="s">
        <v>162</v>
      </c>
      <c r="B1465" s="0" t="n">
        <v>78.6</v>
      </c>
      <c r="C1465" s="0" t="n">
        <v>0</v>
      </c>
      <c r="D1465" s="0" t="n">
        <v>0</v>
      </c>
      <c r="E1465" s="0" t="n">
        <v>0</v>
      </c>
      <c r="F1465" s="0" t="n">
        <v>21.4</v>
      </c>
      <c r="G1465" s="0" t="n">
        <v>0</v>
      </c>
      <c r="H1465" s="0" t="n">
        <v>0</v>
      </c>
      <c r="I1465" s="0" t="n">
        <v>0</v>
      </c>
      <c r="J1465" s="0" t="n">
        <v>0</v>
      </c>
      <c r="K1465" s="0" t="n">
        <v>0</v>
      </c>
      <c r="L1465" s="0" t="n">
        <v>1428.2</v>
      </c>
      <c r="M1465" s="0" t="n">
        <v>2.02</v>
      </c>
      <c r="N1465" s="0" t="s">
        <v>157</v>
      </c>
      <c r="O1465" s="0"/>
      <c r="P1465" s="0"/>
    </row>
    <row r="1466" customFormat="false" ht="15" hidden="false" customHeight="false" outlineLevel="0" collapsed="false">
      <c r="A1466" s="0" t="s">
        <v>162</v>
      </c>
      <c r="B1466" s="0" t="n">
        <v>78.6</v>
      </c>
      <c r="C1466" s="0" t="n">
        <v>0</v>
      </c>
      <c r="D1466" s="0" t="n">
        <v>0</v>
      </c>
      <c r="E1466" s="0" t="n">
        <v>0</v>
      </c>
      <c r="F1466" s="0" t="n">
        <v>21.4</v>
      </c>
      <c r="G1466" s="0" t="n">
        <v>0</v>
      </c>
      <c r="H1466" s="0" t="n">
        <v>0</v>
      </c>
      <c r="I1466" s="0" t="n">
        <v>0</v>
      </c>
      <c r="J1466" s="0" t="n">
        <v>0</v>
      </c>
      <c r="K1466" s="0" t="n">
        <v>0</v>
      </c>
      <c r="L1466" s="0" t="n">
        <v>1480.2</v>
      </c>
      <c r="M1466" s="0" t="n">
        <v>1.79</v>
      </c>
      <c r="N1466" s="5" t="s">
        <v>157</v>
      </c>
      <c r="O1466" s="0"/>
      <c r="P1466" s="0"/>
    </row>
    <row r="1467" customFormat="false" ht="15" hidden="false" customHeight="false" outlineLevel="0" collapsed="false">
      <c r="A1467" s="0" t="s">
        <v>162</v>
      </c>
      <c r="B1467" s="0" t="n">
        <v>78.6</v>
      </c>
      <c r="C1467" s="0" t="n">
        <v>0</v>
      </c>
      <c r="D1467" s="0" t="n">
        <v>0</v>
      </c>
      <c r="E1467" s="0" t="n">
        <v>0</v>
      </c>
      <c r="F1467" s="0" t="n">
        <v>21.4</v>
      </c>
      <c r="G1467" s="0" t="n">
        <v>0</v>
      </c>
      <c r="H1467" s="0" t="n">
        <v>0</v>
      </c>
      <c r="I1467" s="0" t="n">
        <v>0</v>
      </c>
      <c r="J1467" s="0" t="n">
        <v>0</v>
      </c>
      <c r="K1467" s="0" t="n">
        <v>0</v>
      </c>
      <c r="L1467" s="0" t="n">
        <v>1531.2</v>
      </c>
      <c r="M1467" s="0" t="n">
        <v>1.59</v>
      </c>
      <c r="N1467" s="5" t="s">
        <v>157</v>
      </c>
      <c r="O1467" s="0"/>
      <c r="P1467" s="0"/>
    </row>
    <row r="1468" customFormat="false" ht="15" hidden="false" customHeight="false" outlineLevel="0" collapsed="false">
      <c r="A1468" s="0" t="s">
        <v>162</v>
      </c>
      <c r="B1468" s="0" t="n">
        <v>78.6</v>
      </c>
      <c r="C1468" s="0" t="n">
        <v>0</v>
      </c>
      <c r="D1468" s="0" t="n">
        <v>0</v>
      </c>
      <c r="E1468" s="0" t="n">
        <v>0</v>
      </c>
      <c r="F1468" s="0" t="n">
        <v>21.4</v>
      </c>
      <c r="G1468" s="0" t="n">
        <v>0</v>
      </c>
      <c r="H1468" s="0" t="n">
        <v>0</v>
      </c>
      <c r="I1468" s="0" t="n">
        <v>0</v>
      </c>
      <c r="J1468" s="0" t="n">
        <v>0</v>
      </c>
      <c r="K1468" s="0" t="n">
        <v>0</v>
      </c>
      <c r="L1468" s="0" t="n">
        <v>1582.2</v>
      </c>
      <c r="M1468" s="0" t="n">
        <v>1.41</v>
      </c>
      <c r="N1468" s="5" t="s">
        <v>157</v>
      </c>
      <c r="O1468" s="0"/>
      <c r="P1468" s="0"/>
    </row>
    <row r="1469" customFormat="false" ht="15" hidden="false" customHeight="false" outlineLevel="0" collapsed="false">
      <c r="A1469" s="0" t="s">
        <v>162</v>
      </c>
      <c r="B1469" s="0" t="n">
        <v>78.6</v>
      </c>
      <c r="C1469" s="0" t="n">
        <v>0</v>
      </c>
      <c r="D1469" s="0" t="n">
        <v>0</v>
      </c>
      <c r="E1469" s="0" t="n">
        <v>0</v>
      </c>
      <c r="F1469" s="0" t="n">
        <v>21.4</v>
      </c>
      <c r="G1469" s="0" t="n">
        <v>0</v>
      </c>
      <c r="H1469" s="0" t="n">
        <v>0</v>
      </c>
      <c r="I1469" s="0" t="n">
        <v>0</v>
      </c>
      <c r="J1469" s="0" t="n">
        <v>0</v>
      </c>
      <c r="K1469" s="0" t="n">
        <v>0</v>
      </c>
      <c r="L1469" s="0" t="n">
        <v>1633.2</v>
      </c>
      <c r="M1469" s="0" t="n">
        <v>1.24</v>
      </c>
      <c r="N1469" s="5" t="s">
        <v>157</v>
      </c>
      <c r="O1469" s="0"/>
      <c r="P1469" s="0"/>
    </row>
    <row r="1470" customFormat="false" ht="15" hidden="false" customHeight="false" outlineLevel="0" collapsed="false">
      <c r="A1470" s="0" t="s">
        <v>162</v>
      </c>
      <c r="B1470" s="0" t="n">
        <v>78.6</v>
      </c>
      <c r="C1470" s="0" t="n">
        <v>0</v>
      </c>
      <c r="D1470" s="0" t="n">
        <v>0</v>
      </c>
      <c r="E1470" s="0" t="n">
        <v>0</v>
      </c>
      <c r="F1470" s="0" t="n">
        <v>21.4</v>
      </c>
      <c r="G1470" s="0" t="n">
        <v>0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1679.2</v>
      </c>
      <c r="M1470" s="0" t="n">
        <v>1.09</v>
      </c>
      <c r="N1470" s="5" t="s">
        <v>157</v>
      </c>
      <c r="O1470" s="0"/>
      <c r="P1470" s="0"/>
    </row>
    <row r="1471" customFormat="false" ht="15" hidden="false" customHeight="false" outlineLevel="0" collapsed="false">
      <c r="A1471" s="0" t="s">
        <v>163</v>
      </c>
      <c r="B1471" s="0" t="n">
        <v>74</v>
      </c>
      <c r="C1471" s="0" t="n">
        <v>0</v>
      </c>
      <c r="D1471" s="0" t="n">
        <v>0</v>
      </c>
      <c r="E1471" s="0" t="n">
        <v>0</v>
      </c>
      <c r="F1471" s="0" t="n">
        <v>26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1073.2</v>
      </c>
      <c r="M1471" s="0" t="n">
        <v>4.09</v>
      </c>
      <c r="N1471" s="0" t="s">
        <v>157</v>
      </c>
      <c r="O1471" s="0"/>
      <c r="P1471" s="0"/>
    </row>
    <row r="1472" customFormat="false" ht="15" hidden="false" customHeight="false" outlineLevel="0" collapsed="false">
      <c r="A1472" s="0" t="s">
        <v>163</v>
      </c>
      <c r="B1472" s="0" t="n">
        <v>74</v>
      </c>
      <c r="C1472" s="0" t="n">
        <v>0</v>
      </c>
      <c r="D1472" s="0" t="n">
        <v>0</v>
      </c>
      <c r="E1472" s="0" t="n">
        <v>0</v>
      </c>
      <c r="F1472" s="0" t="n">
        <v>26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n">
        <v>0</v>
      </c>
      <c r="L1472" s="0" t="n">
        <v>1113.2</v>
      </c>
      <c r="M1472" s="0" t="n">
        <v>3.7</v>
      </c>
      <c r="N1472" s="5" t="s">
        <v>157</v>
      </c>
      <c r="O1472" s="0"/>
      <c r="P1472" s="0"/>
    </row>
    <row r="1473" customFormat="false" ht="15" hidden="false" customHeight="false" outlineLevel="0" collapsed="false">
      <c r="A1473" s="0" t="s">
        <v>163</v>
      </c>
      <c r="B1473" s="0" t="n">
        <v>74</v>
      </c>
      <c r="C1473" s="0" t="n">
        <v>0</v>
      </c>
      <c r="D1473" s="0" t="n">
        <v>0</v>
      </c>
      <c r="E1473" s="0" t="n">
        <v>0</v>
      </c>
      <c r="F1473" s="0" t="n">
        <v>26</v>
      </c>
      <c r="G1473" s="0" t="n">
        <v>0</v>
      </c>
      <c r="H1473" s="0" t="n">
        <v>0</v>
      </c>
      <c r="I1473" s="0" t="n">
        <v>0</v>
      </c>
      <c r="J1473" s="0" t="n">
        <v>0</v>
      </c>
      <c r="K1473" s="0" t="n">
        <v>0</v>
      </c>
      <c r="L1473" s="0" t="n">
        <v>1183.2</v>
      </c>
      <c r="M1473" s="0" t="n">
        <v>3.13</v>
      </c>
      <c r="N1473" s="5" t="s">
        <v>157</v>
      </c>
      <c r="O1473" s="0"/>
      <c r="P1473" s="0"/>
    </row>
    <row r="1474" customFormat="false" ht="15" hidden="false" customHeight="false" outlineLevel="0" collapsed="false">
      <c r="A1474" s="0" t="s">
        <v>163</v>
      </c>
      <c r="B1474" s="0" t="n">
        <v>74</v>
      </c>
      <c r="C1474" s="0" t="n">
        <v>0</v>
      </c>
      <c r="D1474" s="0" t="n">
        <v>0</v>
      </c>
      <c r="E1474" s="0" t="n">
        <v>0</v>
      </c>
      <c r="F1474" s="0" t="n">
        <v>26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1263.2</v>
      </c>
      <c r="M1474" s="0" t="n">
        <v>2.58</v>
      </c>
      <c r="N1474" s="5" t="s">
        <v>157</v>
      </c>
      <c r="O1474" s="0"/>
      <c r="P1474" s="0"/>
    </row>
    <row r="1475" customFormat="false" ht="15" hidden="false" customHeight="false" outlineLevel="0" collapsed="false">
      <c r="A1475" s="0" t="s">
        <v>163</v>
      </c>
      <c r="B1475" s="0" t="n">
        <v>74</v>
      </c>
      <c r="C1475" s="0" t="n">
        <v>0</v>
      </c>
      <c r="D1475" s="0" t="n">
        <v>0</v>
      </c>
      <c r="E1475" s="0" t="n">
        <v>0</v>
      </c>
      <c r="F1475" s="0" t="n">
        <v>26</v>
      </c>
      <c r="G1475" s="0" t="n">
        <v>0</v>
      </c>
      <c r="H1475" s="0" t="n">
        <v>0</v>
      </c>
      <c r="I1475" s="0" t="n">
        <v>0</v>
      </c>
      <c r="J1475" s="0" t="n">
        <v>0</v>
      </c>
      <c r="K1475" s="0" t="n">
        <v>0</v>
      </c>
      <c r="L1475" s="0" t="n">
        <v>1364.2</v>
      </c>
      <c r="M1475" s="0" t="n">
        <v>2.03</v>
      </c>
      <c r="N1475" s="5" t="s">
        <v>157</v>
      </c>
      <c r="O1475" s="0"/>
      <c r="P1475" s="0"/>
    </row>
    <row r="1476" customFormat="false" ht="15" hidden="false" customHeight="false" outlineLevel="0" collapsed="false">
      <c r="A1476" s="0" t="s">
        <v>163</v>
      </c>
      <c r="B1476" s="0" t="n">
        <v>74</v>
      </c>
      <c r="C1476" s="0" t="n">
        <v>0</v>
      </c>
      <c r="D1476" s="0" t="n">
        <v>0</v>
      </c>
      <c r="E1476" s="0" t="n">
        <v>0</v>
      </c>
      <c r="F1476" s="0" t="n">
        <v>26</v>
      </c>
      <c r="G1476" s="0" t="n">
        <v>0</v>
      </c>
      <c r="H1476" s="0" t="n">
        <v>0</v>
      </c>
      <c r="I1476" s="0" t="n">
        <v>0</v>
      </c>
      <c r="J1476" s="0" t="n">
        <v>0</v>
      </c>
      <c r="K1476" s="0" t="n">
        <v>0</v>
      </c>
      <c r="L1476" s="0" t="n">
        <v>1462.2</v>
      </c>
      <c r="M1476" s="0" t="n">
        <v>1.6</v>
      </c>
      <c r="N1476" s="5" t="s">
        <v>157</v>
      </c>
      <c r="O1476" s="0"/>
      <c r="P1476" s="0"/>
    </row>
    <row r="1477" customFormat="false" ht="15" hidden="false" customHeight="false" outlineLevel="0" collapsed="false">
      <c r="A1477" s="0" t="s">
        <v>163</v>
      </c>
      <c r="B1477" s="0" t="n">
        <v>74</v>
      </c>
      <c r="C1477" s="0" t="n">
        <v>0</v>
      </c>
      <c r="D1477" s="0" t="n">
        <v>0</v>
      </c>
      <c r="E1477" s="0" t="n">
        <v>0</v>
      </c>
      <c r="F1477" s="0" t="n">
        <v>26</v>
      </c>
      <c r="G1477" s="0" t="n">
        <v>0</v>
      </c>
      <c r="H1477" s="0" t="n">
        <v>0</v>
      </c>
      <c r="I1477" s="0" t="n">
        <v>0</v>
      </c>
      <c r="J1477" s="0" t="n">
        <v>0</v>
      </c>
      <c r="K1477" s="0" t="n">
        <v>0</v>
      </c>
      <c r="L1477" s="0" t="n">
        <v>1503.2</v>
      </c>
      <c r="M1477" s="0" t="n">
        <v>1.44</v>
      </c>
      <c r="N1477" s="0" t="s">
        <v>157</v>
      </c>
      <c r="O1477" s="0"/>
      <c r="P1477" s="0"/>
    </row>
    <row r="1478" customFormat="false" ht="15" hidden="false" customHeight="false" outlineLevel="0" collapsed="false">
      <c r="A1478" s="0" t="s">
        <v>163</v>
      </c>
      <c r="B1478" s="0" t="n">
        <v>74</v>
      </c>
      <c r="C1478" s="0" t="n">
        <v>0</v>
      </c>
      <c r="D1478" s="0" t="n">
        <v>0</v>
      </c>
      <c r="E1478" s="0" t="n">
        <v>0</v>
      </c>
      <c r="F1478" s="0" t="n">
        <v>26</v>
      </c>
      <c r="G1478" s="0" t="n">
        <v>0</v>
      </c>
      <c r="H1478" s="0" t="n">
        <v>0</v>
      </c>
      <c r="I1478" s="0" t="n">
        <v>0</v>
      </c>
      <c r="J1478" s="0" t="n">
        <v>0</v>
      </c>
      <c r="K1478" s="0" t="n">
        <v>0</v>
      </c>
      <c r="L1478" s="0" t="n">
        <v>1543.2</v>
      </c>
      <c r="M1478" s="0" t="n">
        <v>1.3</v>
      </c>
      <c r="N1478" s="5" t="s">
        <v>157</v>
      </c>
      <c r="O1478" s="0"/>
      <c r="P1478" s="0"/>
    </row>
    <row r="1479" customFormat="false" ht="15" hidden="false" customHeight="false" outlineLevel="0" collapsed="false">
      <c r="A1479" s="0" t="s">
        <v>163</v>
      </c>
      <c r="B1479" s="0" t="n">
        <v>74</v>
      </c>
      <c r="C1479" s="0" t="n">
        <v>0</v>
      </c>
      <c r="D1479" s="0" t="n">
        <v>0</v>
      </c>
      <c r="E1479" s="0" t="n">
        <v>0</v>
      </c>
      <c r="F1479" s="0" t="n">
        <v>26</v>
      </c>
      <c r="G1479" s="0" t="n">
        <v>0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n">
        <v>1584.2</v>
      </c>
      <c r="M1479" s="0" t="n">
        <v>1.16</v>
      </c>
      <c r="N1479" s="5" t="s">
        <v>157</v>
      </c>
      <c r="O1479" s="0"/>
      <c r="P1479" s="0"/>
    </row>
    <row r="1480" customFormat="false" ht="15" hidden="false" customHeight="false" outlineLevel="0" collapsed="false">
      <c r="A1480" s="0" t="s">
        <v>163</v>
      </c>
      <c r="B1480" s="0" t="n">
        <v>74</v>
      </c>
      <c r="C1480" s="0" t="n">
        <v>0</v>
      </c>
      <c r="D1480" s="0" t="n">
        <v>0</v>
      </c>
      <c r="E1480" s="0" t="n">
        <v>0</v>
      </c>
      <c r="F1480" s="0" t="n">
        <v>26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n">
        <v>0</v>
      </c>
      <c r="L1480" s="0" t="n">
        <v>1627.2</v>
      </c>
      <c r="M1480" s="0" t="n">
        <v>1.03</v>
      </c>
      <c r="N1480" s="5" t="s">
        <v>157</v>
      </c>
      <c r="O1480" s="0"/>
      <c r="P1480" s="0"/>
    </row>
    <row r="1481" customFormat="false" ht="15" hidden="false" customHeight="false" outlineLevel="0" collapsed="false">
      <c r="A1481" s="0" t="s">
        <v>163</v>
      </c>
      <c r="B1481" s="0" t="n">
        <v>74</v>
      </c>
      <c r="C1481" s="0" t="n">
        <v>0</v>
      </c>
      <c r="D1481" s="0" t="n">
        <v>0</v>
      </c>
      <c r="E1481" s="0" t="n">
        <v>0</v>
      </c>
      <c r="F1481" s="0" t="n">
        <v>26</v>
      </c>
      <c r="G1481" s="0" t="n">
        <v>0</v>
      </c>
      <c r="H1481" s="0" t="n">
        <v>0</v>
      </c>
      <c r="I1481" s="0" t="n">
        <v>0</v>
      </c>
      <c r="J1481" s="0" t="n">
        <v>0</v>
      </c>
      <c r="K1481" s="0" t="n">
        <v>0</v>
      </c>
      <c r="L1481" s="0" t="n">
        <v>1668.2</v>
      </c>
      <c r="M1481" s="0" t="n">
        <v>0.9</v>
      </c>
      <c r="N1481" s="5" t="s">
        <v>157</v>
      </c>
      <c r="O1481" s="0"/>
      <c r="P1481" s="0"/>
    </row>
    <row r="1482" customFormat="false" ht="15" hidden="false" customHeight="false" outlineLevel="0" collapsed="false">
      <c r="A1482" s="0" t="s">
        <v>164</v>
      </c>
      <c r="B1482" s="0" t="n">
        <v>70.9</v>
      </c>
      <c r="C1482" s="0" t="n">
        <v>0</v>
      </c>
      <c r="D1482" s="0" t="n">
        <v>0</v>
      </c>
      <c r="E1482" s="0" t="n">
        <v>0</v>
      </c>
      <c r="F1482" s="0" t="n">
        <v>29.1</v>
      </c>
      <c r="G1482" s="0" t="n">
        <v>0</v>
      </c>
      <c r="H1482" s="0" t="n">
        <v>0</v>
      </c>
      <c r="I1482" s="0" t="n">
        <v>0</v>
      </c>
      <c r="J1482" s="0" t="n">
        <v>0</v>
      </c>
      <c r="K1482" s="0" t="n">
        <v>0</v>
      </c>
      <c r="L1482" s="0" t="n">
        <v>1124.2</v>
      </c>
      <c r="M1482" s="0" t="n">
        <v>3.37</v>
      </c>
      <c r="N1482" s="5" t="s">
        <v>157</v>
      </c>
      <c r="O1482" s="0"/>
      <c r="P1482" s="0"/>
    </row>
    <row r="1483" customFormat="false" ht="15" hidden="false" customHeight="false" outlineLevel="0" collapsed="false">
      <c r="A1483" s="0" t="s">
        <v>164</v>
      </c>
      <c r="B1483" s="0" t="n">
        <v>70.9</v>
      </c>
      <c r="C1483" s="0" t="n">
        <v>0</v>
      </c>
      <c r="D1483" s="0" t="n">
        <v>0</v>
      </c>
      <c r="E1483" s="0" t="n">
        <v>0</v>
      </c>
      <c r="F1483" s="0" t="n">
        <v>29.1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n">
        <v>0</v>
      </c>
      <c r="L1483" s="0" t="n">
        <v>1172.2</v>
      </c>
      <c r="M1483" s="0" t="n">
        <v>2.99</v>
      </c>
      <c r="N1483" s="0" t="s">
        <v>157</v>
      </c>
      <c r="O1483" s="0"/>
      <c r="P1483" s="0"/>
    </row>
    <row r="1484" customFormat="false" ht="15" hidden="false" customHeight="false" outlineLevel="0" collapsed="false">
      <c r="A1484" s="0" t="s">
        <v>164</v>
      </c>
      <c r="B1484" s="0" t="n">
        <v>70.9</v>
      </c>
      <c r="C1484" s="0" t="n">
        <v>0</v>
      </c>
      <c r="D1484" s="0" t="n">
        <v>0</v>
      </c>
      <c r="E1484" s="0" t="n">
        <v>0</v>
      </c>
      <c r="F1484" s="0" t="n">
        <v>29.1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n">
        <v>0</v>
      </c>
      <c r="L1484" s="0" t="n">
        <v>1224.2</v>
      </c>
      <c r="M1484" s="0" t="n">
        <v>2.63</v>
      </c>
      <c r="N1484" s="5" t="s">
        <v>157</v>
      </c>
      <c r="O1484" s="0"/>
      <c r="P1484" s="0"/>
    </row>
    <row r="1485" customFormat="false" ht="15" hidden="false" customHeight="false" outlineLevel="0" collapsed="false">
      <c r="A1485" s="0" t="s">
        <v>164</v>
      </c>
      <c r="B1485" s="0" t="n">
        <v>70.9</v>
      </c>
      <c r="C1485" s="0" t="n">
        <v>0</v>
      </c>
      <c r="D1485" s="0" t="n">
        <v>0</v>
      </c>
      <c r="E1485" s="0" t="n">
        <v>0</v>
      </c>
      <c r="F1485" s="0" t="n">
        <v>29.1</v>
      </c>
      <c r="G1485" s="0" t="n">
        <v>0</v>
      </c>
      <c r="H1485" s="0" t="n">
        <v>0</v>
      </c>
      <c r="I1485" s="0" t="n">
        <v>0</v>
      </c>
      <c r="J1485" s="0" t="n">
        <v>0</v>
      </c>
      <c r="K1485" s="0" t="n">
        <v>0</v>
      </c>
      <c r="L1485" s="0" t="n">
        <v>1274.2</v>
      </c>
      <c r="M1485" s="0" t="n">
        <v>2.32</v>
      </c>
      <c r="N1485" s="5" t="s">
        <v>157</v>
      </c>
      <c r="O1485" s="0"/>
      <c r="P1485" s="0"/>
    </row>
    <row r="1486" customFormat="false" ht="15" hidden="false" customHeight="false" outlineLevel="0" collapsed="false">
      <c r="A1486" s="0" t="s">
        <v>164</v>
      </c>
      <c r="B1486" s="0" t="n">
        <v>70.9</v>
      </c>
      <c r="C1486" s="0" t="n">
        <v>0</v>
      </c>
      <c r="D1486" s="0" t="n">
        <v>0</v>
      </c>
      <c r="E1486" s="0" t="n">
        <v>0</v>
      </c>
      <c r="F1486" s="0" t="n">
        <v>29.1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n">
        <v>0</v>
      </c>
      <c r="L1486" s="0" t="n">
        <v>1371.2</v>
      </c>
      <c r="M1486" s="0" t="n">
        <v>1.82</v>
      </c>
      <c r="N1486" s="5" t="s">
        <v>157</v>
      </c>
      <c r="O1486" s="0"/>
      <c r="P1486" s="0"/>
    </row>
    <row r="1487" customFormat="false" ht="15" hidden="false" customHeight="false" outlineLevel="0" collapsed="false">
      <c r="A1487" s="0" t="s">
        <v>164</v>
      </c>
      <c r="B1487" s="0" t="n">
        <v>70.9</v>
      </c>
      <c r="C1487" s="0" t="n">
        <v>0</v>
      </c>
      <c r="D1487" s="0" t="n">
        <v>0</v>
      </c>
      <c r="E1487" s="0" t="n">
        <v>0</v>
      </c>
      <c r="F1487" s="0" t="n">
        <v>29.1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n">
        <v>0</v>
      </c>
      <c r="L1487" s="0" t="n">
        <v>1472.2</v>
      </c>
      <c r="M1487" s="0" t="n">
        <v>1.4</v>
      </c>
      <c r="N1487" s="5" t="s">
        <v>157</v>
      </c>
      <c r="O1487" s="0"/>
      <c r="P1487" s="0"/>
    </row>
    <row r="1488" customFormat="false" ht="15" hidden="false" customHeight="false" outlineLevel="0" collapsed="false">
      <c r="A1488" s="0" t="s">
        <v>164</v>
      </c>
      <c r="B1488" s="0" t="n">
        <v>70.9</v>
      </c>
      <c r="C1488" s="0" t="n">
        <v>0</v>
      </c>
      <c r="D1488" s="0" t="n">
        <v>0</v>
      </c>
      <c r="E1488" s="0" t="n">
        <v>0</v>
      </c>
      <c r="F1488" s="0" t="n">
        <v>29.1</v>
      </c>
      <c r="G1488" s="0" t="n">
        <v>0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n">
        <v>1513.2</v>
      </c>
      <c r="M1488" s="0" t="n">
        <v>1.24</v>
      </c>
      <c r="N1488" s="5" t="s">
        <v>157</v>
      </c>
      <c r="O1488" s="0"/>
      <c r="P1488" s="0"/>
    </row>
    <row r="1489" customFormat="false" ht="15" hidden="false" customHeight="false" outlineLevel="0" collapsed="false">
      <c r="A1489" s="0" t="s">
        <v>164</v>
      </c>
      <c r="B1489" s="0" t="n">
        <v>70.9</v>
      </c>
      <c r="C1489" s="0" t="n">
        <v>0</v>
      </c>
      <c r="D1489" s="0" t="n">
        <v>0</v>
      </c>
      <c r="E1489" s="0" t="n">
        <v>0</v>
      </c>
      <c r="F1489" s="0" t="n">
        <v>29.1</v>
      </c>
      <c r="G1489" s="0" t="n">
        <v>0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1555.2</v>
      </c>
      <c r="M1489" s="0" t="n">
        <v>1.1</v>
      </c>
      <c r="N1489" s="0" t="s">
        <v>157</v>
      </c>
      <c r="O1489" s="0"/>
      <c r="P1489" s="0"/>
    </row>
    <row r="1490" customFormat="false" ht="15" hidden="false" customHeight="false" outlineLevel="0" collapsed="false">
      <c r="A1490" s="0" t="s">
        <v>164</v>
      </c>
      <c r="B1490" s="0" t="n">
        <v>70.9</v>
      </c>
      <c r="C1490" s="0" t="n">
        <v>0</v>
      </c>
      <c r="D1490" s="0" t="n">
        <v>0</v>
      </c>
      <c r="E1490" s="0" t="n">
        <v>0</v>
      </c>
      <c r="F1490" s="0" t="n">
        <v>29.1</v>
      </c>
      <c r="G1490" s="0" t="n">
        <v>0</v>
      </c>
      <c r="H1490" s="0" t="n">
        <v>0</v>
      </c>
      <c r="I1490" s="0" t="n">
        <v>0</v>
      </c>
      <c r="J1490" s="0" t="n">
        <v>0</v>
      </c>
      <c r="K1490" s="0" t="n">
        <v>0</v>
      </c>
      <c r="L1490" s="0" t="n">
        <v>1590.2</v>
      </c>
      <c r="M1490" s="0" t="n">
        <v>0.96</v>
      </c>
      <c r="N1490" s="5" t="s">
        <v>157</v>
      </c>
      <c r="O1490" s="0"/>
      <c r="P1490" s="0"/>
    </row>
    <row r="1491" customFormat="false" ht="15" hidden="false" customHeight="false" outlineLevel="0" collapsed="false">
      <c r="A1491" s="0" t="s">
        <v>164</v>
      </c>
      <c r="B1491" s="0" t="n">
        <v>70.9</v>
      </c>
      <c r="C1491" s="0" t="n">
        <v>0</v>
      </c>
      <c r="D1491" s="0" t="n">
        <v>0</v>
      </c>
      <c r="E1491" s="0" t="n">
        <v>0</v>
      </c>
      <c r="F1491" s="0" t="n">
        <v>29.1</v>
      </c>
      <c r="G1491" s="0" t="n">
        <v>0</v>
      </c>
      <c r="H1491" s="0" t="n">
        <v>0</v>
      </c>
      <c r="I1491" s="0" t="n">
        <v>0</v>
      </c>
      <c r="J1491" s="0" t="n">
        <v>0</v>
      </c>
      <c r="K1491" s="0" t="n">
        <v>0</v>
      </c>
      <c r="L1491" s="0" t="n">
        <v>1634.2</v>
      </c>
      <c r="M1491" s="0" t="n">
        <v>0.84</v>
      </c>
      <c r="N1491" s="5" t="s">
        <v>157</v>
      </c>
      <c r="O1491" s="0"/>
      <c r="P1491" s="0"/>
    </row>
    <row r="1492" customFormat="false" ht="15" hidden="false" customHeight="false" outlineLevel="0" collapsed="false">
      <c r="A1492" s="0" t="s">
        <v>164</v>
      </c>
      <c r="B1492" s="0" t="n">
        <v>70.9</v>
      </c>
      <c r="C1492" s="0" t="n">
        <v>0</v>
      </c>
      <c r="D1492" s="0" t="n">
        <v>0</v>
      </c>
      <c r="E1492" s="0" t="n">
        <v>0</v>
      </c>
      <c r="F1492" s="0" t="n">
        <v>29.1</v>
      </c>
      <c r="G1492" s="0" t="n">
        <v>0</v>
      </c>
      <c r="H1492" s="0" t="n">
        <v>0</v>
      </c>
      <c r="I1492" s="0" t="n">
        <v>0</v>
      </c>
      <c r="J1492" s="0" t="n">
        <v>0</v>
      </c>
      <c r="K1492" s="0" t="n">
        <v>0</v>
      </c>
      <c r="L1492" s="0" t="n">
        <v>1675.2</v>
      </c>
      <c r="M1492" s="0" t="n">
        <v>0.72</v>
      </c>
      <c r="N1492" s="5" t="s">
        <v>157</v>
      </c>
      <c r="O1492" s="0"/>
      <c r="P1492" s="0"/>
    </row>
    <row r="1493" customFormat="false" ht="15" hidden="false" customHeight="false" outlineLevel="0" collapsed="false">
      <c r="A1493" s="0" t="s">
        <v>165</v>
      </c>
      <c r="B1493" s="0" t="n">
        <v>64</v>
      </c>
      <c r="C1493" s="0" t="n">
        <v>0</v>
      </c>
      <c r="D1493" s="0" t="n">
        <v>0</v>
      </c>
      <c r="E1493" s="0" t="n">
        <v>0</v>
      </c>
      <c r="F1493" s="0" t="n">
        <v>36</v>
      </c>
      <c r="G1493" s="0" t="n">
        <v>0</v>
      </c>
      <c r="H1493" s="0" t="n">
        <v>0</v>
      </c>
      <c r="I1493" s="0" t="n">
        <v>0</v>
      </c>
      <c r="J1493" s="0" t="n">
        <v>0</v>
      </c>
      <c r="K1493" s="0" t="n">
        <v>0</v>
      </c>
      <c r="L1493" s="0" t="n">
        <v>1104.2</v>
      </c>
      <c r="M1493" s="0" t="n">
        <v>3.1</v>
      </c>
      <c r="N1493" s="5" t="s">
        <v>157</v>
      </c>
      <c r="O1493" s="0"/>
      <c r="P1493" s="0"/>
    </row>
    <row r="1494" customFormat="false" ht="15" hidden="false" customHeight="false" outlineLevel="0" collapsed="false">
      <c r="A1494" s="0" t="s">
        <v>165</v>
      </c>
      <c r="B1494" s="0" t="n">
        <v>64</v>
      </c>
      <c r="C1494" s="0" t="n">
        <v>0</v>
      </c>
      <c r="D1494" s="0" t="n">
        <v>0</v>
      </c>
      <c r="E1494" s="0" t="n">
        <v>0</v>
      </c>
      <c r="F1494" s="0" t="n">
        <v>36</v>
      </c>
      <c r="G1494" s="0" t="n">
        <v>0</v>
      </c>
      <c r="H1494" s="0" t="n">
        <v>0</v>
      </c>
      <c r="I1494" s="0" t="n">
        <v>0</v>
      </c>
      <c r="J1494" s="0" t="n">
        <v>0</v>
      </c>
      <c r="K1494" s="0" t="n">
        <v>0</v>
      </c>
      <c r="L1494" s="0" t="n">
        <v>1180.2</v>
      </c>
      <c r="M1494" s="0" t="n">
        <v>2.52</v>
      </c>
      <c r="N1494" s="5" t="s">
        <v>157</v>
      </c>
      <c r="O1494" s="0"/>
      <c r="P1494" s="0"/>
    </row>
    <row r="1495" customFormat="false" ht="15" hidden="false" customHeight="false" outlineLevel="0" collapsed="false">
      <c r="A1495" s="0" t="s">
        <v>165</v>
      </c>
      <c r="B1495" s="0" t="n">
        <v>64</v>
      </c>
      <c r="C1495" s="0" t="n">
        <v>0</v>
      </c>
      <c r="D1495" s="0" t="n">
        <v>0</v>
      </c>
      <c r="E1495" s="0" t="n">
        <v>0</v>
      </c>
      <c r="F1495" s="0" t="n">
        <v>36</v>
      </c>
      <c r="G1495" s="0" t="n">
        <v>0</v>
      </c>
      <c r="H1495" s="0" t="n">
        <v>0</v>
      </c>
      <c r="I1495" s="0" t="n">
        <v>0</v>
      </c>
      <c r="J1495" s="0" t="n">
        <v>0</v>
      </c>
      <c r="K1495" s="0" t="n">
        <v>0</v>
      </c>
      <c r="L1495" s="0" t="n">
        <v>1256.2</v>
      </c>
      <c r="M1495" s="0" t="n">
        <v>2.04</v>
      </c>
      <c r="N1495" s="0" t="s">
        <v>157</v>
      </c>
      <c r="O1495" s="0"/>
      <c r="P1495" s="0"/>
    </row>
    <row r="1496" customFormat="false" ht="15" hidden="false" customHeight="false" outlineLevel="0" collapsed="false">
      <c r="A1496" s="0" t="s">
        <v>165</v>
      </c>
      <c r="B1496" s="0" t="n">
        <v>64</v>
      </c>
      <c r="C1496" s="0" t="n">
        <v>0</v>
      </c>
      <c r="D1496" s="0" t="n">
        <v>0</v>
      </c>
      <c r="E1496" s="0" t="n">
        <v>0</v>
      </c>
      <c r="F1496" s="0" t="n">
        <v>36</v>
      </c>
      <c r="G1496" s="0" t="n">
        <v>0</v>
      </c>
      <c r="H1496" s="0" t="n">
        <v>0</v>
      </c>
      <c r="I1496" s="0" t="n">
        <v>0</v>
      </c>
      <c r="J1496" s="0" t="n">
        <v>0</v>
      </c>
      <c r="K1496" s="0" t="n">
        <v>0</v>
      </c>
      <c r="L1496" s="0" t="n">
        <v>1331.2</v>
      </c>
      <c r="M1496" s="0" t="n">
        <v>1.66</v>
      </c>
      <c r="N1496" s="5" t="s">
        <v>157</v>
      </c>
      <c r="O1496" s="0"/>
      <c r="P1496" s="0"/>
    </row>
    <row r="1497" customFormat="false" ht="15" hidden="false" customHeight="false" outlineLevel="0" collapsed="false">
      <c r="A1497" s="0" t="s">
        <v>165</v>
      </c>
      <c r="B1497" s="0" t="n">
        <v>64</v>
      </c>
      <c r="C1497" s="0" t="n">
        <v>0</v>
      </c>
      <c r="D1497" s="0" t="n">
        <v>0</v>
      </c>
      <c r="E1497" s="0" t="n">
        <v>0</v>
      </c>
      <c r="F1497" s="0" t="n">
        <v>36</v>
      </c>
      <c r="G1497" s="0" t="n">
        <v>0</v>
      </c>
      <c r="H1497" s="0" t="n">
        <v>0</v>
      </c>
      <c r="I1497" s="0" t="n">
        <v>0</v>
      </c>
      <c r="J1497" s="0" t="n">
        <v>0</v>
      </c>
      <c r="K1497" s="0" t="n">
        <v>0</v>
      </c>
      <c r="L1497" s="0" t="n">
        <v>1405.2</v>
      </c>
      <c r="M1497" s="0" t="n">
        <v>1.32</v>
      </c>
      <c r="N1497" s="5" t="s">
        <v>157</v>
      </c>
      <c r="O1497" s="0"/>
      <c r="P1497" s="0"/>
    </row>
    <row r="1498" customFormat="false" ht="15" hidden="false" customHeight="false" outlineLevel="0" collapsed="false">
      <c r="A1498" s="0" t="s">
        <v>165</v>
      </c>
      <c r="B1498" s="0" t="n">
        <v>64</v>
      </c>
      <c r="C1498" s="0" t="n">
        <v>0</v>
      </c>
      <c r="D1498" s="0" t="n">
        <v>0</v>
      </c>
      <c r="E1498" s="0" t="n">
        <v>0</v>
      </c>
      <c r="F1498" s="0" t="n">
        <v>36</v>
      </c>
      <c r="G1498" s="0" t="n">
        <v>0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1482.2</v>
      </c>
      <c r="M1498" s="0" t="n">
        <v>1.01</v>
      </c>
      <c r="N1498" s="5" t="s">
        <v>157</v>
      </c>
      <c r="O1498" s="0"/>
      <c r="P1498" s="0"/>
    </row>
    <row r="1499" customFormat="false" ht="15" hidden="false" customHeight="false" outlineLevel="0" collapsed="false">
      <c r="A1499" s="0" t="s">
        <v>165</v>
      </c>
      <c r="B1499" s="0" t="n">
        <v>64</v>
      </c>
      <c r="C1499" s="0" t="n">
        <v>0</v>
      </c>
      <c r="D1499" s="0" t="n">
        <v>0</v>
      </c>
      <c r="E1499" s="0" t="n">
        <v>0</v>
      </c>
      <c r="F1499" s="0" t="n">
        <v>36</v>
      </c>
      <c r="G1499" s="0" t="n">
        <v>0</v>
      </c>
      <c r="H1499" s="0" t="n">
        <v>0</v>
      </c>
      <c r="I1499" s="0" t="n">
        <v>0</v>
      </c>
      <c r="J1499" s="0" t="n">
        <v>0</v>
      </c>
      <c r="K1499" s="0" t="n">
        <v>0</v>
      </c>
      <c r="L1499" s="0" t="n">
        <v>1532.2</v>
      </c>
      <c r="M1499" s="0" t="n">
        <v>0.84</v>
      </c>
      <c r="N1499" s="5" t="s">
        <v>157</v>
      </c>
      <c r="O1499" s="0"/>
      <c r="P1499" s="0"/>
    </row>
    <row r="1500" customFormat="false" ht="15" hidden="false" customHeight="false" outlineLevel="0" collapsed="false">
      <c r="A1500" s="0" t="s">
        <v>165</v>
      </c>
      <c r="B1500" s="0" t="n">
        <v>64</v>
      </c>
      <c r="C1500" s="0" t="n">
        <v>0</v>
      </c>
      <c r="D1500" s="0" t="n">
        <v>0</v>
      </c>
      <c r="E1500" s="0" t="n">
        <v>0</v>
      </c>
      <c r="F1500" s="0" t="n">
        <v>36</v>
      </c>
      <c r="G1500" s="0" t="n">
        <v>0</v>
      </c>
      <c r="H1500" s="0" t="n">
        <v>0</v>
      </c>
      <c r="I1500" s="0" t="n">
        <v>0</v>
      </c>
      <c r="J1500" s="0" t="n">
        <v>0</v>
      </c>
      <c r="K1500" s="0" t="n">
        <v>0</v>
      </c>
      <c r="L1500" s="0" t="n">
        <v>1584.2</v>
      </c>
      <c r="M1500" s="0" t="n">
        <v>0.67</v>
      </c>
      <c r="N1500" s="5" t="s">
        <v>157</v>
      </c>
      <c r="O1500" s="0"/>
      <c r="P1500" s="0"/>
    </row>
    <row r="1501" customFormat="false" ht="15" hidden="false" customHeight="false" outlineLevel="0" collapsed="false">
      <c r="A1501" s="0" t="s">
        <v>165</v>
      </c>
      <c r="B1501" s="0" t="n">
        <v>64</v>
      </c>
      <c r="C1501" s="0" t="n">
        <v>0</v>
      </c>
      <c r="D1501" s="0" t="n">
        <v>0</v>
      </c>
      <c r="E1501" s="0" t="n">
        <v>0</v>
      </c>
      <c r="F1501" s="0" t="n">
        <v>36</v>
      </c>
      <c r="G1501" s="0" t="n">
        <v>0</v>
      </c>
      <c r="H1501" s="0" t="n">
        <v>0</v>
      </c>
      <c r="I1501" s="0" t="n">
        <v>0</v>
      </c>
      <c r="J1501" s="0" t="n">
        <v>0</v>
      </c>
      <c r="K1501" s="0" t="n">
        <v>0</v>
      </c>
      <c r="L1501" s="0" t="n">
        <v>1634.2</v>
      </c>
      <c r="M1501" s="0" t="n">
        <v>0.52</v>
      </c>
      <c r="N1501" s="0" t="s">
        <v>157</v>
      </c>
      <c r="O1501" s="0"/>
      <c r="P1501" s="0"/>
    </row>
    <row r="1502" customFormat="false" ht="15" hidden="false" customHeight="false" outlineLevel="0" collapsed="false">
      <c r="A1502" s="0" t="s">
        <v>165</v>
      </c>
      <c r="B1502" s="0" t="n">
        <v>64</v>
      </c>
      <c r="C1502" s="0" t="n">
        <v>0</v>
      </c>
      <c r="D1502" s="0" t="n">
        <v>0</v>
      </c>
      <c r="E1502" s="0" t="n">
        <v>0</v>
      </c>
      <c r="F1502" s="0" t="n">
        <v>36</v>
      </c>
      <c r="G1502" s="0" t="n">
        <v>0</v>
      </c>
      <c r="H1502" s="0" t="n">
        <v>0</v>
      </c>
      <c r="I1502" s="0" t="n">
        <v>0</v>
      </c>
      <c r="J1502" s="0" t="n">
        <v>0</v>
      </c>
      <c r="K1502" s="0" t="n">
        <v>0</v>
      </c>
      <c r="L1502" s="0" t="n">
        <v>1683.2</v>
      </c>
      <c r="M1502" s="0" t="n">
        <v>0.36</v>
      </c>
      <c r="N1502" s="5" t="s">
        <v>157</v>
      </c>
      <c r="O1502" s="0"/>
      <c r="P1502" s="0"/>
    </row>
    <row r="1503" customFormat="false" ht="15" hidden="false" customHeight="false" outlineLevel="0" collapsed="false">
      <c r="A1503" s="0" t="s">
        <v>166</v>
      </c>
      <c r="B1503" s="0" t="n">
        <v>75.7</v>
      </c>
      <c r="C1503" s="0" t="n">
        <v>0</v>
      </c>
      <c r="D1503" s="0" t="n">
        <v>0</v>
      </c>
      <c r="E1503" s="0" t="n">
        <v>0</v>
      </c>
      <c r="F1503" s="0" t="n">
        <v>24.3</v>
      </c>
      <c r="G1503" s="0" t="n">
        <v>0</v>
      </c>
      <c r="H1503" s="0" t="n">
        <v>0</v>
      </c>
      <c r="I1503" s="0" t="n">
        <v>0</v>
      </c>
      <c r="J1503" s="0" t="n">
        <v>0</v>
      </c>
      <c r="K1503" s="0" t="n">
        <v>0</v>
      </c>
      <c r="L1503" s="0" t="n">
        <v>1093.2</v>
      </c>
      <c r="M1503" s="0" t="n">
        <v>3.97</v>
      </c>
      <c r="N1503" s="5" t="s">
        <v>157</v>
      </c>
      <c r="O1503" s="0"/>
      <c r="P1503" s="0"/>
    </row>
    <row r="1504" customFormat="false" ht="15" hidden="false" customHeight="false" outlineLevel="0" collapsed="false">
      <c r="A1504" s="0" t="s">
        <v>166</v>
      </c>
      <c r="B1504" s="0" t="n">
        <v>75.7</v>
      </c>
      <c r="C1504" s="0" t="n">
        <v>0</v>
      </c>
      <c r="D1504" s="0" t="n">
        <v>0</v>
      </c>
      <c r="E1504" s="0" t="n">
        <v>0</v>
      </c>
      <c r="F1504" s="0" t="n">
        <v>24.3</v>
      </c>
      <c r="G1504" s="0" t="n">
        <v>0</v>
      </c>
      <c r="H1504" s="0" t="n">
        <v>0</v>
      </c>
      <c r="I1504" s="0" t="n">
        <v>0</v>
      </c>
      <c r="J1504" s="0" t="n">
        <v>0</v>
      </c>
      <c r="K1504" s="0" t="n">
        <v>0</v>
      </c>
      <c r="L1504" s="0" t="n">
        <v>1166.2</v>
      </c>
      <c r="M1504" s="0" t="n">
        <v>3.35</v>
      </c>
      <c r="N1504" s="5" t="s">
        <v>157</v>
      </c>
      <c r="O1504" s="0"/>
      <c r="P1504" s="0"/>
    </row>
    <row r="1505" customFormat="false" ht="15" hidden="false" customHeight="false" outlineLevel="0" collapsed="false">
      <c r="A1505" s="0" t="s">
        <v>166</v>
      </c>
      <c r="B1505" s="0" t="n">
        <v>75.7</v>
      </c>
      <c r="C1505" s="0" t="n">
        <v>0</v>
      </c>
      <c r="D1505" s="0" t="n">
        <v>0</v>
      </c>
      <c r="E1505" s="0" t="n">
        <v>0</v>
      </c>
      <c r="F1505" s="0" t="n">
        <v>24.3</v>
      </c>
      <c r="G1505" s="0" t="n">
        <v>0</v>
      </c>
      <c r="H1505" s="0" t="n">
        <v>0</v>
      </c>
      <c r="I1505" s="0" t="n">
        <v>0</v>
      </c>
      <c r="J1505" s="0" t="n">
        <v>0</v>
      </c>
      <c r="K1505" s="0" t="n">
        <v>0</v>
      </c>
      <c r="L1505" s="0" t="n">
        <v>1243.2</v>
      </c>
      <c r="M1505" s="0" t="n">
        <v>2.8</v>
      </c>
      <c r="N1505" s="5" t="s">
        <v>157</v>
      </c>
      <c r="O1505" s="0"/>
      <c r="P1505" s="0"/>
    </row>
    <row r="1506" customFormat="false" ht="15" hidden="false" customHeight="false" outlineLevel="0" collapsed="false">
      <c r="A1506" s="0" t="s">
        <v>166</v>
      </c>
      <c r="B1506" s="0" t="n">
        <v>75.7</v>
      </c>
      <c r="C1506" s="0" t="n">
        <v>0</v>
      </c>
      <c r="D1506" s="0" t="n">
        <v>0</v>
      </c>
      <c r="E1506" s="0" t="n">
        <v>0</v>
      </c>
      <c r="F1506" s="0" t="n">
        <v>24.3</v>
      </c>
      <c r="G1506" s="0" t="n">
        <v>0</v>
      </c>
      <c r="H1506" s="0" t="n">
        <v>0</v>
      </c>
      <c r="I1506" s="0" t="n">
        <v>0</v>
      </c>
      <c r="J1506" s="0" t="n">
        <v>0</v>
      </c>
      <c r="K1506" s="0" t="n">
        <v>0</v>
      </c>
      <c r="L1506" s="0" t="n">
        <v>1319.2</v>
      </c>
      <c r="M1506" s="0" t="n">
        <v>2.36</v>
      </c>
      <c r="N1506" s="5" t="s">
        <v>157</v>
      </c>
      <c r="O1506" s="0"/>
      <c r="P1506" s="0"/>
    </row>
    <row r="1507" customFormat="false" ht="15" hidden="false" customHeight="false" outlineLevel="0" collapsed="false">
      <c r="A1507" s="0" t="s">
        <v>166</v>
      </c>
      <c r="B1507" s="0" t="n">
        <v>75.7</v>
      </c>
      <c r="C1507" s="0" t="n">
        <v>0</v>
      </c>
      <c r="D1507" s="0" t="n">
        <v>0</v>
      </c>
      <c r="E1507" s="0" t="n">
        <v>0</v>
      </c>
      <c r="F1507" s="0" t="n">
        <v>24.3</v>
      </c>
      <c r="G1507" s="0" t="n">
        <v>0</v>
      </c>
      <c r="H1507" s="0" t="n">
        <v>0</v>
      </c>
      <c r="I1507" s="0" t="n">
        <v>0</v>
      </c>
      <c r="J1507" s="0" t="n">
        <v>0</v>
      </c>
      <c r="K1507" s="0" t="n">
        <v>0</v>
      </c>
      <c r="L1507" s="0" t="n">
        <v>1392.2</v>
      </c>
      <c r="M1507" s="0" t="n">
        <v>1.99</v>
      </c>
      <c r="N1507" s="0" t="s">
        <v>157</v>
      </c>
      <c r="O1507" s="0"/>
      <c r="P1507" s="0"/>
    </row>
    <row r="1508" customFormat="false" ht="15" hidden="false" customHeight="false" outlineLevel="0" collapsed="false">
      <c r="A1508" s="0" t="s">
        <v>166</v>
      </c>
      <c r="B1508" s="0" t="n">
        <v>75.7</v>
      </c>
      <c r="C1508" s="0" t="n">
        <v>0</v>
      </c>
      <c r="D1508" s="0" t="n">
        <v>0</v>
      </c>
      <c r="E1508" s="0" t="n">
        <v>0</v>
      </c>
      <c r="F1508" s="0" t="n">
        <v>24.3</v>
      </c>
      <c r="G1508" s="0" t="n">
        <v>0</v>
      </c>
      <c r="H1508" s="0" t="n">
        <v>0</v>
      </c>
      <c r="I1508" s="0" t="n">
        <v>0</v>
      </c>
      <c r="J1508" s="0" t="n">
        <v>0</v>
      </c>
      <c r="K1508" s="0" t="n">
        <v>0</v>
      </c>
      <c r="L1508" s="0" t="n">
        <v>1479.2</v>
      </c>
      <c r="M1508" s="0" t="n">
        <v>1.61</v>
      </c>
      <c r="N1508" s="5" t="s">
        <v>157</v>
      </c>
      <c r="O1508" s="0"/>
      <c r="P1508" s="0"/>
    </row>
    <row r="1509" customFormat="false" ht="15" hidden="false" customHeight="false" outlineLevel="0" collapsed="false">
      <c r="A1509" s="0" t="s">
        <v>166</v>
      </c>
      <c r="B1509" s="0" t="n">
        <v>75.7</v>
      </c>
      <c r="C1509" s="0" t="n">
        <v>0</v>
      </c>
      <c r="D1509" s="0" t="n">
        <v>0</v>
      </c>
      <c r="E1509" s="0" t="n">
        <v>0</v>
      </c>
      <c r="F1509" s="0" t="n">
        <v>24.3</v>
      </c>
      <c r="G1509" s="0" t="n">
        <v>0</v>
      </c>
      <c r="H1509" s="0" t="n">
        <v>0</v>
      </c>
      <c r="I1509" s="0" t="n">
        <v>0</v>
      </c>
      <c r="J1509" s="0" t="n">
        <v>0</v>
      </c>
      <c r="K1509" s="0" t="n">
        <v>0</v>
      </c>
      <c r="L1509" s="0" t="n">
        <v>1529.2</v>
      </c>
      <c r="M1509" s="0" t="n">
        <v>1.43</v>
      </c>
      <c r="N1509" s="5" t="s">
        <v>157</v>
      </c>
      <c r="O1509" s="0"/>
      <c r="P1509" s="0"/>
    </row>
    <row r="1510" customFormat="false" ht="15" hidden="false" customHeight="false" outlineLevel="0" collapsed="false">
      <c r="A1510" s="0" t="s">
        <v>166</v>
      </c>
      <c r="B1510" s="0" t="n">
        <v>75.7</v>
      </c>
      <c r="C1510" s="0" t="n">
        <v>0</v>
      </c>
      <c r="D1510" s="0" t="n">
        <v>0</v>
      </c>
      <c r="E1510" s="0" t="n">
        <v>0</v>
      </c>
      <c r="F1510" s="0" t="n">
        <v>24.3</v>
      </c>
      <c r="G1510" s="0" t="n">
        <v>0</v>
      </c>
      <c r="H1510" s="0" t="n">
        <v>0</v>
      </c>
      <c r="I1510" s="0" t="n">
        <v>0</v>
      </c>
      <c r="J1510" s="0" t="n">
        <v>0</v>
      </c>
      <c r="K1510" s="0" t="n">
        <v>0</v>
      </c>
      <c r="L1510" s="0" t="n">
        <v>1578.2</v>
      </c>
      <c r="M1510" s="0" t="n">
        <v>1.25</v>
      </c>
      <c r="N1510" s="5" t="s">
        <v>157</v>
      </c>
      <c r="O1510" s="0"/>
      <c r="P1510" s="0"/>
    </row>
    <row r="1511" customFormat="false" ht="15" hidden="false" customHeight="false" outlineLevel="0" collapsed="false">
      <c r="A1511" s="0" t="s">
        <v>166</v>
      </c>
      <c r="B1511" s="0" t="n">
        <v>75.7</v>
      </c>
      <c r="C1511" s="0" t="n">
        <v>0</v>
      </c>
      <c r="D1511" s="0" t="n">
        <v>0</v>
      </c>
      <c r="E1511" s="0" t="n">
        <v>0</v>
      </c>
      <c r="F1511" s="0" t="n">
        <v>24.3</v>
      </c>
      <c r="G1511" s="0" t="n">
        <v>0</v>
      </c>
      <c r="H1511" s="0" t="n">
        <v>0</v>
      </c>
      <c r="I1511" s="0" t="n">
        <v>0</v>
      </c>
      <c r="J1511" s="0" t="n">
        <v>0</v>
      </c>
      <c r="K1511" s="0" t="n">
        <v>0</v>
      </c>
      <c r="L1511" s="0" t="n">
        <v>1630.2</v>
      </c>
      <c r="M1511" s="0" t="n">
        <v>1.09</v>
      </c>
      <c r="N1511" s="5" t="s">
        <v>157</v>
      </c>
      <c r="O1511" s="0"/>
      <c r="P1511" s="0"/>
    </row>
    <row r="1512" customFormat="false" ht="15" hidden="false" customHeight="false" outlineLevel="0" collapsed="false">
      <c r="A1512" s="0" t="s">
        <v>166</v>
      </c>
      <c r="B1512" s="0" t="n">
        <v>75.7</v>
      </c>
      <c r="C1512" s="0" t="n">
        <v>0</v>
      </c>
      <c r="D1512" s="0" t="n">
        <v>0</v>
      </c>
      <c r="E1512" s="0" t="n">
        <v>0</v>
      </c>
      <c r="F1512" s="0" t="n">
        <v>24.3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1677.2</v>
      </c>
      <c r="M1512" s="0" t="n">
        <v>0.94</v>
      </c>
      <c r="N1512" s="5" t="s">
        <v>157</v>
      </c>
      <c r="O1512" s="0"/>
      <c r="P1512" s="0"/>
    </row>
    <row r="1513" customFormat="false" ht="15" hidden="false" customHeight="false" outlineLevel="0" collapsed="false">
      <c r="A1513" s="0" t="s">
        <v>167</v>
      </c>
      <c r="B1513" s="0" t="n">
        <v>74.8</v>
      </c>
      <c r="C1513" s="0" t="n">
        <v>0</v>
      </c>
      <c r="D1513" s="0" t="n">
        <v>0</v>
      </c>
      <c r="E1513" s="0" t="n">
        <v>0</v>
      </c>
      <c r="F1513" s="0" t="n">
        <v>25.2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n">
        <v>0</v>
      </c>
      <c r="L1513" s="0" t="n">
        <v>1073.2</v>
      </c>
      <c r="M1513" s="0" t="n">
        <v>4.11</v>
      </c>
      <c r="N1513" s="0" t="s">
        <v>157</v>
      </c>
      <c r="O1513" s="0"/>
      <c r="P1513" s="0"/>
    </row>
    <row r="1514" customFormat="false" ht="15" hidden="false" customHeight="false" outlineLevel="0" collapsed="false">
      <c r="A1514" s="0" t="s">
        <v>167</v>
      </c>
      <c r="B1514" s="0" t="n">
        <v>74.8</v>
      </c>
      <c r="C1514" s="0" t="n">
        <v>0</v>
      </c>
      <c r="D1514" s="0" t="n">
        <v>0</v>
      </c>
      <c r="E1514" s="0" t="n">
        <v>0</v>
      </c>
      <c r="F1514" s="0" t="n">
        <v>25.2</v>
      </c>
      <c r="G1514" s="0" t="n">
        <v>0</v>
      </c>
      <c r="H1514" s="0" t="n">
        <v>0</v>
      </c>
      <c r="I1514" s="0" t="n">
        <v>0</v>
      </c>
      <c r="J1514" s="0" t="n">
        <v>0</v>
      </c>
      <c r="K1514" s="0" t="n">
        <v>0</v>
      </c>
      <c r="L1514" s="0" t="n">
        <v>1177.2</v>
      </c>
      <c r="M1514" s="0" t="n">
        <v>3.2</v>
      </c>
      <c r="N1514" s="5" t="s">
        <v>157</v>
      </c>
      <c r="O1514" s="0"/>
      <c r="P1514" s="0"/>
    </row>
    <row r="1515" customFormat="false" ht="15" hidden="false" customHeight="false" outlineLevel="0" collapsed="false">
      <c r="A1515" s="0" t="s">
        <v>167</v>
      </c>
      <c r="B1515" s="0" t="n">
        <v>74.8</v>
      </c>
      <c r="C1515" s="0" t="n">
        <v>0</v>
      </c>
      <c r="D1515" s="0" t="n">
        <v>0</v>
      </c>
      <c r="E1515" s="0" t="n">
        <v>0</v>
      </c>
      <c r="F1515" s="0" t="n">
        <v>25.2</v>
      </c>
      <c r="G1515" s="0" t="n">
        <v>0</v>
      </c>
      <c r="H1515" s="0" t="n">
        <v>0</v>
      </c>
      <c r="I1515" s="0" t="n">
        <v>0</v>
      </c>
      <c r="J1515" s="0" t="n">
        <v>0</v>
      </c>
      <c r="K1515" s="0" t="n">
        <v>0</v>
      </c>
      <c r="L1515" s="0" t="n">
        <v>1276.2</v>
      </c>
      <c r="M1515" s="0" t="n">
        <v>2.54</v>
      </c>
      <c r="N1515" s="5" t="s">
        <v>157</v>
      </c>
      <c r="O1515" s="0"/>
      <c r="P1515" s="0"/>
    </row>
    <row r="1516" customFormat="false" ht="15" hidden="false" customHeight="false" outlineLevel="0" collapsed="false">
      <c r="A1516" s="0" t="s">
        <v>167</v>
      </c>
      <c r="B1516" s="0" t="n">
        <v>74.8</v>
      </c>
      <c r="C1516" s="0" t="n">
        <v>0</v>
      </c>
      <c r="D1516" s="0" t="n">
        <v>0</v>
      </c>
      <c r="E1516" s="0" t="n">
        <v>0</v>
      </c>
      <c r="F1516" s="0" t="n">
        <v>25.2</v>
      </c>
      <c r="G1516" s="0" t="n">
        <v>0</v>
      </c>
      <c r="H1516" s="0" t="n">
        <v>0</v>
      </c>
      <c r="I1516" s="0" t="n">
        <v>0</v>
      </c>
      <c r="J1516" s="0" t="n">
        <v>0</v>
      </c>
      <c r="K1516" s="0" t="n">
        <v>0</v>
      </c>
      <c r="L1516" s="0" t="n">
        <v>1377.2</v>
      </c>
      <c r="M1516" s="0" t="n">
        <v>2</v>
      </c>
      <c r="N1516" s="5" t="s">
        <v>157</v>
      </c>
      <c r="O1516" s="0"/>
      <c r="P1516" s="0"/>
    </row>
    <row r="1517" customFormat="false" ht="15" hidden="false" customHeight="false" outlineLevel="0" collapsed="false">
      <c r="A1517" s="0" t="s">
        <v>167</v>
      </c>
      <c r="B1517" s="0" t="n">
        <v>74.8</v>
      </c>
      <c r="C1517" s="0" t="n">
        <v>0</v>
      </c>
      <c r="D1517" s="0" t="n">
        <v>0</v>
      </c>
      <c r="E1517" s="0" t="n">
        <v>0</v>
      </c>
      <c r="F1517" s="0" t="n">
        <v>25.2</v>
      </c>
      <c r="G1517" s="0" t="n">
        <v>0</v>
      </c>
      <c r="H1517" s="0" t="n">
        <v>0</v>
      </c>
      <c r="I1517" s="0" t="n">
        <v>0</v>
      </c>
      <c r="J1517" s="0" t="n">
        <v>0</v>
      </c>
      <c r="K1517" s="0" t="n">
        <v>0</v>
      </c>
      <c r="L1517" s="0" t="n">
        <v>1425.2</v>
      </c>
      <c r="M1517" s="0" t="n">
        <v>1.78</v>
      </c>
      <c r="N1517" s="5" t="s">
        <v>157</v>
      </c>
      <c r="O1517" s="0"/>
      <c r="P1517" s="0"/>
    </row>
    <row r="1518" customFormat="false" ht="15" hidden="false" customHeight="false" outlineLevel="0" collapsed="false">
      <c r="A1518" s="0" t="s">
        <v>167</v>
      </c>
      <c r="B1518" s="0" t="n">
        <v>74.8</v>
      </c>
      <c r="C1518" s="0" t="n">
        <v>0</v>
      </c>
      <c r="D1518" s="0" t="n">
        <v>0</v>
      </c>
      <c r="E1518" s="0" t="n">
        <v>0</v>
      </c>
      <c r="F1518" s="0" t="n">
        <v>25.2</v>
      </c>
      <c r="G1518" s="0" t="n">
        <v>0</v>
      </c>
      <c r="H1518" s="0" t="n">
        <v>0</v>
      </c>
      <c r="I1518" s="0" t="n">
        <v>0</v>
      </c>
      <c r="J1518" s="0" t="n">
        <v>0</v>
      </c>
      <c r="K1518" s="0" t="n">
        <v>0</v>
      </c>
      <c r="L1518" s="0" t="n">
        <v>1474.2</v>
      </c>
      <c r="M1518" s="0" t="n">
        <v>1.57</v>
      </c>
      <c r="N1518" s="5" t="s">
        <v>157</v>
      </c>
      <c r="O1518" s="0"/>
      <c r="P1518" s="0"/>
    </row>
    <row r="1519" customFormat="false" ht="15" hidden="false" customHeight="false" outlineLevel="0" collapsed="false">
      <c r="A1519" s="0" t="s">
        <v>167</v>
      </c>
      <c r="B1519" s="0" t="n">
        <v>74.8</v>
      </c>
      <c r="C1519" s="0" t="n">
        <v>0</v>
      </c>
      <c r="D1519" s="0" t="n">
        <v>0</v>
      </c>
      <c r="E1519" s="0" t="n">
        <v>0</v>
      </c>
      <c r="F1519" s="0" t="n">
        <v>25.2</v>
      </c>
      <c r="G1519" s="0" t="n">
        <v>0</v>
      </c>
      <c r="H1519" s="0" t="n">
        <v>0</v>
      </c>
      <c r="I1519" s="0" t="n">
        <v>0</v>
      </c>
      <c r="J1519" s="0" t="n">
        <v>0</v>
      </c>
      <c r="K1519" s="0" t="n">
        <v>0</v>
      </c>
      <c r="L1519" s="0" t="n">
        <v>1527.2</v>
      </c>
      <c r="M1519" s="0" t="n">
        <v>1.39</v>
      </c>
      <c r="N1519" s="0" t="s">
        <v>157</v>
      </c>
      <c r="O1519" s="0"/>
      <c r="P1519" s="0"/>
    </row>
    <row r="1520" customFormat="false" ht="15" hidden="false" customHeight="false" outlineLevel="0" collapsed="false">
      <c r="A1520" s="0" t="s">
        <v>167</v>
      </c>
      <c r="B1520" s="0" t="n">
        <v>74.8</v>
      </c>
      <c r="C1520" s="0" t="n">
        <v>0</v>
      </c>
      <c r="D1520" s="0" t="n">
        <v>0</v>
      </c>
      <c r="E1520" s="0" t="n">
        <v>0</v>
      </c>
      <c r="F1520" s="0" t="n">
        <v>25.2</v>
      </c>
      <c r="G1520" s="0" t="n">
        <v>0</v>
      </c>
      <c r="H1520" s="0" t="n">
        <v>0</v>
      </c>
      <c r="I1520" s="0" t="n">
        <v>0</v>
      </c>
      <c r="J1520" s="0" t="n">
        <v>0</v>
      </c>
      <c r="K1520" s="0" t="n">
        <v>0</v>
      </c>
      <c r="L1520" s="0" t="n">
        <v>1580.2</v>
      </c>
      <c r="M1520" s="0" t="n">
        <v>1.2</v>
      </c>
      <c r="N1520" s="5" t="s">
        <v>157</v>
      </c>
      <c r="O1520" s="0"/>
      <c r="P1520" s="0"/>
    </row>
    <row r="1521" customFormat="false" ht="15" hidden="false" customHeight="false" outlineLevel="0" collapsed="false">
      <c r="A1521" s="0" t="s">
        <v>167</v>
      </c>
      <c r="B1521" s="0" t="n">
        <v>74.8</v>
      </c>
      <c r="C1521" s="0" t="n">
        <v>0</v>
      </c>
      <c r="D1521" s="0" t="n">
        <v>0</v>
      </c>
      <c r="E1521" s="0" t="n">
        <v>0</v>
      </c>
      <c r="F1521" s="0" t="n">
        <v>25.2</v>
      </c>
      <c r="G1521" s="0" t="n">
        <v>0</v>
      </c>
      <c r="H1521" s="0" t="n">
        <v>0</v>
      </c>
      <c r="I1521" s="0" t="n">
        <v>0</v>
      </c>
      <c r="J1521" s="0" t="n">
        <v>0</v>
      </c>
      <c r="K1521" s="0" t="n">
        <v>0</v>
      </c>
      <c r="L1521" s="0" t="n">
        <v>1629.2</v>
      </c>
      <c r="M1521" s="0" t="n">
        <v>1.04</v>
      </c>
      <c r="N1521" s="5" t="s">
        <v>157</v>
      </c>
      <c r="O1521" s="0"/>
      <c r="P1521" s="0"/>
    </row>
    <row r="1522" customFormat="false" ht="15" hidden="false" customHeight="false" outlineLevel="0" collapsed="false">
      <c r="A1522" s="0" t="s">
        <v>167</v>
      </c>
      <c r="B1522" s="0" t="n">
        <v>74.8</v>
      </c>
      <c r="C1522" s="0" t="n">
        <v>0</v>
      </c>
      <c r="D1522" s="0" t="n">
        <v>0</v>
      </c>
      <c r="E1522" s="0" t="n">
        <v>0</v>
      </c>
      <c r="F1522" s="0" t="n">
        <v>25.2</v>
      </c>
      <c r="G1522" s="0" t="n">
        <v>0</v>
      </c>
      <c r="H1522" s="0" t="n">
        <v>0</v>
      </c>
      <c r="I1522" s="0" t="n">
        <v>0</v>
      </c>
      <c r="J1522" s="0" t="n">
        <v>0</v>
      </c>
      <c r="K1522" s="0" t="n">
        <v>0</v>
      </c>
      <c r="L1522" s="0" t="n">
        <v>1676.2</v>
      </c>
      <c r="M1522" s="0" t="n">
        <v>0.9</v>
      </c>
      <c r="N1522" s="5" t="s">
        <v>157</v>
      </c>
      <c r="O1522" s="0"/>
      <c r="P1522" s="0"/>
    </row>
    <row r="1523" customFormat="false" ht="15" hidden="false" customHeight="false" outlineLevel="0" collapsed="false">
      <c r="A1523" s="0" t="s">
        <v>168</v>
      </c>
      <c r="B1523" s="0" t="n">
        <v>68.9</v>
      </c>
      <c r="C1523" s="0" t="n">
        <v>0</v>
      </c>
      <c r="D1523" s="0" t="n">
        <v>0</v>
      </c>
      <c r="E1523" s="0" t="n">
        <v>0</v>
      </c>
      <c r="F1523" s="0" t="n">
        <v>31.1</v>
      </c>
      <c r="G1523" s="0" t="n">
        <v>0</v>
      </c>
      <c r="H1523" s="0" t="n">
        <v>0</v>
      </c>
      <c r="I1523" s="0" t="n">
        <v>0</v>
      </c>
      <c r="J1523" s="0" t="n">
        <v>0</v>
      </c>
      <c r="K1523" s="0" t="n">
        <v>0</v>
      </c>
      <c r="L1523" s="0" t="n">
        <v>1121.2</v>
      </c>
      <c r="M1523" s="0" t="n">
        <v>3.24</v>
      </c>
      <c r="N1523" s="5" t="s">
        <v>157</v>
      </c>
      <c r="O1523" s="0"/>
      <c r="P1523" s="0"/>
    </row>
    <row r="1524" customFormat="false" ht="15" hidden="false" customHeight="false" outlineLevel="0" collapsed="false">
      <c r="A1524" s="0" t="s">
        <v>168</v>
      </c>
      <c r="B1524" s="0" t="n">
        <v>68.9</v>
      </c>
      <c r="C1524" s="0" t="n">
        <v>0</v>
      </c>
      <c r="D1524" s="0" t="n">
        <v>0</v>
      </c>
      <c r="E1524" s="0" t="n">
        <v>0</v>
      </c>
      <c r="F1524" s="0" t="n">
        <v>31.1</v>
      </c>
      <c r="G1524" s="0" t="n">
        <v>0</v>
      </c>
      <c r="H1524" s="0" t="n">
        <v>0</v>
      </c>
      <c r="I1524" s="0" t="n">
        <v>0</v>
      </c>
      <c r="J1524" s="0" t="n">
        <v>0</v>
      </c>
      <c r="K1524" s="0" t="n">
        <v>0</v>
      </c>
      <c r="L1524" s="0" t="n">
        <v>1162.2</v>
      </c>
      <c r="M1524" s="0" t="n">
        <v>2.92</v>
      </c>
      <c r="N1524" s="5" t="s">
        <v>157</v>
      </c>
      <c r="O1524" s="0"/>
      <c r="P1524" s="0"/>
    </row>
    <row r="1525" customFormat="false" ht="15" hidden="false" customHeight="false" outlineLevel="0" collapsed="false">
      <c r="A1525" s="0" t="s">
        <v>168</v>
      </c>
      <c r="B1525" s="0" t="n">
        <v>68.9</v>
      </c>
      <c r="C1525" s="0" t="n">
        <v>0</v>
      </c>
      <c r="D1525" s="0" t="n">
        <v>0</v>
      </c>
      <c r="E1525" s="0" t="n">
        <v>0</v>
      </c>
      <c r="F1525" s="0" t="n">
        <v>31.1</v>
      </c>
      <c r="G1525" s="0" t="n">
        <v>0</v>
      </c>
      <c r="H1525" s="0" t="n">
        <v>0</v>
      </c>
      <c r="I1525" s="0" t="n">
        <v>0</v>
      </c>
      <c r="J1525" s="0" t="n">
        <v>0</v>
      </c>
      <c r="K1525" s="0" t="n">
        <v>0</v>
      </c>
      <c r="L1525" s="0" t="n">
        <v>1222.2</v>
      </c>
      <c r="M1525" s="0" t="n">
        <v>2.51</v>
      </c>
      <c r="N1525" s="0" t="s">
        <v>157</v>
      </c>
      <c r="O1525" s="0"/>
      <c r="P1525" s="0"/>
    </row>
    <row r="1526" customFormat="false" ht="15" hidden="false" customHeight="false" outlineLevel="0" collapsed="false">
      <c r="A1526" s="0" t="s">
        <v>168</v>
      </c>
      <c r="B1526" s="0" t="n">
        <v>68.9</v>
      </c>
      <c r="C1526" s="0" t="n">
        <v>0</v>
      </c>
      <c r="D1526" s="0" t="n">
        <v>0</v>
      </c>
      <c r="E1526" s="0" t="n">
        <v>0</v>
      </c>
      <c r="F1526" s="0" t="n">
        <v>31.1</v>
      </c>
      <c r="G1526" s="0" t="n">
        <v>0</v>
      </c>
      <c r="H1526" s="0" t="n">
        <v>0</v>
      </c>
      <c r="I1526" s="0" t="n">
        <v>0</v>
      </c>
      <c r="J1526" s="0" t="n">
        <v>0</v>
      </c>
      <c r="K1526" s="0" t="n">
        <v>0</v>
      </c>
      <c r="L1526" s="0" t="n">
        <v>1282.2</v>
      </c>
      <c r="M1526" s="0" t="n">
        <v>2.15</v>
      </c>
      <c r="N1526" s="5" t="s">
        <v>157</v>
      </c>
      <c r="O1526" s="0"/>
      <c r="P1526" s="0"/>
    </row>
    <row r="1527" customFormat="false" ht="15" hidden="false" customHeight="false" outlineLevel="0" collapsed="false">
      <c r="A1527" s="0" t="s">
        <v>168</v>
      </c>
      <c r="B1527" s="0" t="n">
        <v>68.9</v>
      </c>
      <c r="C1527" s="0" t="n">
        <v>0</v>
      </c>
      <c r="D1527" s="0" t="n">
        <v>0</v>
      </c>
      <c r="E1527" s="0" t="n">
        <v>0</v>
      </c>
      <c r="F1527" s="0" t="n">
        <v>31.1</v>
      </c>
      <c r="G1527" s="0" t="n">
        <v>0</v>
      </c>
      <c r="H1527" s="0" t="n">
        <v>0</v>
      </c>
      <c r="I1527" s="0" t="n">
        <v>0</v>
      </c>
      <c r="J1527" s="0" t="n">
        <v>0</v>
      </c>
      <c r="K1527" s="0" t="n">
        <v>0</v>
      </c>
      <c r="L1527" s="0" t="n">
        <v>1352.2</v>
      </c>
      <c r="M1527" s="0" t="n">
        <v>1.81</v>
      </c>
      <c r="N1527" s="5" t="s">
        <v>157</v>
      </c>
      <c r="O1527" s="0"/>
      <c r="P1527" s="0"/>
    </row>
    <row r="1528" customFormat="false" ht="15" hidden="false" customHeight="false" outlineLevel="0" collapsed="false">
      <c r="A1528" s="0" t="s">
        <v>168</v>
      </c>
      <c r="B1528" s="0" t="n">
        <v>68.9</v>
      </c>
      <c r="C1528" s="0" t="n">
        <v>0</v>
      </c>
      <c r="D1528" s="0" t="n">
        <v>0</v>
      </c>
      <c r="E1528" s="0" t="n">
        <v>0</v>
      </c>
      <c r="F1528" s="0" t="n">
        <v>31.1</v>
      </c>
      <c r="G1528" s="0" t="n">
        <v>0</v>
      </c>
      <c r="H1528" s="0" t="n">
        <v>0</v>
      </c>
      <c r="I1528" s="0" t="n">
        <v>0</v>
      </c>
      <c r="J1528" s="0" t="n">
        <v>0</v>
      </c>
      <c r="K1528" s="0" t="n">
        <v>0</v>
      </c>
      <c r="L1528" s="0" t="n">
        <v>1449.2</v>
      </c>
      <c r="M1528" s="0" t="n">
        <v>1.37</v>
      </c>
      <c r="N1528" s="5" t="s">
        <v>157</v>
      </c>
      <c r="O1528" s="0"/>
      <c r="P1528" s="0"/>
    </row>
    <row r="1529" customFormat="false" ht="15" hidden="false" customHeight="false" outlineLevel="0" collapsed="false">
      <c r="A1529" s="0" t="s">
        <v>168</v>
      </c>
      <c r="B1529" s="0" t="n">
        <v>68.9</v>
      </c>
      <c r="C1529" s="0" t="n">
        <v>0</v>
      </c>
      <c r="D1529" s="0" t="n">
        <v>0</v>
      </c>
      <c r="E1529" s="0" t="n">
        <v>0</v>
      </c>
      <c r="F1529" s="0" t="n">
        <v>31.1</v>
      </c>
      <c r="G1529" s="0" t="n">
        <v>0</v>
      </c>
      <c r="H1529" s="0" t="n">
        <v>0</v>
      </c>
      <c r="I1529" s="0" t="n">
        <v>0</v>
      </c>
      <c r="J1529" s="0" t="n">
        <v>0</v>
      </c>
      <c r="K1529" s="0" t="n">
        <v>0</v>
      </c>
      <c r="L1529" s="0" t="n">
        <v>1493.2</v>
      </c>
      <c r="M1529" s="0" t="n">
        <v>1.21</v>
      </c>
      <c r="N1529" s="5" t="s">
        <v>157</v>
      </c>
      <c r="O1529" s="0"/>
      <c r="P1529" s="0"/>
    </row>
    <row r="1530" customFormat="false" ht="15" hidden="false" customHeight="false" outlineLevel="0" collapsed="false">
      <c r="A1530" s="0" t="s">
        <v>168</v>
      </c>
      <c r="B1530" s="0" t="n">
        <v>68.9</v>
      </c>
      <c r="C1530" s="0" t="n">
        <v>0</v>
      </c>
      <c r="D1530" s="0" t="n">
        <v>0</v>
      </c>
      <c r="E1530" s="0" t="n">
        <v>0</v>
      </c>
      <c r="F1530" s="0" t="n">
        <v>31.1</v>
      </c>
      <c r="G1530" s="0" t="n">
        <v>0</v>
      </c>
      <c r="H1530" s="0" t="n">
        <v>0</v>
      </c>
      <c r="I1530" s="0" t="n">
        <v>0</v>
      </c>
      <c r="J1530" s="0" t="n">
        <v>0</v>
      </c>
      <c r="K1530" s="0" t="n">
        <v>0</v>
      </c>
      <c r="L1530" s="0" t="n">
        <v>1533.2</v>
      </c>
      <c r="M1530" s="0" t="n">
        <v>1.07</v>
      </c>
      <c r="N1530" s="5" t="s">
        <v>157</v>
      </c>
      <c r="O1530" s="0"/>
      <c r="P1530" s="0"/>
    </row>
    <row r="1531" customFormat="false" ht="15" hidden="false" customHeight="false" outlineLevel="0" collapsed="false">
      <c r="A1531" s="0" t="s">
        <v>168</v>
      </c>
      <c r="B1531" s="0" t="n">
        <v>68.9</v>
      </c>
      <c r="C1531" s="0" t="n">
        <v>0</v>
      </c>
      <c r="D1531" s="0" t="n">
        <v>0</v>
      </c>
      <c r="E1531" s="0" t="n">
        <v>0</v>
      </c>
      <c r="F1531" s="0" t="n">
        <v>31.1</v>
      </c>
      <c r="G1531" s="0" t="n">
        <v>0</v>
      </c>
      <c r="H1531" s="0" t="n">
        <v>0</v>
      </c>
      <c r="I1531" s="0" t="n">
        <v>0</v>
      </c>
      <c r="J1531" s="0" t="n">
        <v>0</v>
      </c>
      <c r="K1531" s="0" t="n">
        <v>0</v>
      </c>
      <c r="L1531" s="0" t="n">
        <v>1574.2</v>
      </c>
      <c r="M1531" s="0" t="n">
        <v>0.93</v>
      </c>
      <c r="N1531" s="0" t="s">
        <v>157</v>
      </c>
      <c r="O1531" s="0"/>
      <c r="P1531" s="0"/>
    </row>
    <row r="1532" customFormat="false" ht="15" hidden="false" customHeight="false" outlineLevel="0" collapsed="false">
      <c r="A1532" s="0" t="s">
        <v>168</v>
      </c>
      <c r="B1532" s="0" t="n">
        <v>68.9</v>
      </c>
      <c r="C1532" s="0" t="n">
        <v>0</v>
      </c>
      <c r="D1532" s="0" t="n">
        <v>0</v>
      </c>
      <c r="E1532" s="0" t="n">
        <v>0</v>
      </c>
      <c r="F1532" s="0" t="n">
        <v>31.1</v>
      </c>
      <c r="G1532" s="0" t="n">
        <v>0</v>
      </c>
      <c r="H1532" s="0" t="n">
        <v>0</v>
      </c>
      <c r="I1532" s="0" t="n">
        <v>0</v>
      </c>
      <c r="J1532" s="0" t="n">
        <v>0</v>
      </c>
      <c r="K1532" s="0" t="n">
        <v>0</v>
      </c>
      <c r="L1532" s="0" t="n">
        <v>1672.2</v>
      </c>
      <c r="M1532" s="0" t="n">
        <v>0.63</v>
      </c>
      <c r="N1532" s="5" t="s">
        <v>157</v>
      </c>
      <c r="O1532" s="0"/>
      <c r="P1532" s="0"/>
    </row>
    <row r="1533" customFormat="false" ht="15" hidden="false" customHeight="false" outlineLevel="0" collapsed="false">
      <c r="A1533" s="0" t="s">
        <v>169</v>
      </c>
      <c r="B1533" s="0" t="n">
        <v>67.5</v>
      </c>
      <c r="C1533" s="0" t="n">
        <v>0</v>
      </c>
      <c r="D1533" s="0" t="n">
        <v>0</v>
      </c>
      <c r="E1533" s="0" t="n">
        <v>0</v>
      </c>
      <c r="F1533" s="0" t="n">
        <v>32.6</v>
      </c>
      <c r="G1533" s="0" t="n">
        <v>0</v>
      </c>
      <c r="H1533" s="0" t="n">
        <v>0</v>
      </c>
      <c r="I1533" s="0" t="n">
        <v>0</v>
      </c>
      <c r="J1533" s="0" t="n">
        <v>0</v>
      </c>
      <c r="K1533" s="0" t="n">
        <v>0</v>
      </c>
      <c r="L1533" s="0" t="n">
        <v>1161.2</v>
      </c>
      <c r="M1533" s="0" t="n">
        <v>2.82</v>
      </c>
      <c r="N1533" s="5" t="s">
        <v>157</v>
      </c>
      <c r="O1533" s="0"/>
      <c r="P1533" s="0"/>
    </row>
    <row r="1534" customFormat="false" ht="15" hidden="false" customHeight="false" outlineLevel="0" collapsed="false">
      <c r="A1534" s="0" t="s">
        <v>169</v>
      </c>
      <c r="B1534" s="0" t="n">
        <v>67.5</v>
      </c>
      <c r="C1534" s="0" t="n">
        <v>0</v>
      </c>
      <c r="D1534" s="0" t="n">
        <v>0</v>
      </c>
      <c r="E1534" s="0" t="n">
        <v>0</v>
      </c>
      <c r="F1534" s="0" t="n">
        <v>32.6</v>
      </c>
      <c r="G1534" s="0" t="n">
        <v>0</v>
      </c>
      <c r="H1534" s="0" t="n">
        <v>0</v>
      </c>
      <c r="I1534" s="0" t="n">
        <v>0</v>
      </c>
      <c r="J1534" s="0" t="n">
        <v>0</v>
      </c>
      <c r="K1534" s="0" t="n">
        <v>0</v>
      </c>
      <c r="L1534" s="0" t="n">
        <v>1261.2</v>
      </c>
      <c r="M1534" s="0" t="n">
        <v>2.19</v>
      </c>
      <c r="N1534" s="5" t="s">
        <v>157</v>
      </c>
      <c r="O1534" s="0"/>
      <c r="P1534" s="0"/>
    </row>
    <row r="1535" customFormat="false" ht="15" hidden="false" customHeight="false" outlineLevel="0" collapsed="false">
      <c r="A1535" s="0" t="s">
        <v>169</v>
      </c>
      <c r="B1535" s="0" t="n">
        <v>67.5</v>
      </c>
      <c r="C1535" s="0" t="n">
        <v>0</v>
      </c>
      <c r="D1535" s="0" t="n">
        <v>0</v>
      </c>
      <c r="E1535" s="0" t="n">
        <v>0</v>
      </c>
      <c r="F1535" s="0" t="n">
        <v>32.6</v>
      </c>
      <c r="G1535" s="0" t="n">
        <v>0</v>
      </c>
      <c r="H1535" s="0" t="n">
        <v>0</v>
      </c>
      <c r="I1535" s="0" t="n">
        <v>0</v>
      </c>
      <c r="J1535" s="0" t="n">
        <v>0</v>
      </c>
      <c r="K1535" s="0" t="n">
        <v>0</v>
      </c>
      <c r="L1535" s="0" t="n">
        <v>1357.2</v>
      </c>
      <c r="M1535" s="0" t="n">
        <v>1.69</v>
      </c>
      <c r="N1535" s="5" t="s">
        <v>157</v>
      </c>
      <c r="O1535" s="0"/>
      <c r="P1535" s="0"/>
    </row>
    <row r="1536" customFormat="false" ht="15" hidden="false" customHeight="false" outlineLevel="0" collapsed="false">
      <c r="A1536" s="0" t="s">
        <v>169</v>
      </c>
      <c r="B1536" s="0" t="n">
        <v>67.5</v>
      </c>
      <c r="C1536" s="0" t="n">
        <v>0</v>
      </c>
      <c r="D1536" s="0" t="n">
        <v>0</v>
      </c>
      <c r="E1536" s="0" t="n">
        <v>0</v>
      </c>
      <c r="F1536" s="0" t="n">
        <v>32.6</v>
      </c>
      <c r="G1536" s="0" t="n">
        <v>0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1461.2</v>
      </c>
      <c r="M1536" s="0" t="n">
        <v>1.25</v>
      </c>
      <c r="N1536" s="5" t="s">
        <v>157</v>
      </c>
      <c r="O1536" s="0"/>
      <c r="P1536" s="0"/>
    </row>
    <row r="1537" customFormat="false" ht="15" hidden="false" customHeight="false" outlineLevel="0" collapsed="false">
      <c r="A1537" s="0" t="s">
        <v>169</v>
      </c>
      <c r="B1537" s="0" t="n">
        <v>67.5</v>
      </c>
      <c r="C1537" s="0" t="n">
        <v>0</v>
      </c>
      <c r="D1537" s="0" t="n">
        <v>0</v>
      </c>
      <c r="E1537" s="0" t="n">
        <v>0</v>
      </c>
      <c r="F1537" s="0" t="n">
        <v>32.6</v>
      </c>
      <c r="G1537" s="0" t="n">
        <v>0</v>
      </c>
      <c r="H1537" s="0" t="n">
        <v>0</v>
      </c>
      <c r="I1537" s="0" t="n">
        <v>0</v>
      </c>
      <c r="J1537" s="0" t="n">
        <v>0</v>
      </c>
      <c r="K1537" s="0" t="n">
        <v>0</v>
      </c>
      <c r="L1537" s="0" t="n">
        <v>1563.2</v>
      </c>
      <c r="M1537" s="0" t="n">
        <v>0.91</v>
      </c>
      <c r="N1537" s="0" t="s">
        <v>157</v>
      </c>
      <c r="O1537" s="0"/>
      <c r="P1537" s="0"/>
    </row>
    <row r="1538" customFormat="false" ht="15" hidden="false" customHeight="false" outlineLevel="0" collapsed="false">
      <c r="A1538" s="0" t="s">
        <v>169</v>
      </c>
      <c r="B1538" s="0" t="n">
        <v>67.5</v>
      </c>
      <c r="C1538" s="0" t="n">
        <v>0</v>
      </c>
      <c r="D1538" s="0" t="n">
        <v>0</v>
      </c>
      <c r="E1538" s="0" t="n">
        <v>0</v>
      </c>
      <c r="F1538" s="0" t="n">
        <v>32.6</v>
      </c>
      <c r="G1538" s="0" t="n">
        <v>0</v>
      </c>
      <c r="H1538" s="0" t="n">
        <v>0</v>
      </c>
      <c r="I1538" s="0" t="n">
        <v>0</v>
      </c>
      <c r="J1538" s="0" t="n">
        <v>0</v>
      </c>
      <c r="K1538" s="0" t="n">
        <v>0</v>
      </c>
      <c r="L1538" s="0" t="n">
        <v>1665.2</v>
      </c>
      <c r="M1538" s="0" t="n">
        <v>0.59</v>
      </c>
      <c r="N1538" s="5" t="s">
        <v>157</v>
      </c>
      <c r="O1538" s="0"/>
      <c r="P1538" s="0"/>
    </row>
    <row r="1539" customFormat="false" ht="15" hidden="false" customHeight="false" outlineLevel="0" collapsed="false">
      <c r="A1539" s="0" t="s">
        <v>170</v>
      </c>
      <c r="B1539" s="0" t="n">
        <v>66.9</v>
      </c>
      <c r="C1539" s="0" t="n">
        <v>0</v>
      </c>
      <c r="D1539" s="0" t="n">
        <v>0</v>
      </c>
      <c r="E1539" s="0" t="n">
        <v>0</v>
      </c>
      <c r="F1539" s="0" t="n">
        <v>33.1</v>
      </c>
      <c r="G1539" s="0" t="n">
        <v>0</v>
      </c>
      <c r="H1539" s="0" t="n">
        <v>0</v>
      </c>
      <c r="I1539" s="0" t="n">
        <v>0</v>
      </c>
      <c r="J1539" s="0" t="n">
        <v>0</v>
      </c>
      <c r="K1539" s="0" t="n">
        <v>0</v>
      </c>
      <c r="L1539" s="0" t="n">
        <v>1060.2</v>
      </c>
      <c r="M1539" s="0" t="n">
        <v>3.65</v>
      </c>
      <c r="N1539" s="5" t="s">
        <v>157</v>
      </c>
      <c r="O1539" s="0"/>
      <c r="P1539" s="0"/>
    </row>
    <row r="1540" customFormat="false" ht="15" hidden="false" customHeight="false" outlineLevel="0" collapsed="false">
      <c r="A1540" s="0" t="s">
        <v>170</v>
      </c>
      <c r="B1540" s="0" t="n">
        <v>66.9</v>
      </c>
      <c r="C1540" s="0" t="n">
        <v>0</v>
      </c>
      <c r="D1540" s="0" t="n">
        <v>0</v>
      </c>
      <c r="E1540" s="0" t="n">
        <v>0</v>
      </c>
      <c r="F1540" s="0" t="n">
        <v>33.1</v>
      </c>
      <c r="G1540" s="0" t="n">
        <v>0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n">
        <v>1100.2</v>
      </c>
      <c r="M1540" s="0" t="n">
        <v>3.28</v>
      </c>
      <c r="N1540" s="5" t="s">
        <v>157</v>
      </c>
      <c r="O1540" s="0"/>
      <c r="P1540" s="0"/>
    </row>
    <row r="1541" customFormat="false" ht="15" hidden="false" customHeight="false" outlineLevel="0" collapsed="false">
      <c r="A1541" s="0" t="s">
        <v>170</v>
      </c>
      <c r="B1541" s="0" t="n">
        <v>66.9</v>
      </c>
      <c r="C1541" s="0" t="n">
        <v>0</v>
      </c>
      <c r="D1541" s="0" t="n">
        <v>0</v>
      </c>
      <c r="E1541" s="0" t="n">
        <v>0</v>
      </c>
      <c r="F1541" s="0" t="n">
        <v>33.1</v>
      </c>
      <c r="G1541" s="0" t="n">
        <v>0</v>
      </c>
      <c r="H1541" s="0" t="n">
        <v>0</v>
      </c>
      <c r="I1541" s="0" t="n">
        <v>0</v>
      </c>
      <c r="J1541" s="0" t="n">
        <v>0</v>
      </c>
      <c r="K1541" s="0" t="n">
        <v>0</v>
      </c>
      <c r="L1541" s="0" t="n">
        <v>1142.2</v>
      </c>
      <c r="M1541" s="0" t="n">
        <v>2.93</v>
      </c>
      <c r="N1541" s="5" t="s">
        <v>157</v>
      </c>
      <c r="O1541" s="0"/>
      <c r="P1541" s="0"/>
    </row>
    <row r="1542" customFormat="false" ht="15" hidden="false" customHeight="false" outlineLevel="0" collapsed="false">
      <c r="A1542" s="0" t="s">
        <v>170</v>
      </c>
      <c r="B1542" s="0" t="n">
        <v>66.9</v>
      </c>
      <c r="C1542" s="0" t="n">
        <v>0</v>
      </c>
      <c r="D1542" s="0" t="n">
        <v>0</v>
      </c>
      <c r="E1542" s="0" t="n">
        <v>0</v>
      </c>
      <c r="F1542" s="0" t="n">
        <v>33.1</v>
      </c>
      <c r="G1542" s="0" t="n">
        <v>0</v>
      </c>
      <c r="H1542" s="0" t="n">
        <v>0</v>
      </c>
      <c r="I1542" s="0" t="n">
        <v>0</v>
      </c>
      <c r="J1542" s="0" t="n">
        <v>0</v>
      </c>
      <c r="K1542" s="0" t="n">
        <v>0</v>
      </c>
      <c r="L1542" s="0" t="n">
        <v>1184.2</v>
      </c>
      <c r="M1542" s="0" t="n">
        <v>2.64</v>
      </c>
      <c r="N1542" s="5" t="s">
        <v>157</v>
      </c>
      <c r="O1542" s="0"/>
      <c r="P1542" s="0"/>
    </row>
    <row r="1543" customFormat="false" ht="15" hidden="false" customHeight="false" outlineLevel="0" collapsed="false">
      <c r="A1543" s="0" t="s">
        <v>170</v>
      </c>
      <c r="B1543" s="0" t="n">
        <v>66.9</v>
      </c>
      <c r="C1543" s="0" t="n">
        <v>0</v>
      </c>
      <c r="D1543" s="0" t="n">
        <v>0</v>
      </c>
      <c r="E1543" s="0" t="n">
        <v>0</v>
      </c>
      <c r="F1543" s="0" t="n">
        <v>33.1</v>
      </c>
      <c r="G1543" s="0" t="n">
        <v>0</v>
      </c>
      <c r="H1543" s="0" t="n">
        <v>0</v>
      </c>
      <c r="I1543" s="0" t="n">
        <v>0</v>
      </c>
      <c r="J1543" s="0" t="n">
        <v>0</v>
      </c>
      <c r="K1543" s="0" t="n">
        <v>0</v>
      </c>
      <c r="L1543" s="0" t="n">
        <v>1265.2</v>
      </c>
      <c r="M1543" s="0" t="n">
        <v>2.13</v>
      </c>
      <c r="N1543" s="0" t="s">
        <v>157</v>
      </c>
      <c r="O1543" s="0"/>
      <c r="P1543" s="0"/>
    </row>
    <row r="1544" customFormat="false" ht="15" hidden="false" customHeight="false" outlineLevel="0" collapsed="false">
      <c r="A1544" s="0" t="s">
        <v>170</v>
      </c>
      <c r="B1544" s="0" t="n">
        <v>66.9</v>
      </c>
      <c r="C1544" s="0" t="n">
        <v>0</v>
      </c>
      <c r="D1544" s="0" t="n">
        <v>0</v>
      </c>
      <c r="E1544" s="0" t="n">
        <v>0</v>
      </c>
      <c r="F1544" s="0" t="n">
        <v>33.1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1367.2</v>
      </c>
      <c r="M1544" s="0" t="n">
        <v>1.62</v>
      </c>
      <c r="N1544" s="5" t="s">
        <v>157</v>
      </c>
      <c r="O1544" s="0"/>
      <c r="P1544" s="0"/>
    </row>
    <row r="1545" customFormat="false" ht="15" hidden="false" customHeight="false" outlineLevel="0" collapsed="false">
      <c r="A1545" s="0" t="s">
        <v>170</v>
      </c>
      <c r="B1545" s="0" t="n">
        <v>66.9</v>
      </c>
      <c r="C1545" s="0" t="n">
        <v>0</v>
      </c>
      <c r="D1545" s="0" t="n">
        <v>0</v>
      </c>
      <c r="E1545" s="0" t="n">
        <v>0</v>
      </c>
      <c r="F1545" s="0" t="n">
        <v>33.1</v>
      </c>
      <c r="G1545" s="0" t="n">
        <v>0</v>
      </c>
      <c r="H1545" s="0" t="n">
        <v>0</v>
      </c>
      <c r="I1545" s="0" t="n">
        <v>0</v>
      </c>
      <c r="J1545" s="0" t="n">
        <v>0</v>
      </c>
      <c r="K1545" s="0" t="n">
        <v>0</v>
      </c>
      <c r="L1545" s="0" t="n">
        <v>1472.2</v>
      </c>
      <c r="M1545" s="0" t="n">
        <v>1.18</v>
      </c>
      <c r="N1545" s="5" t="s">
        <v>157</v>
      </c>
      <c r="O1545" s="0"/>
      <c r="P1545" s="0"/>
    </row>
    <row r="1546" customFormat="false" ht="15" hidden="false" customHeight="false" outlineLevel="0" collapsed="false">
      <c r="A1546" s="0" t="s">
        <v>170</v>
      </c>
      <c r="B1546" s="0" t="n">
        <v>66.9</v>
      </c>
      <c r="C1546" s="0" t="n">
        <v>0</v>
      </c>
      <c r="D1546" s="0" t="n">
        <v>0</v>
      </c>
      <c r="E1546" s="0" t="n">
        <v>0</v>
      </c>
      <c r="F1546" s="0" t="n">
        <v>33.1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n">
        <v>0</v>
      </c>
      <c r="L1546" s="0" t="n">
        <v>1513.2</v>
      </c>
      <c r="M1546" s="0" t="n">
        <v>1.03</v>
      </c>
      <c r="N1546" s="5" t="s">
        <v>157</v>
      </c>
      <c r="O1546" s="0"/>
      <c r="P1546" s="0"/>
    </row>
    <row r="1547" customFormat="false" ht="15" hidden="false" customHeight="false" outlineLevel="0" collapsed="false">
      <c r="A1547" s="0" t="s">
        <v>170</v>
      </c>
      <c r="B1547" s="0" t="n">
        <v>66.9</v>
      </c>
      <c r="C1547" s="0" t="n">
        <v>0</v>
      </c>
      <c r="D1547" s="0" t="n">
        <v>0</v>
      </c>
      <c r="E1547" s="0" t="n">
        <v>0</v>
      </c>
      <c r="F1547" s="0" t="n">
        <v>33.1</v>
      </c>
      <c r="G1547" s="0" t="n">
        <v>0</v>
      </c>
      <c r="H1547" s="0" t="n">
        <v>0</v>
      </c>
      <c r="I1547" s="0" t="n">
        <v>0</v>
      </c>
      <c r="J1547" s="0" t="n">
        <v>0</v>
      </c>
      <c r="K1547" s="0" t="n">
        <v>0</v>
      </c>
      <c r="L1547" s="0" t="n">
        <v>1555.2</v>
      </c>
      <c r="M1547" s="0" t="n">
        <v>0.89</v>
      </c>
      <c r="N1547" s="5" t="s">
        <v>157</v>
      </c>
      <c r="O1547" s="0"/>
      <c r="P1547" s="0"/>
    </row>
    <row r="1548" customFormat="false" ht="15" hidden="false" customHeight="false" outlineLevel="0" collapsed="false">
      <c r="A1548" s="0" t="s">
        <v>170</v>
      </c>
      <c r="B1548" s="0" t="n">
        <v>66.9</v>
      </c>
      <c r="C1548" s="0" t="n">
        <v>0</v>
      </c>
      <c r="D1548" s="0" t="n">
        <v>0</v>
      </c>
      <c r="E1548" s="0" t="n">
        <v>0</v>
      </c>
      <c r="F1548" s="0" t="n">
        <v>33.1</v>
      </c>
      <c r="G1548" s="0" t="n">
        <v>0</v>
      </c>
      <c r="H1548" s="0" t="n">
        <v>0</v>
      </c>
      <c r="I1548" s="0" t="n">
        <v>0</v>
      </c>
      <c r="J1548" s="0" t="n">
        <v>0</v>
      </c>
      <c r="K1548" s="0" t="n">
        <v>0</v>
      </c>
      <c r="L1548" s="0" t="n">
        <v>1596.2</v>
      </c>
      <c r="M1548" s="0" t="n">
        <v>0.78</v>
      </c>
      <c r="N1548" s="5" t="s">
        <v>157</v>
      </c>
      <c r="O1548" s="0"/>
      <c r="P1548" s="0"/>
    </row>
    <row r="1549" customFormat="false" ht="15" hidden="false" customHeight="false" outlineLevel="0" collapsed="false">
      <c r="A1549" s="0" t="s">
        <v>170</v>
      </c>
      <c r="B1549" s="0" t="n">
        <v>66.9</v>
      </c>
      <c r="C1549" s="0" t="n">
        <v>0</v>
      </c>
      <c r="D1549" s="0" t="n">
        <v>0</v>
      </c>
      <c r="E1549" s="0" t="n">
        <v>0</v>
      </c>
      <c r="F1549" s="0" t="n">
        <v>33.1</v>
      </c>
      <c r="G1549" s="0" t="n">
        <v>0</v>
      </c>
      <c r="H1549" s="0" t="n">
        <v>0</v>
      </c>
      <c r="I1549" s="0" t="n">
        <v>0</v>
      </c>
      <c r="J1549" s="0" t="n">
        <v>0</v>
      </c>
      <c r="K1549" s="0" t="n">
        <v>0</v>
      </c>
      <c r="L1549" s="0" t="n">
        <v>1638.2</v>
      </c>
      <c r="M1549" s="0" t="n">
        <v>0.63</v>
      </c>
      <c r="N1549" s="0" t="s">
        <v>157</v>
      </c>
      <c r="O1549" s="0"/>
      <c r="P1549" s="0"/>
    </row>
    <row r="1550" customFormat="false" ht="15" hidden="false" customHeight="false" outlineLevel="0" collapsed="false">
      <c r="A1550" s="0" t="s">
        <v>170</v>
      </c>
      <c r="B1550" s="0" t="n">
        <v>66.9</v>
      </c>
      <c r="C1550" s="0" t="n">
        <v>0</v>
      </c>
      <c r="D1550" s="0" t="n">
        <v>0</v>
      </c>
      <c r="E1550" s="0" t="n">
        <v>0</v>
      </c>
      <c r="F1550" s="0" t="n">
        <v>33.1</v>
      </c>
      <c r="G1550" s="0" t="n">
        <v>0</v>
      </c>
      <c r="H1550" s="0" t="n">
        <v>0</v>
      </c>
      <c r="I1550" s="0" t="n">
        <v>0</v>
      </c>
      <c r="J1550" s="0" t="n">
        <v>0</v>
      </c>
      <c r="K1550" s="0" t="n">
        <v>0</v>
      </c>
      <c r="L1550" s="0" t="n">
        <v>1677.2</v>
      </c>
      <c r="M1550" s="0" t="n">
        <v>0.51</v>
      </c>
      <c r="N1550" s="5" t="s">
        <v>157</v>
      </c>
      <c r="O1550" s="0"/>
      <c r="P1550" s="0"/>
    </row>
    <row r="1551" customFormat="false" ht="15" hidden="false" customHeight="false" outlineLevel="0" collapsed="false">
      <c r="A1551" s="0" t="s">
        <v>171</v>
      </c>
      <c r="B1551" s="0" t="n">
        <v>61</v>
      </c>
      <c r="C1551" s="0" t="n">
        <v>0</v>
      </c>
      <c r="D1551" s="0" t="n">
        <v>0</v>
      </c>
      <c r="E1551" s="0" t="n">
        <v>0</v>
      </c>
      <c r="F1551" s="0" t="n">
        <v>39</v>
      </c>
      <c r="G1551" s="0" t="n">
        <v>0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n">
        <v>1066.2</v>
      </c>
      <c r="M1551" s="0" t="n">
        <v>3.19</v>
      </c>
      <c r="N1551" s="5" t="s">
        <v>157</v>
      </c>
      <c r="O1551" s="0"/>
      <c r="P1551" s="0"/>
    </row>
    <row r="1552" customFormat="false" ht="15" hidden="false" customHeight="false" outlineLevel="0" collapsed="false">
      <c r="A1552" s="0" t="s">
        <v>171</v>
      </c>
      <c r="B1552" s="0" t="n">
        <v>61</v>
      </c>
      <c r="C1552" s="0" t="n">
        <v>0</v>
      </c>
      <c r="D1552" s="0" t="n">
        <v>0</v>
      </c>
      <c r="E1552" s="0" t="n">
        <v>0</v>
      </c>
      <c r="F1552" s="0" t="n">
        <v>39</v>
      </c>
      <c r="G1552" s="0" t="n">
        <v>0</v>
      </c>
      <c r="H1552" s="0" t="n">
        <v>0</v>
      </c>
      <c r="I1552" s="0" t="n">
        <v>0</v>
      </c>
      <c r="J1552" s="0" t="n">
        <v>0</v>
      </c>
      <c r="K1552" s="0" t="n">
        <v>0</v>
      </c>
      <c r="L1552" s="0" t="n">
        <v>1164.2</v>
      </c>
      <c r="M1552" s="0" t="n">
        <v>2.4</v>
      </c>
      <c r="N1552" s="5" t="s">
        <v>157</v>
      </c>
      <c r="O1552" s="0"/>
      <c r="P1552" s="0"/>
    </row>
    <row r="1553" customFormat="false" ht="15" hidden="false" customHeight="false" outlineLevel="0" collapsed="false">
      <c r="A1553" s="0" t="s">
        <v>171</v>
      </c>
      <c r="B1553" s="0" t="n">
        <v>61</v>
      </c>
      <c r="C1553" s="0" t="n">
        <v>0</v>
      </c>
      <c r="D1553" s="0" t="n">
        <v>0</v>
      </c>
      <c r="E1553" s="0" t="n">
        <v>0</v>
      </c>
      <c r="F1553" s="0" t="n">
        <v>39</v>
      </c>
      <c r="G1553" s="0" t="n">
        <v>0</v>
      </c>
      <c r="H1553" s="0" t="n">
        <v>0</v>
      </c>
      <c r="I1553" s="0" t="n">
        <v>0</v>
      </c>
      <c r="J1553" s="0" t="n">
        <v>0</v>
      </c>
      <c r="K1553" s="0" t="n">
        <v>0</v>
      </c>
      <c r="L1553" s="0" t="n">
        <v>1265.2</v>
      </c>
      <c r="M1553" s="0" t="n">
        <v>1.79</v>
      </c>
      <c r="N1553" s="5" t="s">
        <v>157</v>
      </c>
      <c r="O1553" s="0"/>
      <c r="P1553" s="0"/>
    </row>
    <row r="1554" customFormat="false" ht="15" hidden="false" customHeight="false" outlineLevel="0" collapsed="false">
      <c r="A1554" s="0" t="s">
        <v>171</v>
      </c>
      <c r="B1554" s="0" t="n">
        <v>61</v>
      </c>
      <c r="C1554" s="0" t="n">
        <v>0</v>
      </c>
      <c r="D1554" s="0" t="n">
        <v>0</v>
      </c>
      <c r="E1554" s="0" t="n">
        <v>0</v>
      </c>
      <c r="F1554" s="0" t="n">
        <v>39</v>
      </c>
      <c r="G1554" s="0" t="n">
        <v>0</v>
      </c>
      <c r="H1554" s="0" t="n">
        <v>0</v>
      </c>
      <c r="I1554" s="0" t="n">
        <v>0</v>
      </c>
      <c r="J1554" s="0" t="n">
        <v>0</v>
      </c>
      <c r="K1554" s="0" t="n">
        <v>0</v>
      </c>
      <c r="L1554" s="0" t="n">
        <v>1369.2</v>
      </c>
      <c r="M1554" s="0" t="n">
        <v>1.28</v>
      </c>
      <c r="N1554" s="5" t="s">
        <v>157</v>
      </c>
      <c r="O1554" s="0"/>
      <c r="P1554" s="0"/>
    </row>
    <row r="1555" customFormat="false" ht="15" hidden="false" customHeight="false" outlineLevel="0" collapsed="false">
      <c r="A1555" s="0" t="s">
        <v>171</v>
      </c>
      <c r="B1555" s="0" t="n">
        <v>61</v>
      </c>
      <c r="C1555" s="0" t="n">
        <v>0</v>
      </c>
      <c r="D1555" s="0" t="n">
        <v>0</v>
      </c>
      <c r="E1555" s="0" t="n">
        <v>0</v>
      </c>
      <c r="F1555" s="0" t="n">
        <v>39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n">
        <v>0</v>
      </c>
      <c r="L1555" s="0" t="n">
        <v>1467.2</v>
      </c>
      <c r="M1555" s="0" t="n">
        <v>0.88</v>
      </c>
      <c r="N1555" s="0" t="s">
        <v>157</v>
      </c>
      <c r="O1555" s="0"/>
      <c r="P1555" s="0"/>
    </row>
    <row r="1556" customFormat="false" ht="15" hidden="false" customHeight="false" outlineLevel="0" collapsed="false">
      <c r="A1556" s="0" t="s">
        <v>171</v>
      </c>
      <c r="B1556" s="0" t="n">
        <v>61</v>
      </c>
      <c r="C1556" s="0" t="n">
        <v>0</v>
      </c>
      <c r="D1556" s="0" t="n">
        <v>0</v>
      </c>
      <c r="E1556" s="0" t="n">
        <v>0</v>
      </c>
      <c r="F1556" s="0" t="n">
        <v>39</v>
      </c>
      <c r="G1556" s="0" t="n">
        <v>0</v>
      </c>
      <c r="H1556" s="0" t="n">
        <v>0</v>
      </c>
      <c r="I1556" s="0" t="n">
        <v>0</v>
      </c>
      <c r="J1556" s="0" t="n">
        <v>0</v>
      </c>
      <c r="K1556" s="0" t="n">
        <v>0</v>
      </c>
      <c r="L1556" s="0" t="n">
        <v>1519.2</v>
      </c>
      <c r="M1556" s="0" t="n">
        <v>0.69</v>
      </c>
      <c r="N1556" s="5" t="s">
        <v>157</v>
      </c>
      <c r="O1556" s="0"/>
      <c r="P1556" s="0"/>
    </row>
    <row r="1557" customFormat="false" ht="15" hidden="false" customHeight="false" outlineLevel="0" collapsed="false">
      <c r="A1557" s="0" t="s">
        <v>171</v>
      </c>
      <c r="B1557" s="0" t="n">
        <v>61</v>
      </c>
      <c r="C1557" s="0" t="n">
        <v>0</v>
      </c>
      <c r="D1557" s="0" t="n">
        <v>0</v>
      </c>
      <c r="E1557" s="0" t="n">
        <v>0</v>
      </c>
      <c r="F1557" s="0" t="n">
        <v>39</v>
      </c>
      <c r="G1557" s="0" t="n">
        <v>0</v>
      </c>
      <c r="H1557" s="0" t="n">
        <v>0</v>
      </c>
      <c r="I1557" s="0" t="n">
        <v>0</v>
      </c>
      <c r="J1557" s="0" t="n">
        <v>0</v>
      </c>
      <c r="K1557" s="0" t="n">
        <v>0</v>
      </c>
      <c r="L1557" s="0" t="n">
        <v>1570.2</v>
      </c>
      <c r="M1557" s="0" t="n">
        <v>0.51</v>
      </c>
      <c r="N1557" s="5" t="s">
        <v>157</v>
      </c>
      <c r="O1557" s="0"/>
      <c r="P1557" s="0"/>
    </row>
    <row r="1558" customFormat="false" ht="15" hidden="false" customHeight="false" outlineLevel="0" collapsed="false">
      <c r="A1558" s="0" t="s">
        <v>171</v>
      </c>
      <c r="B1558" s="0" t="n">
        <v>61</v>
      </c>
      <c r="C1558" s="0" t="n">
        <v>0</v>
      </c>
      <c r="D1558" s="0" t="n">
        <v>0</v>
      </c>
      <c r="E1558" s="0" t="n">
        <v>0</v>
      </c>
      <c r="F1558" s="0" t="n">
        <v>39</v>
      </c>
      <c r="G1558" s="0" t="n">
        <v>0</v>
      </c>
      <c r="H1558" s="0" t="n">
        <v>0</v>
      </c>
      <c r="I1558" s="0" t="n">
        <v>0</v>
      </c>
      <c r="J1558" s="0" t="n">
        <v>0</v>
      </c>
      <c r="K1558" s="0" t="n">
        <v>0</v>
      </c>
      <c r="L1558" s="0" t="n">
        <v>1619.2</v>
      </c>
      <c r="M1558" s="0" t="n">
        <v>0.36</v>
      </c>
      <c r="N1558" s="5" t="s">
        <v>157</v>
      </c>
      <c r="O1558" s="0"/>
      <c r="P1558" s="0"/>
    </row>
    <row r="1559" customFormat="false" ht="15" hidden="false" customHeight="false" outlineLevel="0" collapsed="false">
      <c r="A1559" s="0" t="s">
        <v>171</v>
      </c>
      <c r="B1559" s="0" t="n">
        <v>61</v>
      </c>
      <c r="C1559" s="0" t="n">
        <v>0</v>
      </c>
      <c r="D1559" s="0" t="n">
        <v>0</v>
      </c>
      <c r="E1559" s="0" t="n">
        <v>0</v>
      </c>
      <c r="F1559" s="0" t="n">
        <v>39</v>
      </c>
      <c r="G1559" s="0" t="n">
        <v>0</v>
      </c>
      <c r="H1559" s="0" t="n">
        <v>0</v>
      </c>
      <c r="I1559" s="0" t="n">
        <v>0</v>
      </c>
      <c r="J1559" s="0" t="n">
        <v>0</v>
      </c>
      <c r="K1559" s="0" t="n">
        <v>0</v>
      </c>
      <c r="L1559" s="0" t="n">
        <v>1670.2</v>
      </c>
      <c r="M1559" s="0" t="n">
        <v>0.2</v>
      </c>
      <c r="N1559" s="5" t="s">
        <v>157</v>
      </c>
      <c r="O1559" s="0"/>
      <c r="P1559" s="0"/>
    </row>
    <row r="1560" customFormat="false" ht="15" hidden="false" customHeight="false" outlineLevel="0" collapsed="false">
      <c r="A1560" s="0" t="s">
        <v>172</v>
      </c>
      <c r="B1560" s="1" t="n">
        <v>84.4213449936574</v>
      </c>
      <c r="C1560" s="1" t="n">
        <v>0</v>
      </c>
      <c r="D1560" s="1" t="n">
        <v>7.91154936681421</v>
      </c>
      <c r="E1560" s="1" t="n">
        <v>0</v>
      </c>
      <c r="F1560" s="1" t="n">
        <v>4.78965716089595</v>
      </c>
      <c r="G1560" s="1" t="n">
        <v>2.87744847863241</v>
      </c>
      <c r="H1560" s="1" t="n">
        <v>0</v>
      </c>
      <c r="I1560" s="0" t="n">
        <v>0</v>
      </c>
      <c r="J1560" s="0" t="n">
        <v>0</v>
      </c>
      <c r="K1560" s="1" t="n">
        <v>0</v>
      </c>
      <c r="L1560" s="1" t="n">
        <f aca="false">938.8+273.15</f>
        <v>1211.95</v>
      </c>
      <c r="M1560" s="0" t="n">
        <v>10.16</v>
      </c>
      <c r="N1560" s="5" t="s">
        <v>173</v>
      </c>
    </row>
    <row r="1561" customFormat="false" ht="15" hidden="false" customHeight="false" outlineLevel="0" collapsed="false">
      <c r="A1561" s="5" t="s">
        <v>172</v>
      </c>
      <c r="B1561" s="1" t="n">
        <v>84.4213449936574</v>
      </c>
      <c r="C1561" s="1" t="n">
        <v>0</v>
      </c>
      <c r="D1561" s="1" t="n">
        <v>7.91154936681421</v>
      </c>
      <c r="E1561" s="1" t="n">
        <v>0</v>
      </c>
      <c r="F1561" s="1" t="n">
        <v>4.78965716089595</v>
      </c>
      <c r="G1561" s="1" t="n">
        <v>2.87744847863241</v>
      </c>
      <c r="H1561" s="1" t="n">
        <v>0</v>
      </c>
      <c r="I1561" s="0" t="n">
        <v>0</v>
      </c>
      <c r="J1561" s="0" t="n">
        <v>0</v>
      </c>
      <c r="K1561" s="1" t="n">
        <v>0</v>
      </c>
      <c r="L1561" s="0" t="n">
        <f aca="false">925.7+273.15</f>
        <v>1198.85</v>
      </c>
      <c r="M1561" s="0" t="n">
        <v>10.28</v>
      </c>
      <c r="N1561" s="5" t="s">
        <v>173</v>
      </c>
    </row>
    <row r="1562" customFormat="false" ht="15" hidden="false" customHeight="false" outlineLevel="0" collapsed="false">
      <c r="A1562" s="5" t="s">
        <v>172</v>
      </c>
      <c r="B1562" s="1" t="n">
        <v>84.4213449936574</v>
      </c>
      <c r="C1562" s="1" t="n">
        <v>0</v>
      </c>
      <c r="D1562" s="1" t="n">
        <v>7.91154936681421</v>
      </c>
      <c r="E1562" s="1" t="n">
        <v>0</v>
      </c>
      <c r="F1562" s="1" t="n">
        <v>4.78965716089595</v>
      </c>
      <c r="G1562" s="1" t="n">
        <v>2.87744847863241</v>
      </c>
      <c r="H1562" s="1" t="n">
        <v>0</v>
      </c>
      <c r="I1562" s="0" t="n">
        <v>0</v>
      </c>
      <c r="J1562" s="0" t="n">
        <v>0</v>
      </c>
      <c r="K1562" s="1" t="n">
        <v>0</v>
      </c>
      <c r="L1562" s="0" t="n">
        <f aca="false">881.7+273.15</f>
        <v>1154.85</v>
      </c>
      <c r="M1562" s="0" t="n">
        <v>11.02</v>
      </c>
      <c r="N1562" s="5" t="s">
        <v>173</v>
      </c>
    </row>
    <row r="1563" customFormat="false" ht="15" hidden="false" customHeight="false" outlineLevel="0" collapsed="false">
      <c r="A1563" s="5" t="s">
        <v>172</v>
      </c>
      <c r="B1563" s="1" t="n">
        <v>84.4213449936574</v>
      </c>
      <c r="C1563" s="1" t="n">
        <v>0</v>
      </c>
      <c r="D1563" s="1" t="n">
        <v>7.91154936681421</v>
      </c>
      <c r="E1563" s="1" t="n">
        <v>0</v>
      </c>
      <c r="F1563" s="1" t="n">
        <v>4.78965716089595</v>
      </c>
      <c r="G1563" s="1" t="n">
        <v>2.87744847863241</v>
      </c>
      <c r="H1563" s="1" t="n">
        <v>0</v>
      </c>
      <c r="I1563" s="0" t="n">
        <v>0</v>
      </c>
      <c r="J1563" s="0" t="n">
        <v>0</v>
      </c>
      <c r="K1563" s="1" t="n">
        <v>0</v>
      </c>
      <c r="L1563" s="0" t="n">
        <f aca="false">905+273.15</f>
        <v>1178.15</v>
      </c>
      <c r="M1563" s="0" t="n">
        <v>10.63</v>
      </c>
      <c r="N1563" s="5" t="s">
        <v>173</v>
      </c>
    </row>
    <row r="1564" customFormat="false" ht="15" hidden="false" customHeight="false" outlineLevel="0" collapsed="false">
      <c r="A1564" s="5" t="s">
        <v>172</v>
      </c>
      <c r="B1564" s="1" t="n">
        <v>84.4213449936574</v>
      </c>
      <c r="C1564" s="1" t="n">
        <v>0</v>
      </c>
      <c r="D1564" s="1" t="n">
        <v>7.91154936681421</v>
      </c>
      <c r="E1564" s="1" t="n">
        <v>0</v>
      </c>
      <c r="F1564" s="1" t="n">
        <v>4.78965716089595</v>
      </c>
      <c r="G1564" s="1" t="n">
        <v>2.87744847863241</v>
      </c>
      <c r="H1564" s="1" t="n">
        <v>0</v>
      </c>
      <c r="I1564" s="0" t="n">
        <v>0</v>
      </c>
      <c r="J1564" s="0" t="n">
        <v>0</v>
      </c>
      <c r="K1564" s="1" t="n">
        <v>0</v>
      </c>
      <c r="L1564" s="0" t="n">
        <v>1916.15</v>
      </c>
      <c r="M1564" s="0" t="n">
        <v>3.24</v>
      </c>
      <c r="N1564" s="5" t="s">
        <v>173</v>
      </c>
    </row>
    <row r="1565" customFormat="false" ht="15" hidden="false" customHeight="false" outlineLevel="0" collapsed="false">
      <c r="A1565" s="5" t="s">
        <v>172</v>
      </c>
      <c r="B1565" s="1" t="n">
        <v>84.4213449936574</v>
      </c>
      <c r="C1565" s="1" t="n">
        <v>0</v>
      </c>
      <c r="D1565" s="1" t="n">
        <v>7.91154936681421</v>
      </c>
      <c r="E1565" s="1" t="n">
        <v>0</v>
      </c>
      <c r="F1565" s="1" t="n">
        <v>4.78965716089595</v>
      </c>
      <c r="G1565" s="1" t="n">
        <v>2.87744847863241</v>
      </c>
      <c r="H1565" s="1" t="n">
        <v>0</v>
      </c>
      <c r="I1565" s="0" t="n">
        <v>0</v>
      </c>
      <c r="J1565" s="0" t="n">
        <v>0</v>
      </c>
      <c r="K1565" s="1" t="n">
        <v>0</v>
      </c>
      <c r="L1565" s="0" t="n">
        <v>1867.15</v>
      </c>
      <c r="M1565" s="0" t="n">
        <v>3.58</v>
      </c>
      <c r="N1565" s="5" t="s">
        <v>173</v>
      </c>
    </row>
    <row r="1566" customFormat="false" ht="15" hidden="false" customHeight="false" outlineLevel="0" collapsed="false">
      <c r="A1566" s="5" t="s">
        <v>172</v>
      </c>
      <c r="B1566" s="1" t="n">
        <v>84.4213449936574</v>
      </c>
      <c r="C1566" s="1" t="n">
        <v>0</v>
      </c>
      <c r="D1566" s="1" t="n">
        <v>7.91154936681421</v>
      </c>
      <c r="E1566" s="1" t="n">
        <v>0</v>
      </c>
      <c r="F1566" s="1" t="n">
        <v>4.78965716089595</v>
      </c>
      <c r="G1566" s="1" t="n">
        <v>2.87744847863241</v>
      </c>
      <c r="H1566" s="1" t="n">
        <v>0</v>
      </c>
      <c r="I1566" s="0" t="n">
        <v>0</v>
      </c>
      <c r="J1566" s="0" t="n">
        <v>0</v>
      </c>
      <c r="K1566" s="1" t="n">
        <v>0</v>
      </c>
      <c r="L1566" s="0" t="n">
        <v>1817.15</v>
      </c>
      <c r="M1566" s="0" t="n">
        <v>3.81</v>
      </c>
      <c r="N1566" s="5" t="s">
        <v>173</v>
      </c>
    </row>
    <row r="1567" customFormat="false" ht="15" hidden="false" customHeight="false" outlineLevel="0" collapsed="false">
      <c r="A1567" s="5" t="s">
        <v>172</v>
      </c>
      <c r="B1567" s="1" t="n">
        <v>84.4213449936574</v>
      </c>
      <c r="C1567" s="1" t="n">
        <v>0</v>
      </c>
      <c r="D1567" s="1" t="n">
        <v>7.91154936681421</v>
      </c>
      <c r="E1567" s="1" t="n">
        <v>0</v>
      </c>
      <c r="F1567" s="1" t="n">
        <v>4.78965716089595</v>
      </c>
      <c r="G1567" s="1" t="n">
        <v>2.87744847863241</v>
      </c>
      <c r="H1567" s="1" t="n">
        <v>0</v>
      </c>
      <c r="I1567" s="0" t="n">
        <v>0</v>
      </c>
      <c r="J1567" s="0" t="n">
        <v>0</v>
      </c>
      <c r="K1567" s="1" t="n">
        <v>0</v>
      </c>
      <c r="L1567" s="0" t="n">
        <v>1768.15</v>
      </c>
      <c r="M1567" s="0" t="n">
        <v>4.15</v>
      </c>
      <c r="N1567" s="5" t="s">
        <v>173</v>
      </c>
    </row>
    <row r="1568" customFormat="false" ht="15" hidden="false" customHeight="false" outlineLevel="0" collapsed="false">
      <c r="A1568" s="5" t="s">
        <v>172</v>
      </c>
      <c r="B1568" s="1" t="n">
        <v>84.4213449936574</v>
      </c>
      <c r="C1568" s="1" t="n">
        <v>0</v>
      </c>
      <c r="D1568" s="1" t="n">
        <v>7.91154936681421</v>
      </c>
      <c r="E1568" s="1" t="n">
        <v>0</v>
      </c>
      <c r="F1568" s="1" t="n">
        <v>4.78965716089595</v>
      </c>
      <c r="G1568" s="1" t="n">
        <v>2.87744847863241</v>
      </c>
      <c r="H1568" s="1" t="n">
        <v>0</v>
      </c>
      <c r="I1568" s="0" t="n">
        <v>0</v>
      </c>
      <c r="J1568" s="0" t="n">
        <v>0</v>
      </c>
      <c r="K1568" s="1" t="n">
        <v>0</v>
      </c>
      <c r="L1568" s="0" t="n">
        <v>1670.15</v>
      </c>
      <c r="M1568" s="0" t="n">
        <v>4.53</v>
      </c>
      <c r="N1568" s="5" t="s">
        <v>173</v>
      </c>
    </row>
    <row r="1569" customFormat="false" ht="15" hidden="false" customHeight="false" outlineLevel="0" collapsed="false">
      <c r="A1569" s="5" t="s">
        <v>172</v>
      </c>
      <c r="B1569" s="1" t="n">
        <v>84.4213449936574</v>
      </c>
      <c r="C1569" s="1" t="n">
        <v>0</v>
      </c>
      <c r="D1569" s="1" t="n">
        <v>7.91154936681421</v>
      </c>
      <c r="E1569" s="1" t="n">
        <v>0</v>
      </c>
      <c r="F1569" s="1" t="n">
        <v>4.78965716089595</v>
      </c>
      <c r="G1569" s="1" t="n">
        <v>2.87744847863241</v>
      </c>
      <c r="H1569" s="1" t="n">
        <v>0</v>
      </c>
      <c r="I1569" s="0" t="n">
        <v>0</v>
      </c>
      <c r="J1569" s="0" t="n">
        <v>0</v>
      </c>
      <c r="K1569" s="1" t="n">
        <v>0</v>
      </c>
      <c r="L1569" s="0" t="n">
        <v>1621.15</v>
      </c>
      <c r="M1569" s="0" t="n">
        <v>4.9</v>
      </c>
      <c r="N1569" s="5" t="s">
        <v>173</v>
      </c>
    </row>
    <row r="1570" customFormat="false" ht="15" hidden="false" customHeight="false" outlineLevel="0" collapsed="false">
      <c r="A1570" s="0" t="s">
        <v>174</v>
      </c>
      <c r="B1570" s="0" t="n">
        <v>80</v>
      </c>
      <c r="C1570" s="0" t="n">
        <v>0</v>
      </c>
      <c r="D1570" s="0" t="n">
        <v>7.5</v>
      </c>
      <c r="E1570" s="0" t="n">
        <v>0</v>
      </c>
      <c r="F1570" s="0" t="n">
        <v>9.4</v>
      </c>
      <c r="G1570" s="0" t="n">
        <v>3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n">
        <v>947.7</v>
      </c>
      <c r="M1570" s="0" t="n">
        <v>9.74</v>
      </c>
      <c r="N1570" s="5" t="s">
        <v>173</v>
      </c>
      <c r="O1570" s="0"/>
      <c r="P1570" s="0"/>
    </row>
    <row r="1571" customFormat="false" ht="15" hidden="false" customHeight="false" outlineLevel="0" collapsed="false">
      <c r="A1571" s="5" t="s">
        <v>174</v>
      </c>
      <c r="B1571" s="0" t="n">
        <v>80</v>
      </c>
      <c r="C1571" s="0" t="n">
        <v>0</v>
      </c>
      <c r="D1571" s="0" t="n">
        <v>7.5</v>
      </c>
      <c r="E1571" s="0" t="n">
        <v>0</v>
      </c>
      <c r="F1571" s="0" t="n">
        <v>9.4</v>
      </c>
      <c r="G1571" s="0" t="n">
        <v>3</v>
      </c>
      <c r="H1571" s="0" t="n">
        <v>0</v>
      </c>
      <c r="I1571" s="0" t="n">
        <v>0</v>
      </c>
      <c r="J1571" s="0" t="n">
        <v>0</v>
      </c>
      <c r="K1571" s="0" t="n">
        <v>0</v>
      </c>
      <c r="L1571" s="0" t="n">
        <v>919.7</v>
      </c>
      <c r="M1571" s="0" t="n">
        <v>10.45</v>
      </c>
      <c r="N1571" s="5" t="s">
        <v>173</v>
      </c>
      <c r="O1571" s="0"/>
      <c r="P1571" s="0"/>
    </row>
    <row r="1572" customFormat="false" ht="15" hidden="false" customHeight="false" outlineLevel="0" collapsed="false">
      <c r="A1572" s="5" t="s">
        <v>174</v>
      </c>
      <c r="B1572" s="0" t="n">
        <v>80</v>
      </c>
      <c r="C1572" s="0" t="n">
        <v>0</v>
      </c>
      <c r="D1572" s="0" t="n">
        <v>7.5</v>
      </c>
      <c r="E1572" s="0" t="n">
        <v>0</v>
      </c>
      <c r="F1572" s="0" t="n">
        <v>9.4</v>
      </c>
      <c r="G1572" s="0" t="n">
        <v>3</v>
      </c>
      <c r="H1572" s="0" t="n">
        <v>0</v>
      </c>
      <c r="I1572" s="0" t="n">
        <v>0</v>
      </c>
      <c r="J1572" s="0" t="n">
        <v>0</v>
      </c>
      <c r="K1572" s="0" t="n">
        <v>0</v>
      </c>
      <c r="L1572" s="0" t="n">
        <v>903.7</v>
      </c>
      <c r="M1572" s="0" t="n">
        <v>10.7</v>
      </c>
      <c r="N1572" s="0" t="s">
        <v>173</v>
      </c>
      <c r="O1572" s="0"/>
      <c r="P1572" s="0"/>
    </row>
    <row r="1573" customFormat="false" ht="15" hidden="false" customHeight="false" outlineLevel="0" collapsed="false">
      <c r="A1573" s="5" t="s">
        <v>174</v>
      </c>
      <c r="B1573" s="0" t="n">
        <v>80</v>
      </c>
      <c r="C1573" s="0" t="n">
        <v>0</v>
      </c>
      <c r="D1573" s="0" t="n">
        <v>7.5</v>
      </c>
      <c r="E1573" s="0" t="n">
        <v>0</v>
      </c>
      <c r="F1573" s="0" t="n">
        <v>9.4</v>
      </c>
      <c r="G1573" s="0" t="n">
        <v>3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n">
        <v>883.5</v>
      </c>
      <c r="M1573" s="0" t="n">
        <v>11.35</v>
      </c>
      <c r="N1573" s="5" t="s">
        <v>173</v>
      </c>
      <c r="O1573" s="0"/>
      <c r="P1573" s="0"/>
    </row>
    <row r="1574" customFormat="false" ht="15" hidden="false" customHeight="false" outlineLevel="0" collapsed="false">
      <c r="A1574" s="5" t="s">
        <v>174</v>
      </c>
      <c r="B1574" s="0" t="n">
        <v>80</v>
      </c>
      <c r="C1574" s="0" t="n">
        <v>0</v>
      </c>
      <c r="D1574" s="0" t="n">
        <v>7.5</v>
      </c>
      <c r="E1574" s="0" t="n">
        <v>0</v>
      </c>
      <c r="F1574" s="0" t="n">
        <v>9.4</v>
      </c>
      <c r="G1574" s="0" t="n">
        <v>3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1213.2</v>
      </c>
      <c r="M1574" s="0" t="n">
        <v>6.01</v>
      </c>
      <c r="N1574" s="5" t="s">
        <v>173</v>
      </c>
      <c r="O1574" s="0"/>
      <c r="P1574" s="0"/>
    </row>
    <row r="1575" customFormat="false" ht="15" hidden="false" customHeight="false" outlineLevel="0" collapsed="false">
      <c r="A1575" s="5" t="s">
        <v>174</v>
      </c>
      <c r="B1575" s="0" t="n">
        <v>80</v>
      </c>
      <c r="C1575" s="0" t="n">
        <v>0</v>
      </c>
      <c r="D1575" s="0" t="n">
        <v>7.5</v>
      </c>
      <c r="E1575" s="0" t="n">
        <v>0</v>
      </c>
      <c r="F1575" s="0" t="n">
        <v>9.4</v>
      </c>
      <c r="G1575" s="0" t="n">
        <v>3</v>
      </c>
      <c r="H1575" s="0" t="n">
        <v>0</v>
      </c>
      <c r="I1575" s="0" t="n">
        <v>0</v>
      </c>
      <c r="J1575" s="0" t="n">
        <v>0</v>
      </c>
      <c r="K1575" s="0" t="n">
        <v>0</v>
      </c>
      <c r="L1575" s="0" t="n">
        <v>1143.2</v>
      </c>
      <c r="M1575" s="0" t="n">
        <v>6.84</v>
      </c>
      <c r="N1575" s="5" t="s">
        <v>173</v>
      </c>
      <c r="O1575" s="0"/>
      <c r="P1575" s="0"/>
    </row>
    <row r="1576" customFormat="false" ht="15" hidden="false" customHeight="false" outlineLevel="0" collapsed="false">
      <c r="A1576" s="5" t="s">
        <v>174</v>
      </c>
      <c r="B1576" s="0" t="n">
        <v>80</v>
      </c>
      <c r="C1576" s="0" t="n">
        <v>0</v>
      </c>
      <c r="D1576" s="0" t="n">
        <v>7.5</v>
      </c>
      <c r="E1576" s="0" t="n">
        <v>0</v>
      </c>
      <c r="F1576" s="0" t="n">
        <v>9.4</v>
      </c>
      <c r="G1576" s="0" t="n">
        <v>3</v>
      </c>
      <c r="H1576" s="0" t="n">
        <v>0</v>
      </c>
      <c r="I1576" s="0" t="n">
        <v>0</v>
      </c>
      <c r="J1576" s="0" t="n">
        <v>0</v>
      </c>
      <c r="K1576" s="0" t="n">
        <v>0</v>
      </c>
      <c r="L1576" s="0" t="n">
        <v>1073.2</v>
      </c>
      <c r="M1576" s="0" t="n">
        <v>7.84</v>
      </c>
      <c r="N1576" s="5" t="s">
        <v>173</v>
      </c>
      <c r="O1576" s="0"/>
      <c r="P1576" s="0"/>
    </row>
    <row r="1577" customFormat="false" ht="15" hidden="false" customHeight="false" outlineLevel="0" collapsed="false">
      <c r="A1577" s="5" t="s">
        <v>174</v>
      </c>
      <c r="B1577" s="0" t="n">
        <v>80</v>
      </c>
      <c r="C1577" s="0" t="n">
        <v>0</v>
      </c>
      <c r="D1577" s="0" t="n">
        <v>7.5</v>
      </c>
      <c r="E1577" s="0" t="n">
        <v>0</v>
      </c>
      <c r="F1577" s="0" t="n">
        <v>9.4</v>
      </c>
      <c r="G1577" s="0" t="n">
        <v>3</v>
      </c>
      <c r="H1577" s="0" t="n">
        <v>0</v>
      </c>
      <c r="I1577" s="0" t="n">
        <v>0</v>
      </c>
      <c r="J1577" s="0" t="n">
        <v>0</v>
      </c>
      <c r="K1577" s="0" t="n">
        <v>0</v>
      </c>
      <c r="L1577" s="0" t="n">
        <v>1293.2</v>
      </c>
      <c r="M1577" s="0" t="n">
        <v>5.33</v>
      </c>
      <c r="N1577" s="5" t="s">
        <v>173</v>
      </c>
      <c r="O1577" s="0"/>
      <c r="P1577" s="0"/>
    </row>
    <row r="1578" customFormat="false" ht="15" hidden="false" customHeight="false" outlineLevel="0" collapsed="false">
      <c r="A1578" s="5" t="s">
        <v>174</v>
      </c>
      <c r="B1578" s="0" t="n">
        <v>80</v>
      </c>
      <c r="C1578" s="0" t="n">
        <v>0</v>
      </c>
      <c r="D1578" s="0" t="n">
        <v>7.5</v>
      </c>
      <c r="E1578" s="0" t="n">
        <v>0</v>
      </c>
      <c r="F1578" s="0" t="n">
        <v>9.4</v>
      </c>
      <c r="G1578" s="0" t="n">
        <v>3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n">
        <v>1768.2</v>
      </c>
      <c r="M1578" s="0" t="n">
        <v>2.53</v>
      </c>
      <c r="N1578" s="0" t="s">
        <v>173</v>
      </c>
      <c r="O1578" s="0"/>
      <c r="P1578" s="0"/>
    </row>
    <row r="1579" customFormat="false" ht="15" hidden="false" customHeight="false" outlineLevel="0" collapsed="false">
      <c r="A1579" s="5" t="s">
        <v>174</v>
      </c>
      <c r="B1579" s="0" t="n">
        <v>80</v>
      </c>
      <c r="C1579" s="0" t="n">
        <v>0</v>
      </c>
      <c r="D1579" s="0" t="n">
        <v>7.5</v>
      </c>
      <c r="E1579" s="0" t="n">
        <v>0</v>
      </c>
      <c r="F1579" s="0" t="n">
        <v>9.4</v>
      </c>
      <c r="G1579" s="0" t="n">
        <v>3</v>
      </c>
      <c r="H1579" s="0" t="n">
        <v>0</v>
      </c>
      <c r="I1579" s="0" t="n">
        <v>0</v>
      </c>
      <c r="J1579" s="0" t="n">
        <v>0</v>
      </c>
      <c r="K1579" s="0" t="n">
        <v>0</v>
      </c>
      <c r="L1579" s="0" t="n">
        <v>1719.2</v>
      </c>
      <c r="M1579" s="0" t="n">
        <v>2.72</v>
      </c>
      <c r="N1579" s="5" t="s">
        <v>173</v>
      </c>
      <c r="O1579" s="0"/>
      <c r="P1579" s="0"/>
    </row>
    <row r="1580" customFormat="false" ht="15" hidden="false" customHeight="false" outlineLevel="0" collapsed="false">
      <c r="A1580" s="5" t="s">
        <v>174</v>
      </c>
      <c r="B1580" s="0" t="n">
        <v>80</v>
      </c>
      <c r="C1580" s="0" t="n">
        <v>0</v>
      </c>
      <c r="D1580" s="0" t="n">
        <v>7.5</v>
      </c>
      <c r="E1580" s="0" t="n">
        <v>0</v>
      </c>
      <c r="F1580" s="0" t="n">
        <v>9.4</v>
      </c>
      <c r="G1580" s="0" t="n">
        <v>3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n">
        <v>1670.2</v>
      </c>
      <c r="M1580" s="0" t="n">
        <v>2.91</v>
      </c>
      <c r="N1580" s="5" t="s">
        <v>173</v>
      </c>
      <c r="O1580" s="0"/>
      <c r="P1580" s="0"/>
    </row>
    <row r="1581" customFormat="false" ht="15" hidden="false" customHeight="false" outlineLevel="0" collapsed="false">
      <c r="A1581" s="5" t="s">
        <v>174</v>
      </c>
      <c r="B1581" s="0" t="n">
        <v>80</v>
      </c>
      <c r="C1581" s="0" t="n">
        <v>0</v>
      </c>
      <c r="D1581" s="0" t="n">
        <v>7.5</v>
      </c>
      <c r="E1581" s="0" t="n">
        <v>0</v>
      </c>
      <c r="F1581" s="0" t="n">
        <v>9.4</v>
      </c>
      <c r="G1581" s="0" t="n">
        <v>3</v>
      </c>
      <c r="H1581" s="0" t="n">
        <v>0</v>
      </c>
      <c r="I1581" s="0" t="n">
        <v>0</v>
      </c>
      <c r="J1581" s="0" t="n">
        <v>0</v>
      </c>
      <c r="K1581" s="0" t="n">
        <v>0</v>
      </c>
      <c r="L1581" s="0" t="n">
        <v>1621.2</v>
      </c>
      <c r="M1581" s="0" t="n">
        <v>3.14</v>
      </c>
      <c r="N1581" s="5" t="s">
        <v>173</v>
      </c>
      <c r="O1581" s="0"/>
      <c r="P1581" s="0"/>
    </row>
    <row r="1582" customFormat="false" ht="15" hidden="false" customHeight="false" outlineLevel="0" collapsed="false">
      <c r="A1582" s="5" t="s">
        <v>174</v>
      </c>
      <c r="B1582" s="0" t="n">
        <v>80</v>
      </c>
      <c r="C1582" s="0" t="n">
        <v>0</v>
      </c>
      <c r="D1582" s="0" t="n">
        <v>7.5</v>
      </c>
      <c r="E1582" s="0" t="n">
        <v>0</v>
      </c>
      <c r="F1582" s="0" t="n">
        <v>9.4</v>
      </c>
      <c r="G1582" s="0" t="n">
        <v>3</v>
      </c>
      <c r="H1582" s="0" t="n">
        <v>0</v>
      </c>
      <c r="I1582" s="0" t="n">
        <v>0</v>
      </c>
      <c r="J1582" s="0" t="n">
        <v>0</v>
      </c>
      <c r="K1582" s="0" t="n">
        <v>0</v>
      </c>
      <c r="L1582" s="0" t="n">
        <v>1571.2</v>
      </c>
      <c r="M1582" s="0" t="n">
        <v>3.38</v>
      </c>
      <c r="N1582" s="5" t="s">
        <v>173</v>
      </c>
      <c r="O1582" s="0"/>
      <c r="P1582" s="0"/>
    </row>
    <row r="1583" customFormat="false" ht="15" hidden="false" customHeight="false" outlineLevel="0" collapsed="false">
      <c r="A1583" s="5" t="s">
        <v>174</v>
      </c>
      <c r="B1583" s="0" t="n">
        <v>80</v>
      </c>
      <c r="C1583" s="0" t="n">
        <v>0</v>
      </c>
      <c r="D1583" s="0" t="n">
        <v>7.5</v>
      </c>
      <c r="E1583" s="0" t="n">
        <v>0</v>
      </c>
      <c r="F1583" s="0" t="n">
        <v>9.4</v>
      </c>
      <c r="G1583" s="0" t="n">
        <v>3</v>
      </c>
      <c r="H1583" s="0" t="n">
        <v>0</v>
      </c>
      <c r="I1583" s="0" t="n">
        <v>0</v>
      </c>
      <c r="J1583" s="0" t="n">
        <v>0</v>
      </c>
      <c r="K1583" s="0" t="n">
        <v>0</v>
      </c>
      <c r="L1583" s="0" t="n">
        <v>1522.2</v>
      </c>
      <c r="M1583" s="0" t="n">
        <v>3.61</v>
      </c>
      <c r="N1583" s="5" t="s">
        <v>173</v>
      </c>
      <c r="O1583" s="0"/>
      <c r="P1583" s="0"/>
    </row>
    <row r="1584" customFormat="false" ht="15" hidden="false" customHeight="false" outlineLevel="0" collapsed="false">
      <c r="A1584" s="5" t="s">
        <v>174</v>
      </c>
      <c r="B1584" s="0" t="n">
        <v>80</v>
      </c>
      <c r="C1584" s="0" t="n">
        <v>0</v>
      </c>
      <c r="D1584" s="0" t="n">
        <v>7.5</v>
      </c>
      <c r="E1584" s="0" t="n">
        <v>0</v>
      </c>
      <c r="F1584" s="0" t="n">
        <v>9.4</v>
      </c>
      <c r="G1584" s="0" t="n">
        <v>3</v>
      </c>
      <c r="H1584" s="0" t="n">
        <v>0</v>
      </c>
      <c r="I1584" s="0" t="n">
        <v>0</v>
      </c>
      <c r="J1584" s="0" t="n">
        <v>0</v>
      </c>
      <c r="K1584" s="0" t="n">
        <v>0</v>
      </c>
      <c r="L1584" s="0" t="n">
        <v>1473.2</v>
      </c>
      <c r="M1584" s="0" t="n">
        <v>3.87</v>
      </c>
      <c r="N1584" s="0" t="s">
        <v>173</v>
      </c>
      <c r="O1584" s="0"/>
      <c r="P1584" s="0"/>
    </row>
    <row r="1585" customFormat="false" ht="15.65" hidden="false" customHeight="false" outlineLevel="0" collapsed="false">
      <c r="A1585" s="0" t="s">
        <v>175</v>
      </c>
      <c r="B1585" s="1" t="n">
        <v>77.1513302754123</v>
      </c>
      <c r="C1585" s="1" t="n">
        <v>0</v>
      </c>
      <c r="D1585" s="1" t="n">
        <v>6.87316010117297</v>
      </c>
      <c r="E1585" s="0" t="n">
        <v>0</v>
      </c>
      <c r="F1585" s="1" t="n">
        <v>13.3818063179724</v>
      </c>
      <c r="G1585" s="1" t="n">
        <v>2.59370330544209</v>
      </c>
      <c r="H1585" s="0" t="n">
        <v>0</v>
      </c>
      <c r="I1585" s="0" t="n">
        <v>0</v>
      </c>
      <c r="J1585" s="0" t="n">
        <v>0</v>
      </c>
      <c r="K1585" s="0" t="n">
        <v>0</v>
      </c>
      <c r="L1585" s="8" t="n">
        <v>1867.15</v>
      </c>
      <c r="M1585" s="8" t="n">
        <v>1.53</v>
      </c>
      <c r="N1585" s="5" t="s">
        <v>173</v>
      </c>
      <c r="O1585" s="0"/>
      <c r="P1585" s="0"/>
    </row>
    <row r="1586" customFormat="false" ht="15.65" hidden="false" customHeight="false" outlineLevel="0" collapsed="false">
      <c r="A1586" s="5" t="s">
        <v>175</v>
      </c>
      <c r="B1586" s="1" t="n">
        <v>77.1513302754123</v>
      </c>
      <c r="C1586" s="1" t="n">
        <v>0</v>
      </c>
      <c r="D1586" s="1" t="n">
        <v>6.87316010117297</v>
      </c>
      <c r="E1586" s="0" t="n">
        <v>0</v>
      </c>
      <c r="F1586" s="1" t="n">
        <v>13.3818063179724</v>
      </c>
      <c r="G1586" s="1" t="n">
        <v>2.59370330544209</v>
      </c>
      <c r="H1586" s="5" t="n">
        <v>0</v>
      </c>
      <c r="I1586" s="0" t="n">
        <v>0</v>
      </c>
      <c r="J1586" s="0" t="n">
        <v>0</v>
      </c>
      <c r="K1586" s="0" t="n">
        <v>0</v>
      </c>
      <c r="L1586" s="8" t="n">
        <v>1817.15</v>
      </c>
      <c r="M1586" s="8" t="n">
        <v>1.69</v>
      </c>
      <c r="N1586" s="5" t="s">
        <v>173</v>
      </c>
      <c r="O1586" s="0"/>
      <c r="P1586" s="0"/>
    </row>
    <row r="1587" customFormat="false" ht="15.65" hidden="false" customHeight="false" outlineLevel="0" collapsed="false">
      <c r="A1587" s="5" t="s">
        <v>175</v>
      </c>
      <c r="B1587" s="1" t="n">
        <v>77.1513302754123</v>
      </c>
      <c r="C1587" s="1" t="n">
        <v>0</v>
      </c>
      <c r="D1587" s="1" t="n">
        <v>6.87316010117297</v>
      </c>
      <c r="E1587" s="0" t="n">
        <v>0</v>
      </c>
      <c r="F1587" s="1" t="n">
        <v>13.3818063179724</v>
      </c>
      <c r="G1587" s="1" t="n">
        <v>2.59370330544209</v>
      </c>
      <c r="H1587" s="0" t="n">
        <v>0</v>
      </c>
      <c r="I1587" s="0" t="n">
        <v>0</v>
      </c>
      <c r="J1587" s="0" t="n">
        <v>0</v>
      </c>
      <c r="K1587" s="0" t="n">
        <v>0</v>
      </c>
      <c r="L1587" s="8" t="n">
        <v>1768.15</v>
      </c>
      <c r="M1587" s="8" t="n">
        <v>1.85</v>
      </c>
      <c r="N1587" s="5" t="s">
        <v>173</v>
      </c>
      <c r="O1587" s="0"/>
      <c r="P1587" s="0"/>
    </row>
    <row r="1588" customFormat="false" ht="15.65" hidden="false" customHeight="false" outlineLevel="0" collapsed="false">
      <c r="A1588" s="5" t="s">
        <v>175</v>
      </c>
      <c r="B1588" s="1" t="n">
        <v>77.1513302754123</v>
      </c>
      <c r="C1588" s="1" t="n">
        <v>0</v>
      </c>
      <c r="D1588" s="1" t="n">
        <v>6.87316010117297</v>
      </c>
      <c r="E1588" s="0" t="n">
        <v>0</v>
      </c>
      <c r="F1588" s="1" t="n">
        <v>13.3818063179724</v>
      </c>
      <c r="G1588" s="1" t="n">
        <v>2.59370330544209</v>
      </c>
      <c r="H1588" s="5" t="n">
        <v>0</v>
      </c>
      <c r="I1588" s="0" t="n">
        <v>0</v>
      </c>
      <c r="J1588" s="0" t="n">
        <v>0</v>
      </c>
      <c r="K1588" s="0" t="n">
        <v>0</v>
      </c>
      <c r="L1588" s="8" t="n">
        <v>1719.15</v>
      </c>
      <c r="M1588" s="8" t="n">
        <v>2.01</v>
      </c>
      <c r="N1588" s="0" t="s">
        <v>173</v>
      </c>
      <c r="O1588" s="0"/>
      <c r="P1588" s="0"/>
    </row>
    <row r="1589" customFormat="false" ht="15.65" hidden="false" customHeight="false" outlineLevel="0" collapsed="false">
      <c r="A1589" s="5" t="s">
        <v>175</v>
      </c>
      <c r="B1589" s="1" t="n">
        <v>77.1513302754123</v>
      </c>
      <c r="C1589" s="1" t="n">
        <v>0</v>
      </c>
      <c r="D1589" s="1" t="n">
        <v>6.87316010117297</v>
      </c>
      <c r="E1589" s="0" t="n">
        <v>0</v>
      </c>
      <c r="F1589" s="1" t="n">
        <v>13.3818063179724</v>
      </c>
      <c r="G1589" s="1" t="n">
        <v>2.59370330544209</v>
      </c>
      <c r="H1589" s="0" t="n">
        <v>0</v>
      </c>
      <c r="I1589" s="0" t="n">
        <v>0</v>
      </c>
      <c r="J1589" s="0" t="n">
        <v>0</v>
      </c>
      <c r="K1589" s="0" t="n">
        <v>0</v>
      </c>
      <c r="L1589" s="8" t="n">
        <v>1670.15</v>
      </c>
      <c r="M1589" s="8" t="n">
        <v>2.19</v>
      </c>
      <c r="N1589" s="5" t="s">
        <v>173</v>
      </c>
      <c r="O1589" s="0"/>
      <c r="P1589" s="0"/>
    </row>
    <row r="1590" customFormat="false" ht="15.65" hidden="false" customHeight="false" outlineLevel="0" collapsed="false">
      <c r="A1590" s="0" t="s">
        <v>175</v>
      </c>
      <c r="B1590" s="1" t="n">
        <v>77.1513302754123</v>
      </c>
      <c r="C1590" s="1" t="n">
        <v>0</v>
      </c>
      <c r="D1590" s="1" t="n">
        <v>6.87316010117297</v>
      </c>
      <c r="E1590" s="0" t="n">
        <v>0</v>
      </c>
      <c r="F1590" s="1" t="n">
        <v>13.3818063179724</v>
      </c>
      <c r="G1590" s="1" t="n">
        <v>2.59370330544209</v>
      </c>
      <c r="H1590" s="5" t="n">
        <v>0</v>
      </c>
      <c r="I1590" s="0" t="n">
        <v>0</v>
      </c>
      <c r="J1590" s="0" t="n">
        <v>0</v>
      </c>
      <c r="K1590" s="0" t="n">
        <v>0</v>
      </c>
      <c r="L1590" s="8" t="n">
        <v>1621.15</v>
      </c>
      <c r="M1590" s="8" t="n">
        <v>2.38</v>
      </c>
      <c r="N1590" s="5" t="s">
        <v>173</v>
      </c>
      <c r="O1590" s="0"/>
      <c r="P1590" s="0"/>
    </row>
    <row r="1591" customFormat="false" ht="15.65" hidden="false" customHeight="false" outlineLevel="0" collapsed="false">
      <c r="A1591" s="5" t="s">
        <v>175</v>
      </c>
      <c r="B1591" s="1" t="n">
        <v>77.1513302754123</v>
      </c>
      <c r="C1591" s="1" t="n">
        <v>0</v>
      </c>
      <c r="D1591" s="1" t="n">
        <v>6.87316010117297</v>
      </c>
      <c r="E1591" s="0" t="n">
        <v>0</v>
      </c>
      <c r="F1591" s="1" t="n">
        <v>13.3818063179724</v>
      </c>
      <c r="G1591" s="1" t="n">
        <v>2.59370330544209</v>
      </c>
      <c r="H1591" s="0" t="n">
        <v>0</v>
      </c>
      <c r="I1591" s="0" t="n">
        <v>0</v>
      </c>
      <c r="J1591" s="0" t="n">
        <v>0</v>
      </c>
      <c r="K1591" s="0" t="n">
        <v>0</v>
      </c>
      <c r="L1591" s="8" t="n">
        <v>1571.15</v>
      </c>
      <c r="M1591" s="8" t="n">
        <v>2.58</v>
      </c>
      <c r="N1591" s="5" t="s">
        <v>173</v>
      </c>
      <c r="O1591" s="0"/>
      <c r="P1591" s="0"/>
    </row>
    <row r="1592" customFormat="false" ht="15.65" hidden="false" customHeight="false" outlineLevel="0" collapsed="false">
      <c r="A1592" s="5" t="s">
        <v>175</v>
      </c>
      <c r="B1592" s="1" t="n">
        <v>77.1513302754123</v>
      </c>
      <c r="C1592" s="1" t="n">
        <v>0</v>
      </c>
      <c r="D1592" s="1" t="n">
        <v>6.87316010117297</v>
      </c>
      <c r="E1592" s="0" t="n">
        <v>0</v>
      </c>
      <c r="F1592" s="1" t="n">
        <v>13.3818063179724</v>
      </c>
      <c r="G1592" s="1" t="n">
        <v>2.59370330544209</v>
      </c>
      <c r="H1592" s="5" t="n">
        <v>0</v>
      </c>
      <c r="I1592" s="0" t="n">
        <v>0</v>
      </c>
      <c r="J1592" s="0" t="n">
        <v>0</v>
      </c>
      <c r="K1592" s="0" t="n">
        <v>0</v>
      </c>
      <c r="L1592" s="8" t="n">
        <v>1522.15</v>
      </c>
      <c r="M1592" s="8" t="n">
        <v>2.79</v>
      </c>
      <c r="N1592" s="0" t="s">
        <v>173</v>
      </c>
      <c r="O1592" s="0"/>
      <c r="P1592" s="0"/>
    </row>
    <row r="1593" customFormat="false" ht="15.65" hidden="false" customHeight="false" outlineLevel="0" collapsed="false">
      <c r="A1593" s="5" t="s">
        <v>175</v>
      </c>
      <c r="B1593" s="1" t="n">
        <v>77.1513302754123</v>
      </c>
      <c r="C1593" s="1" t="n">
        <v>0</v>
      </c>
      <c r="D1593" s="1" t="n">
        <v>6.87316010117297</v>
      </c>
      <c r="E1593" s="0" t="n">
        <v>0</v>
      </c>
      <c r="F1593" s="1" t="n">
        <v>13.3818063179724</v>
      </c>
      <c r="G1593" s="1" t="n">
        <v>2.59370330544209</v>
      </c>
      <c r="H1593" s="0" t="n">
        <v>0</v>
      </c>
      <c r="I1593" s="0" t="n">
        <v>0</v>
      </c>
      <c r="J1593" s="0" t="n">
        <v>0</v>
      </c>
      <c r="K1593" s="0" t="n">
        <v>0</v>
      </c>
      <c r="L1593" s="8" t="n">
        <v>1473.15</v>
      </c>
      <c r="M1593" s="8" t="n">
        <v>3.02</v>
      </c>
      <c r="N1593" s="5" t="s">
        <v>173</v>
      </c>
      <c r="O1593" s="0"/>
      <c r="P1593" s="0"/>
    </row>
    <row r="1594" customFormat="false" ht="15.65" hidden="false" customHeight="false" outlineLevel="0" collapsed="false">
      <c r="A1594" s="5" t="s">
        <v>175</v>
      </c>
      <c r="B1594" s="1" t="n">
        <v>77.1513302754123</v>
      </c>
      <c r="C1594" s="1" t="n">
        <v>0</v>
      </c>
      <c r="D1594" s="1" t="n">
        <v>6.87316010117297</v>
      </c>
      <c r="E1594" s="0" t="n">
        <v>0</v>
      </c>
      <c r="F1594" s="1" t="n">
        <v>13.3818063179724</v>
      </c>
      <c r="G1594" s="1" t="n">
        <v>2.59370330544209</v>
      </c>
      <c r="H1594" s="5" t="n">
        <v>0</v>
      </c>
      <c r="I1594" s="0" t="n">
        <v>0</v>
      </c>
      <c r="J1594" s="0" t="n">
        <v>0</v>
      </c>
      <c r="K1594" s="0" t="n">
        <v>0</v>
      </c>
      <c r="L1594" s="8" t="n">
        <v>1424.15</v>
      </c>
      <c r="M1594" s="8" t="n">
        <v>3.28</v>
      </c>
      <c r="N1594" s="5" t="s">
        <v>173</v>
      </c>
      <c r="O1594" s="0"/>
      <c r="P1594" s="0"/>
    </row>
    <row r="1595" customFormat="false" ht="15.65" hidden="false" customHeight="false" outlineLevel="0" collapsed="false">
      <c r="A1595" s="0" t="s">
        <v>175</v>
      </c>
      <c r="B1595" s="1" t="n">
        <v>77.1513302754123</v>
      </c>
      <c r="C1595" s="1" t="n">
        <v>0</v>
      </c>
      <c r="D1595" s="1" t="n">
        <v>6.87316010117297</v>
      </c>
      <c r="E1595" s="0" t="n">
        <v>0</v>
      </c>
      <c r="F1595" s="1" t="n">
        <v>13.3818063179724</v>
      </c>
      <c r="G1595" s="1" t="n">
        <v>2.59370330544209</v>
      </c>
      <c r="H1595" s="0" t="n">
        <v>0</v>
      </c>
      <c r="I1595" s="0" t="n">
        <v>0</v>
      </c>
      <c r="J1595" s="0" t="n">
        <v>0</v>
      </c>
      <c r="K1595" s="0" t="n">
        <v>0</v>
      </c>
      <c r="L1595" s="8" t="n">
        <v>1375.15</v>
      </c>
      <c r="M1595" s="8" t="n">
        <v>3.54</v>
      </c>
      <c r="N1595" s="0" t="s">
        <v>173</v>
      </c>
      <c r="O1595" s="0"/>
      <c r="P1595" s="0"/>
    </row>
    <row r="1596" customFormat="false" ht="15.65" hidden="false" customHeight="false" outlineLevel="0" collapsed="false">
      <c r="A1596" s="5" t="s">
        <v>175</v>
      </c>
      <c r="B1596" s="1" t="n">
        <v>77.1513302754123</v>
      </c>
      <c r="C1596" s="1" t="n">
        <v>0</v>
      </c>
      <c r="D1596" s="1" t="n">
        <v>6.87316010117297</v>
      </c>
      <c r="E1596" s="0" t="n">
        <v>0</v>
      </c>
      <c r="F1596" s="1" t="n">
        <v>13.3818063179724</v>
      </c>
      <c r="G1596" s="1" t="n">
        <v>2.59370330544209</v>
      </c>
      <c r="H1596" s="5" t="n">
        <v>0</v>
      </c>
      <c r="I1596" s="0" t="n">
        <v>0</v>
      </c>
      <c r="J1596" s="0" t="n">
        <v>0</v>
      </c>
      <c r="K1596" s="0" t="n">
        <v>0</v>
      </c>
      <c r="L1596" s="8" t="n">
        <v>1325.15</v>
      </c>
      <c r="M1596" s="8" t="n">
        <v>3.86</v>
      </c>
      <c r="N1596" s="0" t="s">
        <v>173</v>
      </c>
      <c r="O1596" s="0"/>
      <c r="P1596" s="0"/>
    </row>
    <row r="1597" customFormat="false" ht="15.65" hidden="false" customHeight="false" outlineLevel="0" collapsed="false">
      <c r="A1597" s="5" t="s">
        <v>175</v>
      </c>
      <c r="B1597" s="1" t="n">
        <v>77.1513302754123</v>
      </c>
      <c r="C1597" s="1" t="n">
        <v>0</v>
      </c>
      <c r="D1597" s="1" t="n">
        <v>6.87316010117297</v>
      </c>
      <c r="E1597" s="0" t="n">
        <v>0</v>
      </c>
      <c r="F1597" s="1" t="n">
        <v>13.3818063179724</v>
      </c>
      <c r="G1597" s="1" t="n">
        <v>2.59370330544209</v>
      </c>
      <c r="H1597" s="0" t="n">
        <v>0</v>
      </c>
      <c r="I1597" s="0" t="n">
        <v>0</v>
      </c>
      <c r="J1597" s="0" t="n">
        <v>0</v>
      </c>
      <c r="K1597" s="0" t="n">
        <v>0</v>
      </c>
      <c r="L1597" s="8" t="n">
        <v>1276.15</v>
      </c>
      <c r="M1597" s="8" t="n">
        <v>4.19</v>
      </c>
      <c r="N1597" s="5" t="s">
        <v>173</v>
      </c>
      <c r="O1597" s="0"/>
      <c r="P1597" s="0"/>
    </row>
    <row r="1598" customFormat="false" ht="15" hidden="false" customHeight="false" outlineLevel="0" collapsed="false">
      <c r="A1598" s="5" t="s">
        <v>175</v>
      </c>
      <c r="B1598" s="1" t="n">
        <v>77.1513302754123</v>
      </c>
      <c r="C1598" s="1" t="n">
        <v>0</v>
      </c>
      <c r="D1598" s="1" t="n">
        <v>6.87316010117297</v>
      </c>
      <c r="E1598" s="0" t="n">
        <v>0</v>
      </c>
      <c r="F1598" s="1" t="n">
        <v>13.3818063179724</v>
      </c>
      <c r="G1598" s="1" t="n">
        <v>2.59370330544209</v>
      </c>
      <c r="H1598" s="5" t="n">
        <v>0</v>
      </c>
      <c r="I1598" s="0" t="n">
        <v>0</v>
      </c>
      <c r="J1598" s="0" t="n">
        <v>0</v>
      </c>
      <c r="K1598" s="0" t="n">
        <v>0</v>
      </c>
      <c r="L1598" s="0" t="n">
        <v>891.95</v>
      </c>
      <c r="M1598" s="0" t="n">
        <v>9.82</v>
      </c>
      <c r="N1598" s="5" t="s">
        <v>173</v>
      </c>
      <c r="O1598" s="0"/>
      <c r="P1598" s="0"/>
    </row>
    <row r="1599" customFormat="false" ht="15" hidden="false" customHeight="false" outlineLevel="0" collapsed="false">
      <c r="A1599" s="5" t="s">
        <v>175</v>
      </c>
      <c r="B1599" s="1" t="n">
        <v>77.1513302754123</v>
      </c>
      <c r="C1599" s="1" t="n">
        <v>0</v>
      </c>
      <c r="D1599" s="1" t="n">
        <v>6.87316010117297</v>
      </c>
      <c r="E1599" s="0" t="n">
        <v>0</v>
      </c>
      <c r="F1599" s="1" t="n">
        <v>13.3818063179724</v>
      </c>
      <c r="G1599" s="1" t="n">
        <v>2.59370330544209</v>
      </c>
      <c r="H1599" s="0" t="n">
        <v>0</v>
      </c>
      <c r="I1599" s="0" t="n">
        <v>0</v>
      </c>
      <c r="J1599" s="0" t="n">
        <v>0</v>
      </c>
      <c r="K1599" s="0" t="n">
        <v>0</v>
      </c>
      <c r="L1599" s="0" t="n">
        <v>849.85</v>
      </c>
      <c r="M1599" s="0" t="n">
        <v>10.74</v>
      </c>
      <c r="N1599" s="5" t="s">
        <v>173</v>
      </c>
      <c r="O1599" s="0"/>
      <c r="P1599" s="0"/>
    </row>
    <row r="1600" customFormat="false" ht="15" hidden="false" customHeight="false" outlineLevel="0" collapsed="false">
      <c r="A1600" s="0" t="s">
        <v>175</v>
      </c>
      <c r="B1600" s="1" t="n">
        <v>77.1513302754123</v>
      </c>
      <c r="C1600" s="1" t="n">
        <v>0</v>
      </c>
      <c r="D1600" s="1" t="n">
        <v>6.87316010117297</v>
      </c>
      <c r="E1600" s="0" t="n">
        <v>0</v>
      </c>
      <c r="F1600" s="1" t="n">
        <v>13.3818063179724</v>
      </c>
      <c r="G1600" s="1" t="n">
        <v>2.59370330544209</v>
      </c>
      <c r="H1600" s="5" t="n">
        <v>0</v>
      </c>
      <c r="I1600" s="0" t="n">
        <v>0</v>
      </c>
      <c r="J1600" s="0" t="n">
        <v>0</v>
      </c>
      <c r="K1600" s="0" t="n">
        <v>0</v>
      </c>
      <c r="L1600" s="0" t="n">
        <v>834.55</v>
      </c>
      <c r="M1600" s="0" t="n">
        <v>10.95</v>
      </c>
      <c r="N1600" s="0" t="s">
        <v>173</v>
      </c>
      <c r="O1600" s="0"/>
      <c r="P1600" s="0"/>
    </row>
    <row r="1601" customFormat="false" ht="15" hidden="false" customHeight="false" outlineLevel="0" collapsed="false">
      <c r="A1601" s="0" t="s">
        <v>175</v>
      </c>
      <c r="B1601" s="1" t="n">
        <v>77.1513302754123</v>
      </c>
      <c r="C1601" s="1" t="n">
        <v>0</v>
      </c>
      <c r="D1601" s="1" t="n">
        <v>6.87316010117297</v>
      </c>
      <c r="E1601" s="0" t="n">
        <v>0</v>
      </c>
      <c r="F1601" s="1" t="n">
        <v>13.3818063179724</v>
      </c>
      <c r="G1601" s="1" t="n">
        <v>2.59370330544209</v>
      </c>
      <c r="H1601" s="0" t="n">
        <v>0</v>
      </c>
      <c r="I1601" s="0" t="n">
        <v>0</v>
      </c>
      <c r="J1601" s="0" t="n">
        <v>0</v>
      </c>
      <c r="K1601" s="0" t="n">
        <v>0</v>
      </c>
      <c r="L1601" s="0" t="n">
        <v>817.15</v>
      </c>
      <c r="M1601" s="0" t="n">
        <v>11.18</v>
      </c>
      <c r="N1601" s="5" t="s">
        <v>173</v>
      </c>
      <c r="O1601" s="0"/>
      <c r="P1601" s="0"/>
    </row>
    <row r="1602" customFormat="false" ht="15" hidden="false" customHeight="false" outlineLevel="0" collapsed="false">
      <c r="A1602" s="5" t="s">
        <v>175</v>
      </c>
      <c r="B1602" s="1" t="n">
        <v>77.1513302754123</v>
      </c>
      <c r="C1602" s="1" t="n">
        <v>0</v>
      </c>
      <c r="D1602" s="1" t="n">
        <v>6.87316010117297</v>
      </c>
      <c r="E1602" s="0" t="n">
        <v>0</v>
      </c>
      <c r="F1602" s="1" t="n">
        <v>13.3818063179724</v>
      </c>
      <c r="G1602" s="1" t="n">
        <v>2.59370330544209</v>
      </c>
      <c r="H1602" s="5" t="n">
        <v>0</v>
      </c>
      <c r="I1602" s="0" t="n">
        <v>0</v>
      </c>
      <c r="J1602" s="0" t="n">
        <v>0</v>
      </c>
      <c r="K1602" s="0" t="n">
        <v>0</v>
      </c>
      <c r="L1602" s="0" t="n">
        <v>877.55</v>
      </c>
      <c r="M1602" s="0" t="n">
        <v>9.86</v>
      </c>
      <c r="N1602" s="5" t="s">
        <v>173</v>
      </c>
      <c r="O1602" s="0"/>
      <c r="P1602" s="0"/>
      <c r="Q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</row>
    <row r="1603" customFormat="false" ht="15" hidden="false" customHeight="false" outlineLevel="0" collapsed="false">
      <c r="A1603" s="5" t="s">
        <v>175</v>
      </c>
      <c r="B1603" s="1" t="n">
        <v>77.1513302754123</v>
      </c>
      <c r="C1603" s="1" t="n">
        <v>0</v>
      </c>
      <c r="D1603" s="1" t="n">
        <v>6.87316010117297</v>
      </c>
      <c r="E1603" s="0" t="n">
        <v>0</v>
      </c>
      <c r="F1603" s="1" t="n">
        <v>13.3818063179724</v>
      </c>
      <c r="G1603" s="1" t="n">
        <v>2.59370330544209</v>
      </c>
      <c r="H1603" s="0" t="n">
        <v>0</v>
      </c>
      <c r="I1603" s="0" t="n">
        <v>0</v>
      </c>
      <c r="J1603" s="0" t="n">
        <v>0</v>
      </c>
      <c r="K1603" s="0" t="n">
        <v>0</v>
      </c>
      <c r="L1603" s="0" t="n">
        <v>891.15</v>
      </c>
      <c r="M1603" s="0" t="n">
        <v>9.93</v>
      </c>
      <c r="N1603" s="5" t="s">
        <v>173</v>
      </c>
      <c r="O1603" s="0"/>
      <c r="P1603" s="0"/>
      <c r="Q1603" s="8"/>
      <c r="S1603" s="5"/>
      <c r="T1603" s="5"/>
      <c r="U1603" s="5"/>
      <c r="V1603" s="5"/>
      <c r="W1603" s="5"/>
      <c r="X1603" s="5"/>
      <c r="Y1603" s="5"/>
      <c r="Z1603" s="5"/>
      <c r="AA1603" s="5"/>
      <c r="AB1603" s="8"/>
      <c r="AC1603" s="8"/>
      <c r="AD1603" s="5"/>
      <c r="AE1603" s="8"/>
      <c r="AF1603" s="5"/>
      <c r="AG1603" s="5"/>
      <c r="AH1603" s="8"/>
    </row>
    <row r="1604" customFormat="false" ht="15" hidden="false" customHeight="false" outlineLevel="0" collapsed="false">
      <c r="A1604" s="5" t="s">
        <v>175</v>
      </c>
      <c r="B1604" s="1" t="n">
        <v>77.1513302754123</v>
      </c>
      <c r="C1604" s="1" t="n">
        <v>0</v>
      </c>
      <c r="D1604" s="1" t="n">
        <v>6.87316010117297</v>
      </c>
      <c r="E1604" s="0" t="n">
        <v>0</v>
      </c>
      <c r="F1604" s="1" t="n">
        <v>13.3818063179724</v>
      </c>
      <c r="G1604" s="1" t="n">
        <v>2.59370330544209</v>
      </c>
      <c r="H1604" s="5" t="n">
        <v>0</v>
      </c>
      <c r="I1604" s="0" t="n">
        <v>0</v>
      </c>
      <c r="J1604" s="0" t="n">
        <v>0</v>
      </c>
      <c r="K1604" s="0" t="n">
        <v>0</v>
      </c>
      <c r="L1604" s="0" t="n">
        <v>849.95</v>
      </c>
      <c r="M1604" s="0" t="n">
        <v>10.95</v>
      </c>
      <c r="N1604" s="5" t="s">
        <v>173</v>
      </c>
      <c r="O1604" s="0"/>
      <c r="P1604" s="0"/>
      <c r="Q1604" s="8"/>
      <c r="S1604" s="5"/>
      <c r="T1604" s="5"/>
      <c r="U1604" s="5"/>
      <c r="V1604" s="5"/>
      <c r="W1604" s="8"/>
      <c r="X1604" s="5"/>
      <c r="Y1604" s="8"/>
      <c r="Z1604" s="5"/>
      <c r="AA1604" s="5"/>
      <c r="AB1604" s="8"/>
      <c r="AC1604" s="8"/>
      <c r="AD1604" s="5"/>
      <c r="AE1604" s="8"/>
      <c r="AF1604" s="8"/>
      <c r="AG1604" s="5"/>
      <c r="AH1604" s="8"/>
    </row>
    <row r="1605" customFormat="false" ht="15" hidden="false" customHeight="false" outlineLevel="0" collapsed="false">
      <c r="A1605" s="5" t="s">
        <v>175</v>
      </c>
      <c r="B1605" s="1" t="n">
        <v>77.1513302754123</v>
      </c>
      <c r="C1605" s="1" t="n">
        <v>0</v>
      </c>
      <c r="D1605" s="1" t="n">
        <v>6.87316010117297</v>
      </c>
      <c r="E1605" s="0" t="n">
        <v>0</v>
      </c>
      <c r="F1605" s="1" t="n">
        <v>13.3818063179724</v>
      </c>
      <c r="G1605" s="1" t="n">
        <v>2.59370330544209</v>
      </c>
      <c r="H1605" s="0" t="n">
        <v>0</v>
      </c>
      <c r="I1605" s="0" t="n">
        <v>0</v>
      </c>
      <c r="J1605" s="0" t="n">
        <v>0</v>
      </c>
      <c r="K1605" s="0" t="n">
        <v>0</v>
      </c>
      <c r="L1605" s="0" t="n">
        <v>812.65</v>
      </c>
      <c r="M1605" s="0" t="n">
        <v>11.7</v>
      </c>
      <c r="N1605" s="5" t="s">
        <v>173</v>
      </c>
      <c r="O1605" s="0"/>
      <c r="P1605" s="0"/>
      <c r="Q1605" s="8"/>
      <c r="S1605" s="5"/>
      <c r="T1605" s="5"/>
      <c r="U1605" s="5"/>
      <c r="V1605" s="5"/>
      <c r="W1605" s="8"/>
      <c r="X1605" s="5"/>
      <c r="Y1605" s="8"/>
      <c r="Z1605" s="8"/>
      <c r="AA1605" s="5"/>
      <c r="AB1605" s="8"/>
      <c r="AC1605" s="8"/>
      <c r="AD1605" s="5"/>
      <c r="AE1605" s="8"/>
      <c r="AF1605" s="8"/>
      <c r="AG1605" s="5"/>
      <c r="AH1605" s="8"/>
    </row>
    <row r="1606" customFormat="false" ht="15.65" hidden="false" customHeight="false" outlineLevel="0" collapsed="false">
      <c r="A1606" s="0" t="s">
        <v>176</v>
      </c>
      <c r="B1606" s="1" t="n">
        <v>66.8795262151528</v>
      </c>
      <c r="C1606" s="1" t="n">
        <v>0</v>
      </c>
      <c r="D1606" s="1" t="n">
        <v>6.37898792857512</v>
      </c>
      <c r="E1606" s="1" t="n">
        <v>0</v>
      </c>
      <c r="F1606" s="1" t="n">
        <v>24.4170580609935</v>
      </c>
      <c r="G1606" s="1" t="n">
        <v>2.32442779527884</v>
      </c>
      <c r="H1606" s="1" t="n">
        <v>0</v>
      </c>
      <c r="I1606" s="0" t="n">
        <v>0</v>
      </c>
      <c r="J1606" s="0" t="n">
        <v>0</v>
      </c>
      <c r="K1606" s="0" t="n">
        <v>0</v>
      </c>
      <c r="L1606" s="0" t="n">
        <v>1571.15</v>
      </c>
      <c r="M1606" s="8" t="n">
        <v>1.4</v>
      </c>
      <c r="N1606" s="0" t="s">
        <v>173</v>
      </c>
      <c r="O1606" s="0"/>
      <c r="P1606" s="0"/>
      <c r="Q1606" s="8"/>
      <c r="S1606" s="5"/>
      <c r="T1606" s="5"/>
      <c r="U1606" s="5"/>
      <c r="V1606" s="8"/>
      <c r="W1606" s="8"/>
      <c r="X1606" s="5"/>
      <c r="Y1606" s="8"/>
      <c r="Z1606" s="8"/>
      <c r="AA1606" s="5"/>
      <c r="AB1606" s="8"/>
      <c r="AC1606" s="8"/>
      <c r="AD1606" s="5"/>
      <c r="AE1606" s="8"/>
      <c r="AF1606" s="8"/>
      <c r="AG1606" s="8"/>
      <c r="AH1606" s="8"/>
    </row>
    <row r="1607" customFormat="false" ht="15.65" hidden="false" customHeight="false" outlineLevel="0" collapsed="false">
      <c r="A1607" s="5" t="s">
        <v>176</v>
      </c>
      <c r="B1607" s="1" t="n">
        <v>66.8795262151528</v>
      </c>
      <c r="C1607" s="1" t="n">
        <v>0</v>
      </c>
      <c r="D1607" s="1" t="n">
        <v>6.37898792857512</v>
      </c>
      <c r="E1607" s="1" t="n">
        <v>0</v>
      </c>
      <c r="F1607" s="1" t="n">
        <v>24.4170580609935</v>
      </c>
      <c r="G1607" s="1" t="n">
        <v>2.32442779527884</v>
      </c>
      <c r="H1607" s="1" t="n">
        <v>0</v>
      </c>
      <c r="I1607" s="0" t="n">
        <v>0</v>
      </c>
      <c r="J1607" s="0" t="n">
        <v>0</v>
      </c>
      <c r="K1607" s="5" t="n">
        <v>0</v>
      </c>
      <c r="L1607" s="0" t="n">
        <v>1522.15</v>
      </c>
      <c r="M1607" s="8" t="n">
        <v>1.58</v>
      </c>
      <c r="N1607" s="5" t="s">
        <v>173</v>
      </c>
      <c r="O1607" s="0"/>
      <c r="P1607" s="0"/>
      <c r="Q1607" s="8"/>
      <c r="S1607" s="5"/>
      <c r="T1607" s="5"/>
      <c r="U1607" s="5"/>
      <c r="V1607" s="8"/>
      <c r="W1607" s="8"/>
      <c r="X1607" s="5"/>
      <c r="Y1607" s="8"/>
      <c r="Z1607" s="8"/>
      <c r="AA1607" s="5"/>
      <c r="AB1607" s="8"/>
      <c r="AC1607" s="8"/>
      <c r="AD1607" s="8"/>
      <c r="AE1607" s="8"/>
      <c r="AF1607" s="8"/>
      <c r="AG1607" s="8"/>
      <c r="AH1607" s="8"/>
    </row>
    <row r="1608" customFormat="false" ht="15.65" hidden="false" customHeight="false" outlineLevel="0" collapsed="false">
      <c r="A1608" s="0" t="s">
        <v>176</v>
      </c>
      <c r="B1608" s="1" t="n">
        <v>66.8795262151528</v>
      </c>
      <c r="C1608" s="1" t="n">
        <v>0</v>
      </c>
      <c r="D1608" s="1" t="n">
        <v>6.37898792857512</v>
      </c>
      <c r="E1608" s="1" t="n">
        <v>0</v>
      </c>
      <c r="F1608" s="1" t="n">
        <v>24.4170580609935</v>
      </c>
      <c r="G1608" s="1" t="n">
        <v>2.32442779527884</v>
      </c>
      <c r="H1608" s="1" t="n">
        <v>0</v>
      </c>
      <c r="I1608" s="0" t="n">
        <v>0</v>
      </c>
      <c r="J1608" s="0" t="n">
        <v>0</v>
      </c>
      <c r="K1608" s="0" t="n">
        <v>0</v>
      </c>
      <c r="L1608" s="0" t="n">
        <v>1473.15</v>
      </c>
      <c r="M1608" s="8" t="n">
        <v>1.77</v>
      </c>
      <c r="N1608" s="5" t="s">
        <v>173</v>
      </c>
      <c r="O1608" s="0"/>
      <c r="P1608" s="0"/>
      <c r="Q1608" s="8"/>
      <c r="S1608" s="5"/>
      <c r="T1608" s="5"/>
      <c r="U1608" s="5"/>
      <c r="V1608" s="8"/>
      <c r="W1608" s="8"/>
      <c r="X1608" s="5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</row>
    <row r="1609" customFormat="false" ht="15.65" hidden="false" customHeight="false" outlineLevel="0" collapsed="false">
      <c r="A1609" s="5" t="s">
        <v>176</v>
      </c>
      <c r="B1609" s="1" t="n">
        <v>66.8795262151528</v>
      </c>
      <c r="C1609" s="1" t="n">
        <v>0</v>
      </c>
      <c r="D1609" s="1" t="n">
        <v>6.37898792857512</v>
      </c>
      <c r="E1609" s="1" t="n">
        <v>0</v>
      </c>
      <c r="F1609" s="1" t="n">
        <v>24.4170580609935</v>
      </c>
      <c r="G1609" s="1" t="n">
        <v>2.32442779527884</v>
      </c>
      <c r="H1609" s="1" t="n">
        <v>0</v>
      </c>
      <c r="I1609" s="0" t="n">
        <v>0</v>
      </c>
      <c r="J1609" s="0" t="n">
        <v>0</v>
      </c>
      <c r="K1609" s="5" t="n">
        <v>0</v>
      </c>
      <c r="L1609" s="0" t="n">
        <v>1424.15</v>
      </c>
      <c r="M1609" s="8" t="n">
        <v>1.98</v>
      </c>
      <c r="N1609" s="0" t="s">
        <v>173</v>
      </c>
      <c r="O1609" s="0"/>
      <c r="P1609" s="0"/>
      <c r="Q1609" s="8"/>
      <c r="S1609" s="8"/>
      <c r="T1609" s="5"/>
      <c r="U1609" s="5"/>
      <c r="V1609" s="8"/>
      <c r="W1609" s="8"/>
      <c r="X1609" s="5"/>
      <c r="Y1609" s="8"/>
      <c r="Z1609" s="8"/>
      <c r="AA1609" s="8"/>
      <c r="AB1609" s="5"/>
      <c r="AC1609" s="8"/>
      <c r="AD1609" s="8"/>
      <c r="AE1609" s="8"/>
      <c r="AF1609" s="8"/>
      <c r="AG1609" s="8"/>
      <c r="AH1609" s="5"/>
    </row>
    <row r="1610" customFormat="false" ht="15.65" hidden="false" customHeight="false" outlineLevel="0" collapsed="false">
      <c r="A1610" s="0" t="s">
        <v>176</v>
      </c>
      <c r="B1610" s="1" t="n">
        <v>66.8795262151528</v>
      </c>
      <c r="C1610" s="1" t="n">
        <v>0</v>
      </c>
      <c r="D1610" s="1" t="n">
        <v>6.37898792857512</v>
      </c>
      <c r="E1610" s="1" t="n">
        <v>0</v>
      </c>
      <c r="F1610" s="1" t="n">
        <v>24.4170580609935</v>
      </c>
      <c r="G1610" s="1" t="n">
        <v>2.32442779527884</v>
      </c>
      <c r="H1610" s="1" t="n">
        <v>0</v>
      </c>
      <c r="I1610" s="0" t="n">
        <v>0</v>
      </c>
      <c r="J1610" s="0" t="n">
        <v>0</v>
      </c>
      <c r="K1610" s="0" t="n">
        <v>0</v>
      </c>
      <c r="L1610" s="0" t="n">
        <v>1375.15</v>
      </c>
      <c r="M1610" s="8" t="n">
        <v>2.21</v>
      </c>
      <c r="N1610" s="0" t="s">
        <v>173</v>
      </c>
      <c r="O1610" s="0"/>
      <c r="P1610" s="0"/>
      <c r="Q1610" s="8"/>
      <c r="S1610" s="8"/>
      <c r="T1610" s="5"/>
      <c r="U1610" s="5"/>
      <c r="V1610" s="8"/>
      <c r="W1610" s="8"/>
      <c r="X1610" s="8"/>
      <c r="Y1610" s="8"/>
      <c r="Z1610" s="8"/>
      <c r="AA1610" s="8"/>
      <c r="AB1610" s="5"/>
      <c r="AC1610" s="8"/>
      <c r="AD1610" s="8"/>
      <c r="AE1610" s="8"/>
      <c r="AF1610" s="5"/>
      <c r="AG1610" s="8"/>
      <c r="AH1610" s="5"/>
    </row>
    <row r="1611" customFormat="false" ht="15.65" hidden="false" customHeight="false" outlineLevel="0" collapsed="false">
      <c r="A1611" s="5" t="s">
        <v>176</v>
      </c>
      <c r="B1611" s="1" t="n">
        <v>66.8795262151528</v>
      </c>
      <c r="C1611" s="1" t="n">
        <v>0</v>
      </c>
      <c r="D1611" s="1" t="n">
        <v>6.37898792857512</v>
      </c>
      <c r="E1611" s="1" t="n">
        <v>0</v>
      </c>
      <c r="F1611" s="1" t="n">
        <v>24.4170580609935</v>
      </c>
      <c r="G1611" s="1" t="n">
        <v>2.32442779527884</v>
      </c>
      <c r="H1611" s="1" t="n">
        <v>0</v>
      </c>
      <c r="I1611" s="0" t="n">
        <v>0</v>
      </c>
      <c r="J1611" s="0" t="n">
        <v>0</v>
      </c>
      <c r="K1611" s="5" t="n">
        <v>0</v>
      </c>
      <c r="L1611" s="0" t="n">
        <v>1325.15</v>
      </c>
      <c r="M1611" s="8" t="n">
        <v>2.46</v>
      </c>
      <c r="N1611" s="5" t="s">
        <v>173</v>
      </c>
      <c r="O1611" s="0"/>
      <c r="P1611" s="0"/>
      <c r="Q1611" s="8"/>
      <c r="S1611" s="8"/>
      <c r="T1611" s="8"/>
      <c r="U1611" s="8"/>
      <c r="V1611" s="8"/>
      <c r="W1611" s="8"/>
      <c r="X1611" s="8"/>
      <c r="Y1611" s="5"/>
      <c r="Z1611" s="8"/>
      <c r="AA1611" s="8"/>
      <c r="AB1611" s="5"/>
      <c r="AC1611" s="5"/>
      <c r="AD1611" s="8"/>
      <c r="AE1611" s="5"/>
      <c r="AF1611" s="5"/>
      <c r="AG1611" s="8"/>
      <c r="AH1611" s="5"/>
    </row>
    <row r="1612" customFormat="false" ht="15.65" hidden="false" customHeight="false" outlineLevel="0" collapsed="false">
      <c r="A1612" s="0" t="s">
        <v>176</v>
      </c>
      <c r="B1612" s="1" t="n">
        <v>66.8795262151528</v>
      </c>
      <c r="C1612" s="1" t="n">
        <v>0</v>
      </c>
      <c r="D1612" s="1" t="n">
        <v>6.37898792857512</v>
      </c>
      <c r="E1612" s="1" t="n">
        <v>0</v>
      </c>
      <c r="F1612" s="1" t="n">
        <v>24.4170580609935</v>
      </c>
      <c r="G1612" s="1" t="n">
        <v>2.32442779527884</v>
      </c>
      <c r="H1612" s="1" t="n">
        <v>0</v>
      </c>
      <c r="I1612" s="0" t="n">
        <v>0</v>
      </c>
      <c r="J1612" s="0" t="n">
        <v>0</v>
      </c>
      <c r="K1612" s="0" t="n">
        <v>0</v>
      </c>
      <c r="L1612" s="0" t="n">
        <v>1276.15</v>
      </c>
      <c r="M1612" s="8" t="n">
        <v>2.74</v>
      </c>
      <c r="N1612" s="5" t="s">
        <v>173</v>
      </c>
      <c r="O1612" s="0"/>
      <c r="P1612" s="0"/>
      <c r="Q1612" s="8"/>
      <c r="S1612" s="8"/>
      <c r="T1612" s="8"/>
      <c r="U1612" s="8"/>
      <c r="V1612" s="8"/>
      <c r="W1612" s="8"/>
      <c r="X1612" s="8"/>
      <c r="Y1612" s="5"/>
      <c r="Z1612" s="8"/>
      <c r="AA1612" s="8"/>
      <c r="AB1612" s="5"/>
      <c r="AC1612" s="5"/>
      <c r="AD1612" s="8"/>
      <c r="AE1612" s="5"/>
      <c r="AF1612" s="5"/>
      <c r="AG1612" s="8"/>
      <c r="AH1612" s="5"/>
    </row>
    <row r="1613" customFormat="false" ht="15.65" hidden="false" customHeight="false" outlineLevel="0" collapsed="false">
      <c r="A1613" s="0" t="s">
        <v>176</v>
      </c>
      <c r="B1613" s="1" t="n">
        <v>66.8795262151528</v>
      </c>
      <c r="C1613" s="1" t="n">
        <v>0</v>
      </c>
      <c r="D1613" s="1" t="n">
        <v>6.37898792857512</v>
      </c>
      <c r="E1613" s="1" t="n">
        <v>0</v>
      </c>
      <c r="F1613" s="1" t="n">
        <v>24.4170580609935</v>
      </c>
      <c r="G1613" s="1" t="n">
        <v>2.32442779527884</v>
      </c>
      <c r="H1613" s="1" t="n">
        <v>0</v>
      </c>
      <c r="I1613" s="0" t="n">
        <v>0</v>
      </c>
      <c r="J1613" s="0" t="n">
        <v>0</v>
      </c>
      <c r="K1613" s="5" t="n">
        <v>0</v>
      </c>
      <c r="L1613" s="0" t="n">
        <v>1227.15</v>
      </c>
      <c r="M1613" s="8" t="n">
        <v>3.07</v>
      </c>
      <c r="N1613" s="5" t="s">
        <v>173</v>
      </c>
      <c r="O1613" s="0"/>
      <c r="P1613" s="0"/>
      <c r="Q1613" s="8"/>
      <c r="S1613" s="8"/>
      <c r="T1613" s="8"/>
      <c r="U1613" s="8"/>
      <c r="V1613" s="5"/>
      <c r="W1613" s="8"/>
      <c r="X1613" s="8"/>
      <c r="Y1613" s="5"/>
      <c r="Z1613" s="8"/>
      <c r="AA1613" s="8"/>
      <c r="AB1613" s="5"/>
      <c r="AC1613" s="5"/>
      <c r="AD1613" s="8"/>
      <c r="AE1613" s="5"/>
      <c r="AF1613" s="5"/>
      <c r="AG1613" s="5"/>
      <c r="AH1613" s="5"/>
    </row>
    <row r="1614" customFormat="false" ht="15.65" hidden="false" customHeight="false" outlineLevel="0" collapsed="false">
      <c r="A1614" s="0" t="s">
        <v>176</v>
      </c>
      <c r="B1614" s="1" t="n">
        <v>66.8795262151528</v>
      </c>
      <c r="C1614" s="1" t="n">
        <v>0</v>
      </c>
      <c r="D1614" s="1" t="n">
        <v>6.37898792857512</v>
      </c>
      <c r="E1614" s="1" t="n">
        <v>0</v>
      </c>
      <c r="F1614" s="1" t="n">
        <v>24.4170580609935</v>
      </c>
      <c r="G1614" s="1" t="n">
        <v>2.32442779527884</v>
      </c>
      <c r="H1614" s="1" t="n">
        <v>0</v>
      </c>
      <c r="I1614" s="0" t="n">
        <v>0</v>
      </c>
      <c r="J1614" s="0" t="n">
        <v>0</v>
      </c>
      <c r="K1614" s="0" t="n">
        <v>0</v>
      </c>
      <c r="L1614" s="0" t="n">
        <v>1178.15</v>
      </c>
      <c r="M1614" s="8" t="n">
        <v>3.42</v>
      </c>
      <c r="N1614" s="0" t="s">
        <v>173</v>
      </c>
      <c r="O1614" s="0"/>
      <c r="P1614" s="0"/>
      <c r="Q1614" s="8"/>
      <c r="S1614" s="8"/>
      <c r="T1614" s="8"/>
      <c r="U1614" s="8"/>
      <c r="V1614" s="5"/>
      <c r="W1614" s="8"/>
      <c r="X1614" s="8"/>
      <c r="Y1614" s="5"/>
      <c r="Z1614" s="5"/>
      <c r="AA1614" s="8"/>
      <c r="AB1614" s="5"/>
      <c r="AC1614" s="5"/>
      <c r="AD1614" s="5"/>
      <c r="AE1614" s="5"/>
      <c r="AF1614" s="5"/>
      <c r="AG1614" s="5"/>
      <c r="AH1614" s="5"/>
    </row>
    <row r="1615" customFormat="false" ht="15" hidden="false" customHeight="false" outlineLevel="0" collapsed="false">
      <c r="A1615" s="0" t="s">
        <v>176</v>
      </c>
      <c r="B1615" s="1" t="n">
        <v>66.8795262151528</v>
      </c>
      <c r="C1615" s="1" t="n">
        <v>0</v>
      </c>
      <c r="D1615" s="1" t="n">
        <v>6.37898792857512</v>
      </c>
      <c r="E1615" s="1" t="n">
        <v>0</v>
      </c>
      <c r="F1615" s="1" t="n">
        <v>24.4170580609935</v>
      </c>
      <c r="G1615" s="1" t="n">
        <v>2.32442779527884</v>
      </c>
      <c r="H1615" s="1" t="n">
        <v>0</v>
      </c>
      <c r="I1615" s="0" t="n">
        <v>0</v>
      </c>
      <c r="J1615" s="0" t="n">
        <v>0</v>
      </c>
      <c r="K1615" s="5" t="n">
        <v>0</v>
      </c>
      <c r="L1615" s="0" t="n">
        <f aca="false">549.5+273.15</f>
        <v>822.65</v>
      </c>
      <c r="M1615" s="0" t="n">
        <v>9.35</v>
      </c>
      <c r="N1615" s="5" t="s">
        <v>173</v>
      </c>
      <c r="O1615" s="0"/>
      <c r="P1615" s="0"/>
      <c r="Q1615" s="8"/>
      <c r="S1615" s="8"/>
      <c r="T1615" s="8"/>
      <c r="U1615" s="5"/>
      <c r="V1615" s="5"/>
      <c r="W1615" s="8"/>
      <c r="X1615" s="8"/>
      <c r="Y1615" s="5"/>
      <c r="Z1615" s="5"/>
      <c r="AA1615" s="8"/>
      <c r="AB1615" s="5"/>
      <c r="AC1615" s="5"/>
      <c r="AD1615" s="5"/>
      <c r="AE1615" s="5"/>
      <c r="AF1615" s="5"/>
      <c r="AG1615" s="5"/>
      <c r="AH1615" s="5"/>
    </row>
    <row r="1616" customFormat="false" ht="15" hidden="false" customHeight="false" outlineLevel="0" collapsed="false">
      <c r="A1616" s="0" t="s">
        <v>176</v>
      </c>
      <c r="B1616" s="1" t="n">
        <v>66.8795262151528</v>
      </c>
      <c r="C1616" s="1" t="n">
        <v>0</v>
      </c>
      <c r="D1616" s="1" t="n">
        <v>6.37898792857512</v>
      </c>
      <c r="E1616" s="1" t="n">
        <v>0</v>
      </c>
      <c r="F1616" s="1" t="n">
        <v>24.4170580609935</v>
      </c>
      <c r="G1616" s="1" t="n">
        <v>2.32442779527884</v>
      </c>
      <c r="H1616" s="1" t="n">
        <v>0</v>
      </c>
      <c r="I1616" s="0" t="n">
        <v>0</v>
      </c>
      <c r="J1616" s="0" t="n">
        <v>0</v>
      </c>
      <c r="K1616" s="0" t="n">
        <v>0</v>
      </c>
      <c r="L1616" s="0" t="n">
        <f aca="false">522.5+273.15</f>
        <v>795.65</v>
      </c>
      <c r="M1616" s="0" t="n">
        <v>10.1</v>
      </c>
      <c r="N1616" s="5" t="s">
        <v>173</v>
      </c>
      <c r="O1616" s="0"/>
      <c r="P1616" s="0"/>
      <c r="Q1616" s="8"/>
      <c r="S1616" s="8"/>
      <c r="T1616" s="8"/>
      <c r="U1616" s="5"/>
      <c r="V1616" s="5"/>
      <c r="W1616" s="8"/>
      <c r="X1616" s="8"/>
      <c r="Y1616" s="5"/>
      <c r="Z1616" s="5"/>
      <c r="AA1616" s="8"/>
      <c r="AB1616" s="5"/>
      <c r="AC1616" s="5"/>
      <c r="AD1616" s="5"/>
      <c r="AE1616" s="5"/>
      <c r="AF1616" s="5"/>
      <c r="AG1616" s="5"/>
      <c r="AH1616" s="5"/>
    </row>
    <row r="1617" customFormat="false" ht="15" hidden="false" customHeight="false" outlineLevel="0" collapsed="false">
      <c r="A1617" s="0" t="s">
        <v>176</v>
      </c>
      <c r="B1617" s="1" t="n">
        <v>66.8795262151528</v>
      </c>
      <c r="C1617" s="1" t="n">
        <v>0</v>
      </c>
      <c r="D1617" s="1" t="n">
        <v>6.37898792857512</v>
      </c>
      <c r="E1617" s="1" t="n">
        <v>0</v>
      </c>
      <c r="F1617" s="1" t="n">
        <v>24.4170580609935</v>
      </c>
      <c r="G1617" s="1" t="n">
        <v>2.32442779527884</v>
      </c>
      <c r="H1617" s="1" t="n">
        <v>0</v>
      </c>
      <c r="I1617" s="0" t="n">
        <v>0</v>
      </c>
      <c r="J1617" s="0" t="n">
        <v>0</v>
      </c>
      <c r="K1617" s="5" t="n">
        <v>0</v>
      </c>
      <c r="L1617" s="0" t="n">
        <f aca="false">504.4+273.15</f>
        <v>777.55</v>
      </c>
      <c r="M1617" s="0" t="n">
        <v>10.9</v>
      </c>
      <c r="N1617" s="5" t="s">
        <v>173</v>
      </c>
      <c r="O1617" s="0"/>
      <c r="P1617" s="0"/>
      <c r="Q1617" s="8"/>
      <c r="S1617" s="5"/>
      <c r="T1617" s="8"/>
      <c r="U1617" s="5"/>
      <c r="V1617" s="5"/>
      <c r="W1617" s="5"/>
      <c r="X1617" s="8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</row>
    <row r="1618" customFormat="false" ht="15" hidden="false" customHeight="false" outlineLevel="0" collapsed="false">
      <c r="A1618" s="5" t="s">
        <v>176</v>
      </c>
      <c r="B1618" s="1" t="n">
        <v>66.8795262151528</v>
      </c>
      <c r="C1618" s="1" t="n">
        <v>0</v>
      </c>
      <c r="D1618" s="1" t="n">
        <v>6.37898792857512</v>
      </c>
      <c r="E1618" s="1" t="n">
        <v>0</v>
      </c>
      <c r="F1618" s="1" t="n">
        <v>24.4170580609935</v>
      </c>
      <c r="G1618" s="1" t="n">
        <v>2.32442779527884</v>
      </c>
      <c r="H1618" s="1" t="n">
        <v>0</v>
      </c>
      <c r="I1618" s="0" t="n">
        <v>0</v>
      </c>
      <c r="J1618" s="0" t="n">
        <v>0</v>
      </c>
      <c r="K1618" s="0" t="n">
        <v>0</v>
      </c>
      <c r="L1618" s="0" t="n">
        <v>767.45</v>
      </c>
      <c r="M1618" s="0" t="n">
        <v>11.9</v>
      </c>
      <c r="N1618" s="5" t="s">
        <v>173</v>
      </c>
      <c r="O1618" s="0"/>
      <c r="P1618" s="0"/>
      <c r="Q1618" s="8"/>
      <c r="S1618" s="5"/>
      <c r="T1618" s="8"/>
      <c r="U1618" s="5"/>
      <c r="V1618" s="5"/>
      <c r="W1618" s="5"/>
      <c r="X1618" s="8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</row>
    <row r="1619" customFormat="false" ht="15" hidden="false" customHeight="false" outlineLevel="0" collapsed="false">
      <c r="A1619" s="0" t="s">
        <v>177</v>
      </c>
      <c r="B1619" s="0" t="n">
        <v>81.3</v>
      </c>
      <c r="C1619" s="0" t="n">
        <v>0</v>
      </c>
      <c r="D1619" s="0" t="n">
        <v>7.6</v>
      </c>
      <c r="E1619" s="0" t="n">
        <v>0</v>
      </c>
      <c r="F1619" s="0" t="n">
        <v>4.7</v>
      </c>
      <c r="G1619" s="0" t="n">
        <v>6.4</v>
      </c>
      <c r="H1619" s="0" t="n">
        <v>0</v>
      </c>
      <c r="I1619" s="0" t="n">
        <v>0</v>
      </c>
      <c r="J1619" s="0" t="n">
        <v>0</v>
      </c>
      <c r="K1619" s="0" t="n">
        <v>0</v>
      </c>
      <c r="L1619" s="0" t="n">
        <v>969.4</v>
      </c>
      <c r="M1619" s="0" t="n">
        <v>10.16</v>
      </c>
      <c r="N1619" s="0" t="s">
        <v>173</v>
      </c>
      <c r="O1619" s="0"/>
      <c r="P1619" s="0"/>
      <c r="Q1619" s="8"/>
      <c r="S1619" s="5"/>
      <c r="T1619" s="8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</row>
    <row r="1620" customFormat="false" ht="15" hidden="false" customHeight="false" outlineLevel="0" collapsed="false">
      <c r="A1620" s="5" t="s">
        <v>177</v>
      </c>
      <c r="B1620" s="0" t="n">
        <v>81.3</v>
      </c>
      <c r="C1620" s="0" t="n">
        <v>0</v>
      </c>
      <c r="D1620" s="0" t="n">
        <v>7.6</v>
      </c>
      <c r="E1620" s="0" t="n">
        <v>0</v>
      </c>
      <c r="F1620" s="0" t="n">
        <v>4.7</v>
      </c>
      <c r="G1620" s="0" t="n">
        <v>6.4</v>
      </c>
      <c r="H1620" s="0" t="n">
        <v>0</v>
      </c>
      <c r="I1620" s="0" t="n">
        <v>0</v>
      </c>
      <c r="J1620" s="0" t="n">
        <v>0</v>
      </c>
      <c r="K1620" s="0" t="n">
        <v>0</v>
      </c>
      <c r="L1620" s="0" t="n">
        <v>945.8</v>
      </c>
      <c r="M1620" s="0" t="n">
        <v>10.65</v>
      </c>
      <c r="N1620" s="5" t="s">
        <v>173</v>
      </c>
      <c r="O1620" s="0"/>
      <c r="P1620" s="0"/>
    </row>
    <row r="1621" customFormat="false" ht="15" hidden="false" customHeight="false" outlineLevel="0" collapsed="false">
      <c r="A1621" s="5" t="s">
        <v>177</v>
      </c>
      <c r="B1621" s="0" t="n">
        <v>81.3</v>
      </c>
      <c r="C1621" s="0" t="n">
        <v>0</v>
      </c>
      <c r="D1621" s="0" t="n">
        <v>7.6</v>
      </c>
      <c r="E1621" s="0" t="n">
        <v>0</v>
      </c>
      <c r="F1621" s="0" t="n">
        <v>4.7</v>
      </c>
      <c r="G1621" s="0" t="n">
        <v>6.4</v>
      </c>
      <c r="H1621" s="0" t="n">
        <v>0</v>
      </c>
      <c r="I1621" s="0" t="n">
        <v>0</v>
      </c>
      <c r="J1621" s="0" t="n">
        <v>0</v>
      </c>
      <c r="K1621" s="0" t="n">
        <v>0</v>
      </c>
      <c r="L1621" s="0" t="n">
        <v>927.3</v>
      </c>
      <c r="M1621" s="0" t="n">
        <v>11.15</v>
      </c>
      <c r="N1621" s="5" t="s">
        <v>173</v>
      </c>
      <c r="O1621" s="0"/>
      <c r="P1621" s="0"/>
    </row>
    <row r="1622" customFormat="false" ht="15" hidden="false" customHeight="false" outlineLevel="0" collapsed="false">
      <c r="A1622" s="5" t="s">
        <v>177</v>
      </c>
      <c r="B1622" s="0" t="n">
        <v>81.3</v>
      </c>
      <c r="C1622" s="0" t="n">
        <v>0</v>
      </c>
      <c r="D1622" s="0" t="n">
        <v>7.6</v>
      </c>
      <c r="E1622" s="0" t="n">
        <v>0</v>
      </c>
      <c r="F1622" s="0" t="n">
        <v>4.7</v>
      </c>
      <c r="G1622" s="0" t="n">
        <v>6.4</v>
      </c>
      <c r="H1622" s="0" t="n">
        <v>0</v>
      </c>
      <c r="I1622" s="0" t="n">
        <v>0</v>
      </c>
      <c r="J1622" s="0" t="n">
        <v>0</v>
      </c>
      <c r="K1622" s="0" t="n">
        <v>0</v>
      </c>
      <c r="L1622" s="0" t="n">
        <v>1867.2</v>
      </c>
      <c r="M1622" s="0" t="n">
        <v>2.54</v>
      </c>
      <c r="N1622" s="5" t="s">
        <v>173</v>
      </c>
      <c r="O1622" s="0"/>
      <c r="P1622" s="0"/>
    </row>
    <row r="1623" customFormat="false" ht="15" hidden="false" customHeight="false" outlineLevel="0" collapsed="false">
      <c r="A1623" s="5" t="s">
        <v>177</v>
      </c>
      <c r="B1623" s="0" t="n">
        <v>81.3</v>
      </c>
      <c r="C1623" s="0" t="n">
        <v>0</v>
      </c>
      <c r="D1623" s="0" t="n">
        <v>7.6</v>
      </c>
      <c r="E1623" s="0" t="n">
        <v>0</v>
      </c>
      <c r="F1623" s="0" t="n">
        <v>4.7</v>
      </c>
      <c r="G1623" s="0" t="n">
        <v>6.4</v>
      </c>
      <c r="H1623" s="0" t="n">
        <v>0</v>
      </c>
      <c r="I1623" s="0" t="n">
        <v>0</v>
      </c>
      <c r="J1623" s="0" t="n">
        <v>0</v>
      </c>
      <c r="K1623" s="0" t="n">
        <v>0</v>
      </c>
      <c r="L1623" s="0" t="n">
        <v>1817.2</v>
      </c>
      <c r="M1623" s="0" t="n">
        <v>2.72</v>
      </c>
      <c r="N1623" s="5" t="s">
        <v>173</v>
      </c>
      <c r="O1623" s="0"/>
      <c r="P1623" s="0"/>
    </row>
    <row r="1624" customFormat="false" ht="15" hidden="false" customHeight="false" outlineLevel="0" collapsed="false">
      <c r="A1624" s="5" t="s">
        <v>177</v>
      </c>
      <c r="B1624" s="0" t="n">
        <v>81.3</v>
      </c>
      <c r="C1624" s="0" t="n">
        <v>0</v>
      </c>
      <c r="D1624" s="0" t="n">
        <v>7.6</v>
      </c>
      <c r="E1624" s="0" t="n">
        <v>0</v>
      </c>
      <c r="F1624" s="0" t="n">
        <v>4.7</v>
      </c>
      <c r="G1624" s="0" t="n">
        <v>6.4</v>
      </c>
      <c r="H1624" s="0" t="n">
        <v>0</v>
      </c>
      <c r="I1624" s="0" t="n">
        <v>0</v>
      </c>
      <c r="J1624" s="0" t="n">
        <v>0</v>
      </c>
      <c r="K1624" s="0" t="n">
        <v>0</v>
      </c>
      <c r="L1624" s="0" t="n">
        <v>1768.2</v>
      </c>
      <c r="M1624" s="0" t="n">
        <v>2.92</v>
      </c>
      <c r="N1624" s="5" t="s">
        <v>173</v>
      </c>
      <c r="O1624" s="0"/>
      <c r="P1624" s="0"/>
    </row>
    <row r="1625" customFormat="false" ht="15" hidden="false" customHeight="false" outlineLevel="0" collapsed="false">
      <c r="A1625" s="5" t="s">
        <v>177</v>
      </c>
      <c r="B1625" s="0" t="n">
        <v>81.3</v>
      </c>
      <c r="C1625" s="0" t="n">
        <v>0</v>
      </c>
      <c r="D1625" s="0" t="n">
        <v>7.6</v>
      </c>
      <c r="E1625" s="0" t="n">
        <v>0</v>
      </c>
      <c r="F1625" s="0" t="n">
        <v>4.7</v>
      </c>
      <c r="G1625" s="0" t="n">
        <v>6.4</v>
      </c>
      <c r="H1625" s="0" t="n">
        <v>0</v>
      </c>
      <c r="I1625" s="0" t="n">
        <v>0</v>
      </c>
      <c r="J1625" s="0" t="n">
        <v>0</v>
      </c>
      <c r="K1625" s="0" t="n">
        <v>0</v>
      </c>
      <c r="L1625" s="0" t="n">
        <v>1719.2</v>
      </c>
      <c r="M1625" s="0" t="n">
        <v>3.14</v>
      </c>
      <c r="N1625" s="5" t="s">
        <v>173</v>
      </c>
      <c r="O1625" s="0"/>
      <c r="P1625" s="0"/>
    </row>
    <row r="1626" customFormat="false" ht="15" hidden="false" customHeight="false" outlineLevel="0" collapsed="false">
      <c r="A1626" s="5" t="s">
        <v>177</v>
      </c>
      <c r="B1626" s="0" t="n">
        <v>81.3</v>
      </c>
      <c r="C1626" s="0" t="n">
        <v>0</v>
      </c>
      <c r="D1626" s="0" t="n">
        <v>7.6</v>
      </c>
      <c r="E1626" s="0" t="n">
        <v>0</v>
      </c>
      <c r="F1626" s="0" t="n">
        <v>4.7</v>
      </c>
      <c r="G1626" s="0" t="n">
        <v>6.4</v>
      </c>
      <c r="H1626" s="0" t="n">
        <v>0</v>
      </c>
      <c r="I1626" s="0" t="n">
        <v>0</v>
      </c>
      <c r="J1626" s="0" t="n">
        <v>0</v>
      </c>
      <c r="K1626" s="0" t="n">
        <v>0</v>
      </c>
      <c r="L1626" s="0" t="n">
        <v>1670.2</v>
      </c>
      <c r="M1626" s="0" t="n">
        <v>3.36</v>
      </c>
      <c r="N1626" s="0" t="s">
        <v>173</v>
      </c>
      <c r="O1626" s="0"/>
      <c r="P1626" s="0"/>
    </row>
    <row r="1627" customFormat="false" ht="15" hidden="false" customHeight="false" outlineLevel="0" collapsed="false">
      <c r="A1627" s="5" t="s">
        <v>177</v>
      </c>
      <c r="B1627" s="0" t="n">
        <v>81.3</v>
      </c>
      <c r="C1627" s="0" t="n">
        <v>0</v>
      </c>
      <c r="D1627" s="0" t="n">
        <v>7.6</v>
      </c>
      <c r="E1627" s="0" t="n">
        <v>0</v>
      </c>
      <c r="F1627" s="0" t="n">
        <v>4.7</v>
      </c>
      <c r="G1627" s="0" t="n">
        <v>6.4</v>
      </c>
      <c r="H1627" s="0" t="n">
        <v>0</v>
      </c>
      <c r="I1627" s="0" t="n">
        <v>0</v>
      </c>
      <c r="J1627" s="0" t="n">
        <v>0</v>
      </c>
      <c r="K1627" s="0" t="n">
        <v>0</v>
      </c>
      <c r="L1627" s="0" t="n">
        <v>1621.2</v>
      </c>
      <c r="M1627" s="0" t="n">
        <v>3.57</v>
      </c>
      <c r="N1627" s="5" t="s">
        <v>173</v>
      </c>
      <c r="O1627" s="0"/>
      <c r="P1627" s="0"/>
    </row>
    <row r="1628" customFormat="false" ht="15" hidden="false" customHeight="false" outlineLevel="0" collapsed="false">
      <c r="A1628" s="5" t="s">
        <v>177</v>
      </c>
      <c r="B1628" s="0" t="n">
        <v>81.3</v>
      </c>
      <c r="C1628" s="0" t="n">
        <v>0</v>
      </c>
      <c r="D1628" s="0" t="n">
        <v>7.6</v>
      </c>
      <c r="E1628" s="0" t="n">
        <v>0</v>
      </c>
      <c r="F1628" s="0" t="n">
        <v>4.7</v>
      </c>
      <c r="G1628" s="0" t="n">
        <v>6.4</v>
      </c>
      <c r="H1628" s="0" t="n">
        <v>0</v>
      </c>
      <c r="I1628" s="0" t="n">
        <v>0</v>
      </c>
      <c r="J1628" s="0" t="n">
        <v>0</v>
      </c>
      <c r="K1628" s="0" t="n">
        <v>0</v>
      </c>
      <c r="L1628" s="0" t="n">
        <v>1571.2</v>
      </c>
      <c r="M1628" s="0" t="n">
        <v>3.82</v>
      </c>
      <c r="N1628" s="5" t="s">
        <v>173</v>
      </c>
      <c r="O1628" s="0"/>
      <c r="P1628" s="0"/>
    </row>
    <row r="1629" customFormat="false" ht="15.65" hidden="false" customHeight="false" outlineLevel="0" collapsed="false">
      <c r="A1629" s="0" t="s">
        <v>178</v>
      </c>
      <c r="B1629" s="1" t="n">
        <v>78.5879793594936</v>
      </c>
      <c r="C1629" s="1" t="n">
        <v>0</v>
      </c>
      <c r="D1629" s="1" t="n">
        <v>7.02460150864672</v>
      </c>
      <c r="E1629" s="1" t="n">
        <v>0</v>
      </c>
      <c r="F1629" s="1" t="n">
        <v>4.60109774914547</v>
      </c>
      <c r="G1629" s="1" t="n">
        <v>9.78632138271452</v>
      </c>
      <c r="H1629" s="1" t="n">
        <v>0</v>
      </c>
      <c r="I1629" s="0" t="n">
        <v>0</v>
      </c>
      <c r="J1629" s="0" t="n">
        <v>0</v>
      </c>
      <c r="K1629" s="0" t="n">
        <v>0</v>
      </c>
      <c r="L1629" s="0" t="n">
        <v>1817.15</v>
      </c>
      <c r="M1629" s="8" t="n">
        <v>2.03</v>
      </c>
      <c r="N1629" s="5" t="s">
        <v>173</v>
      </c>
      <c r="O1629" s="0"/>
      <c r="P1629" s="0"/>
    </row>
    <row r="1630" customFormat="false" ht="15.85" hidden="false" customHeight="false" outlineLevel="0" collapsed="false">
      <c r="A1630" s="5" t="s">
        <v>178</v>
      </c>
      <c r="B1630" s="1" t="n">
        <v>78.5879793594936</v>
      </c>
      <c r="C1630" s="1" t="n">
        <v>0</v>
      </c>
      <c r="D1630" s="1" t="n">
        <v>7.02460150864672</v>
      </c>
      <c r="E1630" s="1" t="n">
        <v>0</v>
      </c>
      <c r="F1630" s="1" t="n">
        <v>4.60109774914547</v>
      </c>
      <c r="G1630" s="1" t="n">
        <v>9.78632138271452</v>
      </c>
      <c r="H1630" s="1" t="n">
        <v>0</v>
      </c>
      <c r="I1630" s="0" t="n">
        <v>0</v>
      </c>
      <c r="J1630" s="0" t="n">
        <v>0</v>
      </c>
      <c r="K1630" s="5" t="n">
        <v>0</v>
      </c>
      <c r="L1630" s="0" t="n">
        <v>1768.15</v>
      </c>
      <c r="M1630" s="8" t="n">
        <v>2.21</v>
      </c>
      <c r="N1630" s="5" t="s">
        <v>173</v>
      </c>
      <c r="O1630" s="0"/>
      <c r="P1630" s="0"/>
    </row>
    <row r="1631" customFormat="false" ht="15.85" hidden="false" customHeight="false" outlineLevel="0" collapsed="false">
      <c r="A1631" s="5" t="s">
        <v>178</v>
      </c>
      <c r="B1631" s="1" t="n">
        <v>78.5879793594936</v>
      </c>
      <c r="C1631" s="1" t="n">
        <v>0</v>
      </c>
      <c r="D1631" s="1" t="n">
        <v>7.02460150864672</v>
      </c>
      <c r="E1631" s="1" t="n">
        <v>0</v>
      </c>
      <c r="F1631" s="1" t="n">
        <v>4.60109774914547</v>
      </c>
      <c r="G1631" s="1" t="n">
        <v>9.78632138271452</v>
      </c>
      <c r="H1631" s="1" t="n">
        <v>0</v>
      </c>
      <c r="I1631" s="0" t="n">
        <v>0</v>
      </c>
      <c r="J1631" s="0" t="n">
        <v>0</v>
      </c>
      <c r="K1631" s="5" t="n">
        <v>0</v>
      </c>
      <c r="L1631" s="0" t="n">
        <v>1719.15</v>
      </c>
      <c r="M1631" s="8" t="n">
        <v>2.39</v>
      </c>
      <c r="N1631" s="0" t="s">
        <v>173</v>
      </c>
      <c r="O1631" s="0"/>
      <c r="P1631" s="0"/>
    </row>
    <row r="1632" customFormat="false" ht="15.85" hidden="false" customHeight="false" outlineLevel="0" collapsed="false">
      <c r="A1632" s="5" t="s">
        <v>178</v>
      </c>
      <c r="B1632" s="1" t="n">
        <v>78.5879793594936</v>
      </c>
      <c r="C1632" s="1" t="n">
        <v>0</v>
      </c>
      <c r="D1632" s="1" t="n">
        <v>7.02460150864672</v>
      </c>
      <c r="E1632" s="1" t="n">
        <v>0</v>
      </c>
      <c r="F1632" s="1" t="n">
        <v>4.60109774914547</v>
      </c>
      <c r="G1632" s="1" t="n">
        <v>9.78632138271452</v>
      </c>
      <c r="H1632" s="1" t="n">
        <v>0</v>
      </c>
      <c r="I1632" s="0" t="n">
        <v>0</v>
      </c>
      <c r="J1632" s="0" t="n">
        <v>0</v>
      </c>
      <c r="K1632" s="5" t="n">
        <v>0</v>
      </c>
      <c r="L1632" s="0" t="n">
        <v>1670.15</v>
      </c>
      <c r="M1632" s="8" t="n">
        <v>2.6</v>
      </c>
      <c r="N1632" s="5" t="s">
        <v>173</v>
      </c>
      <c r="O1632" s="0"/>
      <c r="P1632" s="0"/>
    </row>
    <row r="1633" customFormat="false" ht="15.85" hidden="false" customHeight="false" outlineLevel="0" collapsed="false">
      <c r="A1633" s="5" t="s">
        <v>178</v>
      </c>
      <c r="B1633" s="1" t="n">
        <v>78.5879793594936</v>
      </c>
      <c r="C1633" s="1" t="n">
        <v>0</v>
      </c>
      <c r="D1633" s="1" t="n">
        <v>7.02460150864672</v>
      </c>
      <c r="E1633" s="1" t="n">
        <v>0</v>
      </c>
      <c r="F1633" s="1" t="n">
        <v>4.60109774914547</v>
      </c>
      <c r="G1633" s="1" t="n">
        <v>9.78632138271452</v>
      </c>
      <c r="H1633" s="1" t="n">
        <v>0</v>
      </c>
      <c r="I1633" s="0" t="n">
        <v>0</v>
      </c>
      <c r="J1633" s="0" t="n">
        <v>0</v>
      </c>
      <c r="K1633" s="5" t="n">
        <v>0</v>
      </c>
      <c r="L1633" s="0" t="n">
        <v>1621.15</v>
      </c>
      <c r="M1633" s="8" t="n">
        <v>2.8</v>
      </c>
      <c r="N1633" s="5" t="s">
        <v>173</v>
      </c>
      <c r="O1633" s="0"/>
      <c r="P1633" s="0"/>
    </row>
    <row r="1634" customFormat="false" ht="15.85" hidden="false" customHeight="false" outlineLevel="0" collapsed="false">
      <c r="A1634" s="5" t="s">
        <v>178</v>
      </c>
      <c r="B1634" s="1" t="n">
        <v>78.5879793594936</v>
      </c>
      <c r="C1634" s="1" t="n">
        <v>0</v>
      </c>
      <c r="D1634" s="1" t="n">
        <v>7.02460150864672</v>
      </c>
      <c r="E1634" s="1" t="n">
        <v>0</v>
      </c>
      <c r="F1634" s="1" t="n">
        <v>4.60109774914547</v>
      </c>
      <c r="G1634" s="1" t="n">
        <v>9.78632138271452</v>
      </c>
      <c r="H1634" s="1" t="n">
        <v>0</v>
      </c>
      <c r="I1634" s="0" t="n">
        <v>0</v>
      </c>
      <c r="J1634" s="0" t="n">
        <v>0</v>
      </c>
      <c r="K1634" s="5" t="n">
        <v>0</v>
      </c>
      <c r="L1634" s="0" t="n">
        <v>1571.15</v>
      </c>
      <c r="M1634" s="8" t="n">
        <v>3.03</v>
      </c>
      <c r="N1634" s="5" t="s">
        <v>173</v>
      </c>
      <c r="O1634" s="0"/>
      <c r="P1634" s="0"/>
    </row>
    <row r="1635" customFormat="false" ht="15.85" hidden="false" customHeight="false" outlineLevel="0" collapsed="false">
      <c r="A1635" s="5" t="s">
        <v>178</v>
      </c>
      <c r="B1635" s="1" t="n">
        <v>78.5879793594936</v>
      </c>
      <c r="C1635" s="1" t="n">
        <v>0</v>
      </c>
      <c r="D1635" s="1" t="n">
        <v>7.02460150864672</v>
      </c>
      <c r="E1635" s="1" t="n">
        <v>0</v>
      </c>
      <c r="F1635" s="1" t="n">
        <v>4.60109774914547</v>
      </c>
      <c r="G1635" s="1" t="n">
        <v>9.78632138271452</v>
      </c>
      <c r="H1635" s="1" t="n">
        <v>0</v>
      </c>
      <c r="I1635" s="0" t="n">
        <v>0</v>
      </c>
      <c r="J1635" s="0" t="n">
        <v>0</v>
      </c>
      <c r="K1635" s="5" t="n">
        <v>0</v>
      </c>
      <c r="L1635" s="0" t="n">
        <v>1522.15</v>
      </c>
      <c r="M1635" s="8" t="n">
        <v>3.27</v>
      </c>
      <c r="N1635" s="5" t="s">
        <v>173</v>
      </c>
      <c r="O1635" s="0"/>
      <c r="P1635" s="0"/>
    </row>
    <row r="1636" customFormat="false" ht="15.85" hidden="false" customHeight="false" outlineLevel="0" collapsed="false">
      <c r="A1636" s="5" t="s">
        <v>178</v>
      </c>
      <c r="B1636" s="1" t="n">
        <v>78.5879793594936</v>
      </c>
      <c r="C1636" s="1" t="n">
        <v>0</v>
      </c>
      <c r="D1636" s="1" t="n">
        <v>7.02460150864672</v>
      </c>
      <c r="E1636" s="1" t="n">
        <v>0</v>
      </c>
      <c r="F1636" s="1" t="n">
        <v>4.60109774914547</v>
      </c>
      <c r="G1636" s="1" t="n">
        <v>9.78632138271452</v>
      </c>
      <c r="H1636" s="1" t="n">
        <v>0</v>
      </c>
      <c r="I1636" s="0" t="n">
        <v>0</v>
      </c>
      <c r="J1636" s="0" t="n">
        <v>0</v>
      </c>
      <c r="K1636" s="5" t="n">
        <v>0</v>
      </c>
      <c r="L1636" s="0" t="n">
        <v>1473.15</v>
      </c>
      <c r="M1636" s="8" t="n">
        <v>3.51</v>
      </c>
      <c r="N1636" s="5" t="s">
        <v>173</v>
      </c>
      <c r="O1636" s="0"/>
      <c r="P1636" s="0"/>
    </row>
    <row r="1637" customFormat="false" ht="15.85" hidden="false" customHeight="false" outlineLevel="0" collapsed="false">
      <c r="A1637" s="5" t="s">
        <v>178</v>
      </c>
      <c r="B1637" s="1" t="n">
        <v>78.5879793594936</v>
      </c>
      <c r="C1637" s="1" t="n">
        <v>0</v>
      </c>
      <c r="D1637" s="1" t="n">
        <v>7.02460150864672</v>
      </c>
      <c r="E1637" s="1" t="n">
        <v>0</v>
      </c>
      <c r="F1637" s="1" t="n">
        <v>4.60109774914547</v>
      </c>
      <c r="G1637" s="1" t="n">
        <v>9.78632138271452</v>
      </c>
      <c r="H1637" s="1" t="n">
        <v>0</v>
      </c>
      <c r="I1637" s="0" t="n">
        <v>0</v>
      </c>
      <c r="J1637" s="0" t="n">
        <v>0</v>
      </c>
      <c r="K1637" s="5" t="n">
        <v>0</v>
      </c>
      <c r="L1637" s="0" t="n">
        <v>1424.15</v>
      </c>
      <c r="M1637" s="8" t="n">
        <v>3.79</v>
      </c>
      <c r="N1637" s="0" t="s">
        <v>173</v>
      </c>
      <c r="O1637" s="0"/>
      <c r="P1637" s="0"/>
    </row>
    <row r="1638" customFormat="false" ht="15" hidden="false" customHeight="false" outlineLevel="0" collapsed="false">
      <c r="A1638" s="5" t="s">
        <v>178</v>
      </c>
      <c r="B1638" s="1" t="n">
        <v>78.5879793594936</v>
      </c>
      <c r="C1638" s="1" t="n">
        <v>0</v>
      </c>
      <c r="D1638" s="1" t="n">
        <v>7.02460150864672</v>
      </c>
      <c r="E1638" s="1" t="n">
        <v>0</v>
      </c>
      <c r="F1638" s="1" t="n">
        <v>4.60109774914547</v>
      </c>
      <c r="G1638" s="1" t="n">
        <v>9.78632138271452</v>
      </c>
      <c r="H1638" s="1" t="n">
        <v>0</v>
      </c>
      <c r="I1638" s="0" t="n">
        <v>0</v>
      </c>
      <c r="J1638" s="0" t="n">
        <v>0</v>
      </c>
      <c r="K1638" s="5" t="n">
        <v>0</v>
      </c>
      <c r="L1638" s="0" t="n">
        <f aca="false">629.5+273.15</f>
        <v>902.65</v>
      </c>
      <c r="M1638" s="0" t="n">
        <v>10.01</v>
      </c>
      <c r="N1638" s="5" t="s">
        <v>173</v>
      </c>
      <c r="O1638" s="0"/>
      <c r="P1638" s="0"/>
    </row>
    <row r="1639" customFormat="false" ht="15" hidden="false" customHeight="false" outlineLevel="0" collapsed="false">
      <c r="A1639" s="5" t="s">
        <v>178</v>
      </c>
      <c r="B1639" s="1" t="n">
        <v>78.5879793594936</v>
      </c>
      <c r="C1639" s="1" t="n">
        <v>0</v>
      </c>
      <c r="D1639" s="1" t="n">
        <v>7.02460150864672</v>
      </c>
      <c r="E1639" s="1" t="n">
        <v>0</v>
      </c>
      <c r="F1639" s="1" t="n">
        <v>4.60109774914547</v>
      </c>
      <c r="G1639" s="1" t="n">
        <v>9.78632138271452</v>
      </c>
      <c r="H1639" s="1" t="n">
        <v>0</v>
      </c>
      <c r="I1639" s="0" t="n">
        <v>0</v>
      </c>
      <c r="J1639" s="0" t="n">
        <v>0</v>
      </c>
      <c r="K1639" s="5" t="n">
        <v>0</v>
      </c>
      <c r="L1639" s="0" t="n">
        <f aca="false">598.5+273.15</f>
        <v>871.65</v>
      </c>
      <c r="M1639" s="0" t="n">
        <v>10.78</v>
      </c>
      <c r="N1639" s="5" t="s">
        <v>173</v>
      </c>
      <c r="O1639" s="0"/>
      <c r="P1639" s="0"/>
    </row>
    <row r="1640" customFormat="false" ht="15" hidden="false" customHeight="false" outlineLevel="0" collapsed="false">
      <c r="A1640" s="5" t="s">
        <v>178</v>
      </c>
      <c r="B1640" s="1" t="n">
        <v>78.5879793594936</v>
      </c>
      <c r="C1640" s="1" t="n">
        <v>0</v>
      </c>
      <c r="D1640" s="1" t="n">
        <v>7.02460150864672</v>
      </c>
      <c r="E1640" s="1" t="n">
        <v>0</v>
      </c>
      <c r="F1640" s="1" t="n">
        <v>4.60109774914547</v>
      </c>
      <c r="G1640" s="1" t="n">
        <v>9.78632138271452</v>
      </c>
      <c r="H1640" s="1" t="n">
        <v>0</v>
      </c>
      <c r="I1640" s="0" t="n">
        <v>0</v>
      </c>
      <c r="J1640" s="0" t="n">
        <v>0</v>
      </c>
      <c r="K1640" s="5" t="n">
        <v>0</v>
      </c>
      <c r="L1640" s="0" t="n">
        <f aca="false">582.4+273.15</f>
        <v>855.55</v>
      </c>
      <c r="M1640" s="0" t="n">
        <v>11.2</v>
      </c>
      <c r="N1640" s="5" t="s">
        <v>173</v>
      </c>
      <c r="O1640" s="0"/>
      <c r="P1640" s="0"/>
    </row>
    <row r="1641" customFormat="false" ht="15.85" hidden="false" customHeight="false" outlineLevel="0" collapsed="false">
      <c r="A1641" s="0" t="s">
        <v>179</v>
      </c>
      <c r="B1641" s="1" t="n">
        <v>73.1271027713368</v>
      </c>
      <c r="C1641" s="1" t="n">
        <v>0</v>
      </c>
      <c r="D1641" s="1" t="n">
        <v>6.43369451558087</v>
      </c>
      <c r="E1641" s="1" t="n">
        <v>0</v>
      </c>
      <c r="F1641" s="1" t="n">
        <v>4.18955471473854</v>
      </c>
      <c r="G1641" s="1" t="n">
        <v>16.2496479983436</v>
      </c>
      <c r="H1641" s="1" t="n">
        <v>0</v>
      </c>
      <c r="I1641" s="0" t="n">
        <v>0</v>
      </c>
      <c r="J1641" s="0" t="n">
        <v>0</v>
      </c>
      <c r="K1641" s="0" t="n">
        <v>0</v>
      </c>
      <c r="L1641" s="0" t="n">
        <v>1670.15</v>
      </c>
      <c r="M1641" s="8" t="n">
        <v>1.82</v>
      </c>
      <c r="N1641" s="5" t="s">
        <v>173</v>
      </c>
      <c r="O1641" s="0"/>
      <c r="P1641" s="0"/>
    </row>
    <row r="1642" customFormat="false" ht="15.85" hidden="false" customHeight="false" outlineLevel="0" collapsed="false">
      <c r="A1642" s="5" t="s">
        <v>179</v>
      </c>
      <c r="B1642" s="1" t="n">
        <v>73.1271027713368</v>
      </c>
      <c r="C1642" s="1" t="n">
        <v>0</v>
      </c>
      <c r="D1642" s="1" t="n">
        <v>6.43369451558087</v>
      </c>
      <c r="E1642" s="1" t="n">
        <v>0</v>
      </c>
      <c r="F1642" s="1" t="n">
        <v>4.18955471473854</v>
      </c>
      <c r="G1642" s="1" t="n">
        <v>16.2496479983436</v>
      </c>
      <c r="H1642" s="1" t="n">
        <v>0</v>
      </c>
      <c r="I1642" s="0" t="n">
        <v>0</v>
      </c>
      <c r="J1642" s="0" t="n">
        <v>0</v>
      </c>
      <c r="K1642" s="0" t="n">
        <v>0</v>
      </c>
      <c r="L1642" s="0" t="n">
        <v>1621.15</v>
      </c>
      <c r="M1642" s="8" t="n">
        <v>2.04</v>
      </c>
      <c r="N1642" s="0" t="s">
        <v>173</v>
      </c>
      <c r="O1642" s="0"/>
      <c r="P1642" s="0"/>
    </row>
    <row r="1643" customFormat="false" ht="15.85" hidden="false" customHeight="false" outlineLevel="0" collapsed="false">
      <c r="A1643" s="5" t="s">
        <v>179</v>
      </c>
      <c r="B1643" s="1" t="n">
        <v>73.1271027713368</v>
      </c>
      <c r="C1643" s="1" t="n">
        <v>0</v>
      </c>
      <c r="D1643" s="1" t="n">
        <v>6.43369451558087</v>
      </c>
      <c r="E1643" s="1" t="n">
        <v>0</v>
      </c>
      <c r="F1643" s="1" t="n">
        <v>4.18955471473854</v>
      </c>
      <c r="G1643" s="1" t="n">
        <v>16.2496479983436</v>
      </c>
      <c r="H1643" s="1" t="n">
        <v>0</v>
      </c>
      <c r="I1643" s="0" t="n">
        <v>0</v>
      </c>
      <c r="J1643" s="0" t="n">
        <v>0</v>
      </c>
      <c r="K1643" s="5" t="n">
        <v>0</v>
      </c>
      <c r="L1643" s="0" t="n">
        <v>1571.15</v>
      </c>
      <c r="M1643" s="8" t="n">
        <v>2.25</v>
      </c>
      <c r="N1643" s="5" t="s">
        <v>173</v>
      </c>
      <c r="O1643" s="0"/>
      <c r="P1643" s="0"/>
    </row>
    <row r="1644" customFormat="false" ht="15.85" hidden="false" customHeight="false" outlineLevel="0" collapsed="false">
      <c r="A1644" s="5" t="s">
        <v>179</v>
      </c>
      <c r="B1644" s="1" t="n">
        <v>73.1271027713368</v>
      </c>
      <c r="C1644" s="1" t="n">
        <v>0</v>
      </c>
      <c r="D1644" s="1" t="n">
        <v>6.43369451558087</v>
      </c>
      <c r="E1644" s="1" t="n">
        <v>0</v>
      </c>
      <c r="F1644" s="1" t="n">
        <v>4.18955471473854</v>
      </c>
      <c r="G1644" s="1" t="n">
        <v>16.2496479983436</v>
      </c>
      <c r="H1644" s="1" t="n">
        <v>0</v>
      </c>
      <c r="I1644" s="0" t="n">
        <v>0</v>
      </c>
      <c r="J1644" s="0" t="n">
        <v>0</v>
      </c>
      <c r="K1644" s="5" t="n">
        <v>0</v>
      </c>
      <c r="L1644" s="0" t="n">
        <v>1522.15</v>
      </c>
      <c r="M1644" s="8" t="n">
        <v>2.48</v>
      </c>
      <c r="N1644" s="5" t="s">
        <v>173</v>
      </c>
      <c r="O1644" s="0"/>
      <c r="P1644" s="0"/>
    </row>
    <row r="1645" customFormat="false" ht="15.85" hidden="false" customHeight="false" outlineLevel="0" collapsed="false">
      <c r="A1645" s="5" t="s">
        <v>179</v>
      </c>
      <c r="B1645" s="1" t="n">
        <v>73.1271027713368</v>
      </c>
      <c r="C1645" s="1" t="n">
        <v>0</v>
      </c>
      <c r="D1645" s="1" t="n">
        <v>6.43369451558087</v>
      </c>
      <c r="E1645" s="1" t="n">
        <v>0</v>
      </c>
      <c r="F1645" s="1" t="n">
        <v>4.18955471473854</v>
      </c>
      <c r="G1645" s="1" t="n">
        <v>16.2496479983436</v>
      </c>
      <c r="H1645" s="1" t="n">
        <v>0</v>
      </c>
      <c r="I1645" s="0" t="n">
        <v>0</v>
      </c>
      <c r="J1645" s="0" t="n">
        <v>0</v>
      </c>
      <c r="K1645" s="5" t="n">
        <v>0</v>
      </c>
      <c r="L1645" s="0" t="n">
        <v>1473.15</v>
      </c>
      <c r="M1645" s="8" t="n">
        <v>2.71</v>
      </c>
      <c r="N1645" s="5" t="s">
        <v>173</v>
      </c>
      <c r="O1645" s="0"/>
      <c r="P1645" s="0"/>
    </row>
    <row r="1646" customFormat="false" ht="15.85" hidden="false" customHeight="false" outlineLevel="0" collapsed="false">
      <c r="A1646" s="5" t="s">
        <v>179</v>
      </c>
      <c r="B1646" s="1" t="n">
        <v>73.1271027713368</v>
      </c>
      <c r="C1646" s="1" t="n">
        <v>0</v>
      </c>
      <c r="D1646" s="1" t="n">
        <v>6.43369451558087</v>
      </c>
      <c r="E1646" s="1" t="n">
        <v>0</v>
      </c>
      <c r="F1646" s="1" t="n">
        <v>4.18955471473854</v>
      </c>
      <c r="G1646" s="1" t="n">
        <v>16.2496479983436</v>
      </c>
      <c r="H1646" s="1" t="n">
        <v>0</v>
      </c>
      <c r="I1646" s="0" t="n">
        <v>0</v>
      </c>
      <c r="J1646" s="0" t="n">
        <v>0</v>
      </c>
      <c r="K1646" s="5" t="n">
        <v>0</v>
      </c>
      <c r="L1646" s="0" t="n">
        <v>1424.15</v>
      </c>
      <c r="M1646" s="8" t="n">
        <v>2.97</v>
      </c>
      <c r="N1646" s="5" t="s">
        <v>173</v>
      </c>
      <c r="O1646" s="0"/>
      <c r="P1646" s="0"/>
    </row>
    <row r="1647" customFormat="false" ht="15.85" hidden="false" customHeight="false" outlineLevel="0" collapsed="false">
      <c r="A1647" s="5" t="s">
        <v>179</v>
      </c>
      <c r="B1647" s="1" t="n">
        <v>73.1271027713368</v>
      </c>
      <c r="C1647" s="1" t="n">
        <v>0</v>
      </c>
      <c r="D1647" s="1" t="n">
        <v>6.43369451558087</v>
      </c>
      <c r="E1647" s="1" t="n">
        <v>0</v>
      </c>
      <c r="F1647" s="1" t="n">
        <v>4.18955471473854</v>
      </c>
      <c r="G1647" s="1" t="n">
        <v>16.2496479983436</v>
      </c>
      <c r="H1647" s="1" t="n">
        <v>0</v>
      </c>
      <c r="I1647" s="0" t="n">
        <v>0</v>
      </c>
      <c r="J1647" s="0" t="n">
        <v>0</v>
      </c>
      <c r="K1647" s="5" t="n">
        <v>0</v>
      </c>
      <c r="L1647" s="0" t="n">
        <v>1375.15</v>
      </c>
      <c r="M1647" s="8" t="n">
        <v>3.24</v>
      </c>
      <c r="N1647" s="5" t="s">
        <v>173</v>
      </c>
      <c r="O1647" s="0"/>
      <c r="P1647" s="0"/>
    </row>
    <row r="1648" customFormat="false" ht="15.65" hidden="false" customHeight="false" outlineLevel="0" collapsed="false">
      <c r="A1648" s="5" t="s">
        <v>179</v>
      </c>
      <c r="B1648" s="1" t="n">
        <v>73.1271027713368</v>
      </c>
      <c r="C1648" s="1" t="n">
        <v>0</v>
      </c>
      <c r="D1648" s="1" t="n">
        <v>6.43369451558087</v>
      </c>
      <c r="E1648" s="1" t="n">
        <v>0</v>
      </c>
      <c r="F1648" s="1" t="n">
        <v>4.18955471473854</v>
      </c>
      <c r="G1648" s="1" t="n">
        <v>16.2496479983436</v>
      </c>
      <c r="H1648" s="1" t="n">
        <v>0</v>
      </c>
      <c r="I1648" s="0" t="n">
        <v>0</v>
      </c>
      <c r="J1648" s="0" t="n">
        <v>0</v>
      </c>
      <c r="K1648" s="5" t="n">
        <v>0</v>
      </c>
      <c r="L1648" s="0" t="n">
        <v>1325.15</v>
      </c>
      <c r="M1648" s="8" t="n">
        <v>3.56</v>
      </c>
      <c r="N1648" s="0" t="s">
        <v>173</v>
      </c>
      <c r="O1648" s="0"/>
      <c r="P1648" s="0"/>
    </row>
    <row r="1649" customFormat="false" ht="15.65" hidden="false" customHeight="false" outlineLevel="0" collapsed="false">
      <c r="A1649" s="5" t="s">
        <v>179</v>
      </c>
      <c r="B1649" s="1" t="n">
        <v>73.1271027713368</v>
      </c>
      <c r="C1649" s="1" t="n">
        <v>0</v>
      </c>
      <c r="D1649" s="1" t="n">
        <v>6.43369451558087</v>
      </c>
      <c r="E1649" s="1" t="n">
        <v>0</v>
      </c>
      <c r="F1649" s="1" t="n">
        <v>4.18955471473854</v>
      </c>
      <c r="G1649" s="1" t="n">
        <v>16.2496479983436</v>
      </c>
      <c r="H1649" s="1" t="n">
        <v>0</v>
      </c>
      <c r="I1649" s="0" t="n">
        <v>0</v>
      </c>
      <c r="J1649" s="0" t="n">
        <v>0</v>
      </c>
      <c r="K1649" s="5" t="n">
        <v>0</v>
      </c>
      <c r="L1649" s="0" t="n">
        <v>1276.15</v>
      </c>
      <c r="M1649" s="8" t="n">
        <v>3.89</v>
      </c>
      <c r="N1649" s="5" t="s">
        <v>173</v>
      </c>
      <c r="O1649" s="0"/>
      <c r="P1649" s="0"/>
    </row>
    <row r="1650" customFormat="false" ht="15" hidden="false" customHeight="false" outlineLevel="0" collapsed="false">
      <c r="A1650" s="5" t="s">
        <v>179</v>
      </c>
      <c r="B1650" s="1" t="n">
        <v>73.1271027713368</v>
      </c>
      <c r="C1650" s="1" t="n">
        <v>0</v>
      </c>
      <c r="D1650" s="1" t="n">
        <v>6.43369451558087</v>
      </c>
      <c r="E1650" s="1" t="n">
        <v>0</v>
      </c>
      <c r="F1650" s="1" t="n">
        <v>4.18955471473854</v>
      </c>
      <c r="G1650" s="1" t="n">
        <v>16.2496479983436</v>
      </c>
      <c r="H1650" s="1" t="n">
        <v>0</v>
      </c>
      <c r="I1650" s="0" t="n">
        <v>0</v>
      </c>
      <c r="J1650" s="0" t="n">
        <v>0</v>
      </c>
      <c r="K1650" s="5" t="n">
        <v>0</v>
      </c>
      <c r="L1650" s="0" t="n">
        <v>858.05</v>
      </c>
      <c r="M1650" s="0" t="n">
        <v>9.8</v>
      </c>
      <c r="N1650" s="5" t="s">
        <v>173</v>
      </c>
      <c r="O1650" s="0"/>
      <c r="P1650" s="0"/>
    </row>
    <row r="1651" customFormat="false" ht="15" hidden="false" customHeight="false" outlineLevel="0" collapsed="false">
      <c r="A1651" s="5" t="s">
        <v>179</v>
      </c>
      <c r="B1651" s="1" t="n">
        <v>73.1271027713368</v>
      </c>
      <c r="C1651" s="1" t="n">
        <v>0</v>
      </c>
      <c r="D1651" s="1" t="n">
        <v>6.43369451558087</v>
      </c>
      <c r="E1651" s="1" t="n">
        <v>0</v>
      </c>
      <c r="F1651" s="1" t="n">
        <v>4.18955471473854</v>
      </c>
      <c r="G1651" s="1" t="n">
        <v>16.2496479983436</v>
      </c>
      <c r="H1651" s="1" t="n">
        <v>0</v>
      </c>
      <c r="I1651" s="0" t="n">
        <v>0</v>
      </c>
      <c r="J1651" s="0" t="n">
        <v>0</v>
      </c>
      <c r="K1651" s="5" t="n">
        <v>0</v>
      </c>
      <c r="L1651" s="0" t="n">
        <v>816.05</v>
      </c>
      <c r="M1651" s="0" t="n">
        <v>10.95</v>
      </c>
      <c r="N1651" s="5" t="s">
        <v>173</v>
      </c>
      <c r="O1651" s="0"/>
      <c r="P1651" s="0"/>
    </row>
    <row r="1652" customFormat="false" ht="15" hidden="false" customHeight="false" outlineLevel="0" collapsed="false">
      <c r="A1652" s="5" t="s">
        <v>179</v>
      </c>
      <c r="B1652" s="1" t="n">
        <v>73.1271027713368</v>
      </c>
      <c r="C1652" s="1" t="n">
        <v>0</v>
      </c>
      <c r="D1652" s="1" t="n">
        <v>6.43369451558087</v>
      </c>
      <c r="E1652" s="1" t="n">
        <v>0</v>
      </c>
      <c r="F1652" s="1" t="n">
        <v>4.18955471473854</v>
      </c>
      <c r="G1652" s="1" t="n">
        <v>16.2496479983436</v>
      </c>
      <c r="H1652" s="1" t="n">
        <v>0</v>
      </c>
      <c r="I1652" s="0" t="n">
        <v>0</v>
      </c>
      <c r="J1652" s="0" t="n">
        <v>0</v>
      </c>
      <c r="K1652" s="5" t="n">
        <v>0</v>
      </c>
      <c r="L1652" s="0" t="n">
        <v>808.55</v>
      </c>
      <c r="M1652" s="0" t="n">
        <v>11.15</v>
      </c>
      <c r="N1652" s="5" t="s">
        <v>173</v>
      </c>
      <c r="O1652" s="0"/>
      <c r="P1652" s="0"/>
    </row>
    <row r="1653" customFormat="false" ht="15" hidden="false" customHeight="false" outlineLevel="0" collapsed="false">
      <c r="A1653" s="5" t="s">
        <v>179</v>
      </c>
      <c r="B1653" s="1" t="n">
        <v>73.1271027713368</v>
      </c>
      <c r="C1653" s="1" t="n">
        <v>0</v>
      </c>
      <c r="D1653" s="1" t="n">
        <v>6.43369451558087</v>
      </c>
      <c r="E1653" s="1" t="n">
        <v>0</v>
      </c>
      <c r="F1653" s="1" t="n">
        <v>4.18955471473854</v>
      </c>
      <c r="G1653" s="1" t="n">
        <v>16.2496479983436</v>
      </c>
      <c r="H1653" s="1" t="n">
        <v>0</v>
      </c>
      <c r="I1653" s="0" t="n">
        <v>0</v>
      </c>
      <c r="J1653" s="0" t="n">
        <v>0</v>
      </c>
      <c r="K1653" s="5" t="n">
        <v>0</v>
      </c>
      <c r="L1653" s="0" t="n">
        <v>796.05</v>
      </c>
      <c r="M1653" s="0" t="n">
        <v>11.65</v>
      </c>
      <c r="N1653" s="0" t="s">
        <v>173</v>
      </c>
      <c r="O1653" s="0"/>
      <c r="P1653" s="0"/>
    </row>
    <row r="1654" customFormat="false" ht="15" hidden="false" customHeight="false" outlineLevel="0" collapsed="false">
      <c r="A1654" s="5" t="s">
        <v>179</v>
      </c>
      <c r="B1654" s="1" t="n">
        <v>73.1271027713368</v>
      </c>
      <c r="C1654" s="1" t="n">
        <v>0</v>
      </c>
      <c r="D1654" s="1" t="n">
        <v>6.43369451558087</v>
      </c>
      <c r="E1654" s="1" t="n">
        <v>0</v>
      </c>
      <c r="F1654" s="1" t="n">
        <v>4.18955471473854</v>
      </c>
      <c r="G1654" s="1" t="n">
        <v>16.2496479983436</v>
      </c>
      <c r="H1654" s="1" t="n">
        <v>0</v>
      </c>
      <c r="I1654" s="0" t="n">
        <v>0</v>
      </c>
      <c r="J1654" s="0" t="n">
        <v>0</v>
      </c>
      <c r="K1654" s="5" t="n">
        <v>0</v>
      </c>
      <c r="L1654" s="0" t="n">
        <v>818.95</v>
      </c>
      <c r="M1654" s="0" t="n">
        <v>11.02</v>
      </c>
      <c r="N1654" s="0" t="s">
        <v>173</v>
      </c>
      <c r="O1654" s="0"/>
      <c r="P1654" s="0"/>
    </row>
    <row r="1655" customFormat="false" ht="15" hidden="false" customHeight="false" outlineLevel="0" collapsed="false">
      <c r="A1655" s="5" t="s">
        <v>179</v>
      </c>
      <c r="B1655" s="1" t="n">
        <v>73.1271027713368</v>
      </c>
      <c r="C1655" s="1" t="n">
        <v>0</v>
      </c>
      <c r="D1655" s="1" t="n">
        <v>6.43369451558087</v>
      </c>
      <c r="E1655" s="1" t="n">
        <v>0</v>
      </c>
      <c r="F1655" s="1" t="n">
        <v>4.18955471473854</v>
      </c>
      <c r="G1655" s="1" t="n">
        <v>16.2496479983436</v>
      </c>
      <c r="H1655" s="1" t="n">
        <v>0</v>
      </c>
      <c r="I1655" s="0" t="n">
        <v>0</v>
      </c>
      <c r="J1655" s="0" t="n">
        <v>0</v>
      </c>
      <c r="K1655" s="5" t="n">
        <v>0</v>
      </c>
      <c r="L1655" s="0" t="n">
        <v>838.95</v>
      </c>
      <c r="M1655" s="0" t="n">
        <v>10.28</v>
      </c>
      <c r="N1655" s="5" t="s">
        <v>173</v>
      </c>
      <c r="O1655" s="0"/>
      <c r="P1655" s="0"/>
    </row>
    <row r="1656" customFormat="false" ht="15" hidden="false" customHeight="false" outlineLevel="0" collapsed="false">
      <c r="A1656" s="5" t="s">
        <v>179</v>
      </c>
      <c r="B1656" s="1" t="n">
        <v>73.1271027713368</v>
      </c>
      <c r="C1656" s="1" t="n">
        <v>0</v>
      </c>
      <c r="D1656" s="1" t="n">
        <v>6.43369451558087</v>
      </c>
      <c r="E1656" s="1" t="n">
        <v>0</v>
      </c>
      <c r="F1656" s="1" t="n">
        <v>4.18955471473854</v>
      </c>
      <c r="G1656" s="1" t="n">
        <v>16.2496479983436</v>
      </c>
      <c r="H1656" s="1" t="n">
        <v>0</v>
      </c>
      <c r="I1656" s="0" t="n">
        <v>0</v>
      </c>
      <c r="J1656" s="0" t="n">
        <v>0</v>
      </c>
      <c r="K1656" s="5" t="n">
        <v>0</v>
      </c>
      <c r="L1656" s="0" t="n">
        <v>839.75</v>
      </c>
      <c r="M1656" s="0" t="n">
        <v>10.36</v>
      </c>
      <c r="N1656" s="5" t="s">
        <v>173</v>
      </c>
      <c r="O1656" s="0"/>
    </row>
    <row r="1657" customFormat="false" ht="15" hidden="false" customHeight="false" outlineLevel="0" collapsed="false">
      <c r="A1657" s="0" t="s">
        <v>180</v>
      </c>
      <c r="B1657" s="0" t="n">
        <v>84.7</v>
      </c>
      <c r="C1657" s="0" t="n">
        <v>0</v>
      </c>
      <c r="D1657" s="0" t="n">
        <v>7.6</v>
      </c>
      <c r="E1657" s="0" t="n">
        <v>0</v>
      </c>
      <c r="F1657" s="0" t="n">
        <v>4.8</v>
      </c>
      <c r="G1657" s="0" t="n">
        <v>2.9</v>
      </c>
      <c r="H1657" s="0" t="n">
        <v>0</v>
      </c>
      <c r="I1657" s="0" t="n">
        <v>0</v>
      </c>
      <c r="J1657" s="0" t="n">
        <v>0</v>
      </c>
      <c r="K1657" s="5" t="n">
        <v>0</v>
      </c>
      <c r="L1657" s="0" t="n">
        <v>1242.4</v>
      </c>
      <c r="M1657" s="0" t="n">
        <v>9.77</v>
      </c>
      <c r="N1657" s="0" t="s">
        <v>181</v>
      </c>
      <c r="O1657" s="0"/>
      <c r="P1657" s="0"/>
    </row>
    <row r="1658" customFormat="false" ht="15" hidden="false" customHeight="false" outlineLevel="0" collapsed="false">
      <c r="A1658" s="5" t="s">
        <v>180</v>
      </c>
      <c r="B1658" s="0" t="n">
        <v>84.7</v>
      </c>
      <c r="C1658" s="0" t="n">
        <v>0</v>
      </c>
      <c r="D1658" s="0" t="n">
        <v>7.6</v>
      </c>
      <c r="E1658" s="0" t="n">
        <v>0</v>
      </c>
      <c r="F1658" s="0" t="n">
        <v>4.8</v>
      </c>
      <c r="G1658" s="0" t="n">
        <v>2.9</v>
      </c>
      <c r="H1658" s="0" t="n">
        <v>0</v>
      </c>
      <c r="I1658" s="0" t="n">
        <v>0</v>
      </c>
      <c r="J1658" s="0" t="n">
        <v>0</v>
      </c>
      <c r="K1658" s="5" t="n">
        <v>0</v>
      </c>
      <c r="L1658" s="0" t="n">
        <v>1176.5</v>
      </c>
      <c r="M1658" s="0" t="n">
        <v>10.9</v>
      </c>
      <c r="N1658" s="5" t="s">
        <v>181</v>
      </c>
      <c r="O1658" s="0"/>
      <c r="P1658" s="0"/>
    </row>
    <row r="1659" customFormat="false" ht="15" hidden="false" customHeight="false" outlineLevel="0" collapsed="false">
      <c r="A1659" s="5" t="s">
        <v>180</v>
      </c>
      <c r="B1659" s="0" t="n">
        <v>84.7</v>
      </c>
      <c r="C1659" s="0" t="n">
        <v>0</v>
      </c>
      <c r="D1659" s="0" t="n">
        <v>7.6</v>
      </c>
      <c r="E1659" s="0" t="n">
        <v>0</v>
      </c>
      <c r="F1659" s="0" t="n">
        <v>4.8</v>
      </c>
      <c r="G1659" s="0" t="n">
        <v>2.9</v>
      </c>
      <c r="H1659" s="0" t="n">
        <v>0</v>
      </c>
      <c r="I1659" s="0" t="n">
        <v>0</v>
      </c>
      <c r="J1659" s="0" t="n">
        <v>0</v>
      </c>
      <c r="K1659" s="5" t="n">
        <v>0</v>
      </c>
      <c r="L1659" s="0" t="n">
        <v>1117.4</v>
      </c>
      <c r="M1659" s="0" t="n">
        <v>11.5</v>
      </c>
      <c r="N1659" s="5" t="s">
        <v>181</v>
      </c>
      <c r="O1659" s="0"/>
      <c r="P1659" s="0"/>
    </row>
    <row r="1660" customFormat="false" ht="15" hidden="false" customHeight="false" outlineLevel="0" collapsed="false">
      <c r="A1660" s="5" t="s">
        <v>180</v>
      </c>
      <c r="B1660" s="0" t="n">
        <v>84.7</v>
      </c>
      <c r="C1660" s="0" t="n">
        <v>0</v>
      </c>
      <c r="D1660" s="0" t="n">
        <v>7.6</v>
      </c>
      <c r="E1660" s="0" t="n">
        <v>0</v>
      </c>
      <c r="F1660" s="0" t="n">
        <v>4.8</v>
      </c>
      <c r="G1660" s="0" t="n">
        <v>2.9</v>
      </c>
      <c r="H1660" s="0" t="n">
        <v>0</v>
      </c>
      <c r="I1660" s="0" t="n">
        <v>0</v>
      </c>
      <c r="J1660" s="0" t="n">
        <v>0</v>
      </c>
      <c r="K1660" s="5" t="n">
        <v>0</v>
      </c>
      <c r="L1660" s="0" t="n">
        <v>1965.2</v>
      </c>
      <c r="M1660" s="0" t="n">
        <v>2.98</v>
      </c>
      <c r="N1660" s="5" t="s">
        <v>181</v>
      </c>
      <c r="O1660" s="0"/>
      <c r="P1660" s="0"/>
    </row>
    <row r="1661" customFormat="false" ht="15" hidden="false" customHeight="false" outlineLevel="0" collapsed="false">
      <c r="A1661" s="5" t="s">
        <v>180</v>
      </c>
      <c r="B1661" s="5" t="n">
        <v>84.7</v>
      </c>
      <c r="C1661" s="5" t="n">
        <v>0</v>
      </c>
      <c r="D1661" s="5" t="n">
        <v>7.6</v>
      </c>
      <c r="E1661" s="5" t="n">
        <v>0</v>
      </c>
      <c r="F1661" s="5" t="n">
        <v>4.8</v>
      </c>
      <c r="G1661" s="5" t="n">
        <v>2.9</v>
      </c>
      <c r="H1661" s="0" t="n">
        <v>0</v>
      </c>
      <c r="I1661" s="0" t="n">
        <v>0</v>
      </c>
      <c r="J1661" s="0" t="n">
        <v>0</v>
      </c>
      <c r="K1661" s="5" t="n">
        <v>0</v>
      </c>
      <c r="L1661" s="0" t="n">
        <f aca="false">1643+273.15</f>
        <v>1916.15</v>
      </c>
      <c r="M1661" s="0" t="n">
        <v>3.24</v>
      </c>
      <c r="N1661" s="5" t="s">
        <v>181</v>
      </c>
      <c r="O1661" s="0"/>
      <c r="P1661" s="0"/>
    </row>
    <row r="1662" customFormat="false" ht="15" hidden="false" customHeight="false" outlineLevel="0" collapsed="false">
      <c r="A1662" s="5" t="s">
        <v>180</v>
      </c>
      <c r="B1662" s="5" t="n">
        <v>84.7</v>
      </c>
      <c r="C1662" s="5" t="n">
        <v>0</v>
      </c>
      <c r="D1662" s="5" t="n">
        <v>7.6</v>
      </c>
      <c r="E1662" s="5" t="n">
        <v>0</v>
      </c>
      <c r="F1662" s="5" t="n">
        <v>4.8</v>
      </c>
      <c r="G1662" s="5" t="n">
        <v>2.9</v>
      </c>
      <c r="H1662" s="0" t="n">
        <v>0</v>
      </c>
      <c r="I1662" s="0" t="n">
        <v>0</v>
      </c>
      <c r="J1662" s="0" t="n">
        <v>0</v>
      </c>
      <c r="K1662" s="5" t="n">
        <v>0</v>
      </c>
      <c r="L1662" s="0" t="n">
        <f aca="false">1594+273.15</f>
        <v>1867.15</v>
      </c>
      <c r="M1662" s="0" t="n">
        <v>3.58</v>
      </c>
      <c r="N1662" s="5" t="s">
        <v>181</v>
      </c>
      <c r="O1662" s="0"/>
      <c r="P1662" s="0"/>
    </row>
    <row r="1663" customFormat="false" ht="15" hidden="false" customHeight="false" outlineLevel="0" collapsed="false">
      <c r="A1663" s="5" t="s">
        <v>180</v>
      </c>
      <c r="B1663" s="5" t="n">
        <v>84.7</v>
      </c>
      <c r="C1663" s="5" t="n">
        <v>0</v>
      </c>
      <c r="D1663" s="5" t="n">
        <v>7.6</v>
      </c>
      <c r="E1663" s="5" t="n">
        <v>0</v>
      </c>
      <c r="F1663" s="5" t="n">
        <v>4.8</v>
      </c>
      <c r="G1663" s="5" t="n">
        <v>2.9</v>
      </c>
      <c r="H1663" s="1" t="n">
        <v>0</v>
      </c>
      <c r="I1663" s="0" t="n">
        <v>0</v>
      </c>
      <c r="J1663" s="0" t="n">
        <v>0</v>
      </c>
      <c r="K1663" s="5" t="n">
        <v>0</v>
      </c>
      <c r="L1663" s="0" t="n">
        <f aca="false">1544+273.15</f>
        <v>1817.15</v>
      </c>
      <c r="M1663" s="0" t="n">
        <v>3.81</v>
      </c>
      <c r="N1663" s="5" t="s">
        <v>181</v>
      </c>
      <c r="O1663" s="0"/>
      <c r="P1663" s="0"/>
    </row>
    <row r="1664" customFormat="false" ht="15" hidden="false" customHeight="false" outlineLevel="0" collapsed="false">
      <c r="A1664" s="5" t="s">
        <v>180</v>
      </c>
      <c r="B1664" s="5" t="n">
        <v>84.7</v>
      </c>
      <c r="C1664" s="5" t="n">
        <v>0</v>
      </c>
      <c r="D1664" s="5" t="n">
        <v>7.6</v>
      </c>
      <c r="E1664" s="5" t="n">
        <v>0</v>
      </c>
      <c r="F1664" s="5" t="n">
        <v>4.8</v>
      </c>
      <c r="G1664" s="5" t="n">
        <v>2.9</v>
      </c>
      <c r="H1664" s="1" t="n">
        <v>0</v>
      </c>
      <c r="I1664" s="0" t="n">
        <v>0</v>
      </c>
      <c r="J1664" s="0" t="n">
        <v>0</v>
      </c>
      <c r="K1664" s="5" t="n">
        <v>0</v>
      </c>
      <c r="L1664" s="0" t="n">
        <f aca="false">1495+273.15</f>
        <v>1768.15</v>
      </c>
      <c r="M1664" s="0" t="n">
        <v>4.15</v>
      </c>
      <c r="N1664" s="5" t="s">
        <v>181</v>
      </c>
      <c r="O1664" s="0"/>
      <c r="P1664" s="0"/>
    </row>
    <row r="1665" customFormat="false" ht="15" hidden="false" customHeight="false" outlineLevel="0" collapsed="false">
      <c r="A1665" s="5" t="s">
        <v>180</v>
      </c>
      <c r="B1665" s="5" t="n">
        <v>84.7</v>
      </c>
      <c r="C1665" s="5" t="n">
        <v>0</v>
      </c>
      <c r="D1665" s="5" t="n">
        <v>7.6</v>
      </c>
      <c r="E1665" s="5" t="n">
        <v>0</v>
      </c>
      <c r="F1665" s="5" t="n">
        <v>4.8</v>
      </c>
      <c r="G1665" s="5" t="n">
        <v>2.9</v>
      </c>
      <c r="H1665" s="1" t="n">
        <v>0</v>
      </c>
      <c r="I1665" s="0" t="n">
        <v>0</v>
      </c>
      <c r="J1665" s="0" t="n">
        <v>0</v>
      </c>
      <c r="K1665" s="5" t="n">
        <v>0</v>
      </c>
      <c r="L1665" s="0" t="n">
        <f aca="false">1446+273.15</f>
        <v>1719.15</v>
      </c>
      <c r="M1665" s="0" t="n">
        <v>4.53</v>
      </c>
      <c r="N1665" s="5" t="s">
        <v>181</v>
      </c>
      <c r="O1665" s="0"/>
      <c r="P1665" s="0"/>
    </row>
    <row r="1666" customFormat="false" ht="15" hidden="false" customHeight="false" outlineLevel="0" collapsed="false">
      <c r="A1666" s="5" t="s">
        <v>180</v>
      </c>
      <c r="B1666" s="5" t="n">
        <v>84.7</v>
      </c>
      <c r="C1666" s="5" t="n">
        <v>0</v>
      </c>
      <c r="D1666" s="5" t="n">
        <v>7.6</v>
      </c>
      <c r="E1666" s="5" t="n">
        <v>0</v>
      </c>
      <c r="F1666" s="5" t="n">
        <v>4.8</v>
      </c>
      <c r="G1666" s="5" t="n">
        <v>2.9</v>
      </c>
      <c r="H1666" s="1" t="n">
        <v>0</v>
      </c>
      <c r="I1666" s="0" t="n">
        <v>0</v>
      </c>
      <c r="J1666" s="0" t="n">
        <v>0</v>
      </c>
      <c r="K1666" s="5" t="n">
        <v>0</v>
      </c>
      <c r="L1666" s="0" t="n">
        <f aca="false">1397+273.15</f>
        <v>1670.15</v>
      </c>
      <c r="M1666" s="0" t="n">
        <v>4.9</v>
      </c>
      <c r="N1666" s="5" t="s">
        <v>181</v>
      </c>
      <c r="O1666" s="0"/>
      <c r="P1666" s="0"/>
    </row>
    <row r="1667" customFormat="false" ht="15" hidden="false" customHeight="false" outlineLevel="0" collapsed="false">
      <c r="A1667" s="0" t="s">
        <v>182</v>
      </c>
      <c r="B1667" s="0" t="n">
        <v>82.1</v>
      </c>
      <c r="C1667" s="0" t="n">
        <v>0</v>
      </c>
      <c r="D1667" s="0" t="n">
        <v>8.9</v>
      </c>
      <c r="E1667" s="0" t="n">
        <v>0</v>
      </c>
      <c r="F1667" s="0" t="n">
        <v>0</v>
      </c>
      <c r="G1667" s="0" t="n">
        <v>7.4</v>
      </c>
      <c r="H1667" s="0" t="n">
        <v>1.5</v>
      </c>
      <c r="I1667" s="0" t="n">
        <v>0</v>
      </c>
      <c r="J1667" s="0" t="n">
        <v>0</v>
      </c>
      <c r="K1667" s="0" t="n">
        <v>0</v>
      </c>
      <c r="L1667" s="0" t="n">
        <v>1218.8</v>
      </c>
      <c r="M1667" s="0" t="n">
        <v>9.64</v>
      </c>
      <c r="N1667" s="5" t="s">
        <v>183</v>
      </c>
      <c r="O1667" s="0"/>
      <c r="P1667" s="0"/>
    </row>
    <row r="1668" customFormat="false" ht="15" hidden="false" customHeight="false" outlineLevel="0" collapsed="false">
      <c r="A1668" s="5" t="s">
        <v>182</v>
      </c>
      <c r="B1668" s="0" t="n">
        <v>82.1</v>
      </c>
      <c r="C1668" s="0" t="n">
        <v>0</v>
      </c>
      <c r="D1668" s="0" t="n">
        <v>8.9</v>
      </c>
      <c r="E1668" s="0" t="n">
        <v>0</v>
      </c>
      <c r="F1668" s="0" t="n">
        <v>0</v>
      </c>
      <c r="G1668" s="0" t="n">
        <v>7.4</v>
      </c>
      <c r="H1668" s="0" t="n">
        <v>1.5</v>
      </c>
      <c r="I1668" s="0" t="n">
        <v>0</v>
      </c>
      <c r="J1668" s="0" t="n">
        <v>0</v>
      </c>
      <c r="K1668" s="0" t="n">
        <v>0</v>
      </c>
      <c r="L1668" s="0" t="n">
        <v>1197.6</v>
      </c>
      <c r="M1668" s="0" t="n">
        <v>9.99</v>
      </c>
      <c r="N1668" s="5" t="s">
        <v>183</v>
      </c>
      <c r="O1668" s="0"/>
      <c r="P1668" s="0"/>
    </row>
    <row r="1669" customFormat="false" ht="15" hidden="false" customHeight="false" outlineLevel="0" collapsed="false">
      <c r="A1669" s="5" t="s">
        <v>182</v>
      </c>
      <c r="B1669" s="0" t="n">
        <v>82.1</v>
      </c>
      <c r="C1669" s="0" t="n">
        <v>0</v>
      </c>
      <c r="D1669" s="0" t="n">
        <v>8.9</v>
      </c>
      <c r="E1669" s="0" t="n">
        <v>0</v>
      </c>
      <c r="F1669" s="0" t="n">
        <v>0</v>
      </c>
      <c r="G1669" s="0" t="n">
        <v>7.4</v>
      </c>
      <c r="H1669" s="0" t="n">
        <v>1.5</v>
      </c>
      <c r="I1669" s="0" t="n">
        <v>0</v>
      </c>
      <c r="J1669" s="0" t="n">
        <v>0</v>
      </c>
      <c r="K1669" s="0" t="n">
        <v>0</v>
      </c>
      <c r="L1669" s="0" t="n">
        <v>1175</v>
      </c>
      <c r="M1669" s="0" t="n">
        <v>10.34</v>
      </c>
      <c r="N1669" s="0" t="s">
        <v>183</v>
      </c>
      <c r="O1669" s="0"/>
      <c r="P1669" s="0"/>
    </row>
    <row r="1670" customFormat="false" ht="15" hidden="false" customHeight="false" outlineLevel="0" collapsed="false">
      <c r="A1670" s="5" t="s">
        <v>182</v>
      </c>
      <c r="B1670" s="0" t="n">
        <v>82.1</v>
      </c>
      <c r="C1670" s="0" t="n">
        <v>0</v>
      </c>
      <c r="D1670" s="0" t="n">
        <v>8.9</v>
      </c>
      <c r="E1670" s="0" t="n">
        <v>0</v>
      </c>
      <c r="F1670" s="0" t="n">
        <v>0</v>
      </c>
      <c r="G1670" s="0" t="n">
        <v>7.4</v>
      </c>
      <c r="H1670" s="0" t="n">
        <v>1.5</v>
      </c>
      <c r="I1670" s="0" t="n">
        <v>0</v>
      </c>
      <c r="J1670" s="0" t="n">
        <v>0</v>
      </c>
      <c r="K1670" s="0" t="n">
        <v>0</v>
      </c>
      <c r="L1670" s="0" t="n">
        <v>1150</v>
      </c>
      <c r="M1670" s="0" t="n">
        <v>10.8</v>
      </c>
      <c r="N1670" s="5" t="s">
        <v>183</v>
      </c>
      <c r="O1670" s="0"/>
      <c r="P1670" s="0"/>
    </row>
    <row r="1671" customFormat="false" ht="15" hidden="false" customHeight="false" outlineLevel="0" collapsed="false">
      <c r="A1671" s="5" t="s">
        <v>182</v>
      </c>
      <c r="B1671" s="0" t="n">
        <v>82.1</v>
      </c>
      <c r="C1671" s="0" t="n">
        <v>0</v>
      </c>
      <c r="D1671" s="0" t="n">
        <v>8.9</v>
      </c>
      <c r="E1671" s="0" t="n">
        <v>0</v>
      </c>
      <c r="F1671" s="0" t="n">
        <v>0</v>
      </c>
      <c r="G1671" s="0" t="n">
        <v>7.4</v>
      </c>
      <c r="H1671" s="0" t="n">
        <v>1.5</v>
      </c>
      <c r="I1671" s="0" t="n">
        <v>0</v>
      </c>
      <c r="J1671" s="0" t="n">
        <v>0</v>
      </c>
      <c r="K1671" s="0" t="n">
        <v>0</v>
      </c>
      <c r="L1671" s="0" t="n">
        <v>1123.2</v>
      </c>
      <c r="M1671" s="0" t="n">
        <v>11.27</v>
      </c>
      <c r="N1671" s="5" t="s">
        <v>183</v>
      </c>
      <c r="O1671" s="0"/>
      <c r="P1671" s="0"/>
    </row>
    <row r="1672" customFormat="false" ht="15" hidden="false" customHeight="false" outlineLevel="0" collapsed="false">
      <c r="A1672" s="0" t="s">
        <v>184</v>
      </c>
      <c r="B1672" s="0" t="n">
        <v>82.2</v>
      </c>
      <c r="C1672" s="0" t="n">
        <v>0</v>
      </c>
      <c r="D1672" s="0" t="n">
        <v>8.8</v>
      </c>
      <c r="E1672" s="0" t="n">
        <v>0</v>
      </c>
      <c r="F1672" s="0" t="n">
        <v>0</v>
      </c>
      <c r="G1672" s="0" t="n">
        <v>6.2</v>
      </c>
      <c r="H1672" s="0" t="n">
        <v>2.7</v>
      </c>
      <c r="I1672" s="0" t="n">
        <v>0</v>
      </c>
      <c r="J1672" s="0" t="n">
        <v>0</v>
      </c>
      <c r="K1672" s="0" t="n">
        <v>0</v>
      </c>
      <c r="L1672" s="0" t="n">
        <v>1217.4</v>
      </c>
      <c r="M1672" s="0" t="n">
        <v>9.54</v>
      </c>
      <c r="N1672" s="5" t="s">
        <v>183</v>
      </c>
      <c r="O1672" s="0"/>
      <c r="P1672" s="0"/>
    </row>
    <row r="1673" customFormat="false" ht="15" hidden="false" customHeight="false" outlineLevel="0" collapsed="false">
      <c r="A1673" s="5" t="s">
        <v>184</v>
      </c>
      <c r="B1673" s="0" t="n">
        <v>82.2</v>
      </c>
      <c r="C1673" s="0" t="n">
        <v>0</v>
      </c>
      <c r="D1673" s="0" t="n">
        <v>8.8</v>
      </c>
      <c r="E1673" s="0" t="n">
        <v>0</v>
      </c>
      <c r="F1673" s="0" t="n">
        <v>0</v>
      </c>
      <c r="G1673" s="0" t="n">
        <v>6.2</v>
      </c>
      <c r="H1673" s="0" t="n">
        <v>2.7</v>
      </c>
      <c r="I1673" s="0" t="n">
        <v>0</v>
      </c>
      <c r="J1673" s="0" t="n">
        <v>0</v>
      </c>
      <c r="K1673" s="0" t="n">
        <v>0</v>
      </c>
      <c r="L1673" s="0" t="n">
        <v>1192.3</v>
      </c>
      <c r="M1673" s="0" t="n">
        <v>10.13</v>
      </c>
      <c r="N1673" s="5" t="s">
        <v>183</v>
      </c>
      <c r="O1673" s="0"/>
      <c r="P1673" s="0"/>
    </row>
    <row r="1674" customFormat="false" ht="15" hidden="false" customHeight="false" outlineLevel="0" collapsed="false">
      <c r="A1674" s="5" t="s">
        <v>184</v>
      </c>
      <c r="B1674" s="0" t="n">
        <v>82.2</v>
      </c>
      <c r="C1674" s="0" t="n">
        <v>0</v>
      </c>
      <c r="D1674" s="0" t="n">
        <v>8.8</v>
      </c>
      <c r="E1674" s="0" t="n">
        <v>0</v>
      </c>
      <c r="F1674" s="0" t="n">
        <v>0</v>
      </c>
      <c r="G1674" s="0" t="n">
        <v>6.2</v>
      </c>
      <c r="H1674" s="0" t="n">
        <v>2.7</v>
      </c>
      <c r="I1674" s="0" t="n">
        <v>0</v>
      </c>
      <c r="J1674" s="0" t="n">
        <v>0</v>
      </c>
      <c r="K1674" s="0" t="n">
        <v>0</v>
      </c>
      <c r="L1674" s="0" t="n">
        <v>1176.9</v>
      </c>
      <c r="M1674" s="0" t="n">
        <v>10.5</v>
      </c>
      <c r="N1674" s="5" t="s">
        <v>183</v>
      </c>
      <c r="O1674" s="0"/>
      <c r="P1674" s="0"/>
    </row>
    <row r="1675" customFormat="false" ht="15" hidden="false" customHeight="false" outlineLevel="0" collapsed="false">
      <c r="A1675" s="5" t="s">
        <v>184</v>
      </c>
      <c r="B1675" s="0" t="n">
        <v>82.2</v>
      </c>
      <c r="C1675" s="0" t="n">
        <v>0</v>
      </c>
      <c r="D1675" s="0" t="n">
        <v>8.8</v>
      </c>
      <c r="E1675" s="0" t="n">
        <v>0</v>
      </c>
      <c r="F1675" s="0" t="n">
        <v>0</v>
      </c>
      <c r="G1675" s="0" t="n">
        <v>6.2</v>
      </c>
      <c r="H1675" s="0" t="n">
        <v>2.7</v>
      </c>
      <c r="I1675" s="0" t="n">
        <v>0</v>
      </c>
      <c r="J1675" s="0" t="n">
        <v>0</v>
      </c>
      <c r="K1675" s="0" t="n">
        <v>0</v>
      </c>
      <c r="L1675" s="0" t="n">
        <v>1151.3</v>
      </c>
      <c r="M1675" s="0" t="n">
        <v>10.9</v>
      </c>
      <c r="N1675" s="5" t="s">
        <v>183</v>
      </c>
      <c r="O1675" s="0"/>
      <c r="P1675" s="0"/>
    </row>
    <row r="1676" customFormat="false" ht="15" hidden="false" customHeight="false" outlineLevel="0" collapsed="false">
      <c r="A1676" s="5" t="s">
        <v>184</v>
      </c>
      <c r="B1676" s="0" t="n">
        <v>82.2</v>
      </c>
      <c r="C1676" s="0" t="n">
        <v>0</v>
      </c>
      <c r="D1676" s="0" t="n">
        <v>8.8</v>
      </c>
      <c r="E1676" s="0" t="n">
        <v>0</v>
      </c>
      <c r="F1676" s="0" t="n">
        <v>0</v>
      </c>
      <c r="G1676" s="0" t="n">
        <v>6.2</v>
      </c>
      <c r="H1676" s="0" t="n">
        <v>2.7</v>
      </c>
      <c r="I1676" s="0" t="n">
        <v>0</v>
      </c>
      <c r="J1676" s="0" t="n">
        <v>0</v>
      </c>
      <c r="K1676" s="0" t="n">
        <v>0</v>
      </c>
      <c r="L1676" s="0" t="n">
        <v>1123.2</v>
      </c>
      <c r="M1676" s="0" t="n">
        <v>11.59</v>
      </c>
      <c r="N1676" s="5" t="s">
        <v>183</v>
      </c>
      <c r="O1676" s="0"/>
      <c r="P1676" s="0"/>
    </row>
    <row r="1677" customFormat="false" ht="15" hidden="false" customHeight="false" outlineLevel="0" collapsed="false">
      <c r="A1677" s="0" t="s">
        <v>185</v>
      </c>
      <c r="B1677" s="0" t="n">
        <v>82.2</v>
      </c>
      <c r="C1677" s="0" t="n">
        <v>0</v>
      </c>
      <c r="D1677" s="0" t="n">
        <v>8.9</v>
      </c>
      <c r="E1677" s="0" t="n">
        <v>0</v>
      </c>
      <c r="F1677" s="0" t="n">
        <v>0</v>
      </c>
      <c r="G1677" s="0" t="n">
        <v>5</v>
      </c>
      <c r="H1677" s="0" t="n">
        <v>3.8</v>
      </c>
      <c r="I1677" s="0" t="n">
        <v>0</v>
      </c>
      <c r="J1677" s="0" t="n">
        <v>0</v>
      </c>
      <c r="K1677" s="0" t="n">
        <v>0</v>
      </c>
      <c r="L1677" s="0" t="n">
        <v>1265.2</v>
      </c>
      <c r="M1677" s="0" t="n">
        <v>9.36</v>
      </c>
      <c r="N1677" s="5" t="s">
        <v>183</v>
      </c>
      <c r="O1677" s="0"/>
      <c r="P1677" s="0"/>
    </row>
    <row r="1678" customFormat="false" ht="15" hidden="false" customHeight="false" outlineLevel="0" collapsed="false">
      <c r="A1678" s="5" t="s">
        <v>185</v>
      </c>
      <c r="B1678" s="0" t="n">
        <v>82.2</v>
      </c>
      <c r="C1678" s="0" t="n">
        <v>0</v>
      </c>
      <c r="D1678" s="0" t="n">
        <v>8.9</v>
      </c>
      <c r="E1678" s="0" t="n">
        <v>0</v>
      </c>
      <c r="F1678" s="0" t="n">
        <v>0</v>
      </c>
      <c r="G1678" s="0" t="n">
        <v>5</v>
      </c>
      <c r="H1678" s="0" t="n">
        <v>3.8</v>
      </c>
      <c r="I1678" s="0" t="n">
        <v>0</v>
      </c>
      <c r="J1678" s="0" t="n">
        <v>0</v>
      </c>
      <c r="K1678" s="0" t="n">
        <v>0</v>
      </c>
      <c r="L1678" s="0" t="n">
        <v>1236.4</v>
      </c>
      <c r="M1678" s="0" t="n">
        <v>9.96</v>
      </c>
      <c r="N1678" s="0" t="s">
        <v>183</v>
      </c>
      <c r="O1678" s="0"/>
      <c r="P1678" s="0"/>
    </row>
    <row r="1679" customFormat="false" ht="15" hidden="false" customHeight="false" outlineLevel="0" collapsed="false">
      <c r="A1679" s="5" t="s">
        <v>185</v>
      </c>
      <c r="B1679" s="0" t="n">
        <v>82.2</v>
      </c>
      <c r="C1679" s="0" t="n">
        <v>0</v>
      </c>
      <c r="D1679" s="0" t="n">
        <v>8.9</v>
      </c>
      <c r="E1679" s="0" t="n">
        <v>0</v>
      </c>
      <c r="F1679" s="0" t="n">
        <v>0</v>
      </c>
      <c r="G1679" s="0" t="n">
        <v>5</v>
      </c>
      <c r="H1679" s="0" t="n">
        <v>3.8</v>
      </c>
      <c r="I1679" s="0" t="n">
        <v>0</v>
      </c>
      <c r="J1679" s="0" t="n">
        <v>0</v>
      </c>
      <c r="K1679" s="0" t="n">
        <v>0</v>
      </c>
      <c r="L1679" s="0" t="n">
        <v>1223</v>
      </c>
      <c r="M1679" s="0" t="n">
        <v>10.12</v>
      </c>
      <c r="N1679" s="5" t="s">
        <v>183</v>
      </c>
      <c r="O1679" s="0"/>
      <c r="P1679" s="0"/>
    </row>
    <row r="1680" customFormat="false" ht="15" hidden="false" customHeight="false" outlineLevel="0" collapsed="false">
      <c r="A1680" s="5" t="s">
        <v>185</v>
      </c>
      <c r="B1680" s="0" t="n">
        <v>82.2</v>
      </c>
      <c r="C1680" s="0" t="n">
        <v>0</v>
      </c>
      <c r="D1680" s="0" t="n">
        <v>8.9</v>
      </c>
      <c r="E1680" s="0" t="n">
        <v>0</v>
      </c>
      <c r="F1680" s="0" t="n">
        <v>0</v>
      </c>
      <c r="G1680" s="0" t="n">
        <v>5</v>
      </c>
      <c r="H1680" s="0" t="n">
        <v>3.8</v>
      </c>
      <c r="I1680" s="0" t="n">
        <v>0</v>
      </c>
      <c r="J1680" s="0" t="n">
        <v>0</v>
      </c>
      <c r="K1680" s="0" t="n">
        <v>0</v>
      </c>
      <c r="L1680" s="0" t="n">
        <v>1188.4</v>
      </c>
      <c r="M1680" s="0" t="n">
        <v>10.66</v>
      </c>
      <c r="N1680" s="5" t="s">
        <v>183</v>
      </c>
      <c r="O1680" s="0"/>
      <c r="P1680" s="0"/>
    </row>
    <row r="1681" customFormat="false" ht="15" hidden="false" customHeight="false" outlineLevel="0" collapsed="false">
      <c r="A1681" s="5" t="s">
        <v>185</v>
      </c>
      <c r="B1681" s="0" t="n">
        <v>82.2</v>
      </c>
      <c r="C1681" s="0" t="n">
        <v>0</v>
      </c>
      <c r="D1681" s="0" t="n">
        <v>8.9</v>
      </c>
      <c r="E1681" s="0" t="n">
        <v>0</v>
      </c>
      <c r="F1681" s="0" t="n">
        <v>0</v>
      </c>
      <c r="G1681" s="0" t="n">
        <v>5</v>
      </c>
      <c r="H1681" s="0" t="n">
        <v>3.8</v>
      </c>
      <c r="I1681" s="0" t="n">
        <v>0</v>
      </c>
      <c r="J1681" s="0" t="n">
        <v>0</v>
      </c>
      <c r="K1681" s="0" t="n">
        <v>0</v>
      </c>
      <c r="L1681" s="0" t="n">
        <v>1123.2</v>
      </c>
      <c r="M1681" s="0" t="n">
        <v>11.92</v>
      </c>
      <c r="N1681" s="5" t="s">
        <v>183</v>
      </c>
      <c r="O1681" s="0"/>
      <c r="P1681" s="0"/>
    </row>
    <row r="1682" customFormat="false" ht="15" hidden="false" customHeight="false" outlineLevel="0" collapsed="false">
      <c r="A1682" s="0" t="s">
        <v>186</v>
      </c>
      <c r="B1682" s="0" t="n">
        <v>82.3</v>
      </c>
      <c r="C1682" s="0" t="n">
        <v>0</v>
      </c>
      <c r="D1682" s="0" t="n">
        <v>8.8</v>
      </c>
      <c r="E1682" s="0" t="n">
        <v>0</v>
      </c>
      <c r="F1682" s="0" t="n">
        <v>0</v>
      </c>
      <c r="G1682" s="0" t="n">
        <v>3.9</v>
      </c>
      <c r="H1682" s="0" t="n">
        <v>5.1</v>
      </c>
      <c r="I1682" s="0" t="n">
        <v>0</v>
      </c>
      <c r="J1682" s="0" t="n">
        <v>0</v>
      </c>
      <c r="K1682" s="0" t="n">
        <v>0</v>
      </c>
      <c r="L1682" s="0" t="n">
        <v>1267.9</v>
      </c>
      <c r="M1682" s="0" t="n">
        <v>9.46</v>
      </c>
      <c r="N1682" s="5" t="s">
        <v>183</v>
      </c>
      <c r="O1682" s="0"/>
      <c r="P1682" s="0"/>
    </row>
    <row r="1683" customFormat="false" ht="15" hidden="false" customHeight="false" outlineLevel="0" collapsed="false">
      <c r="A1683" s="5" t="s">
        <v>186</v>
      </c>
      <c r="B1683" s="0" t="n">
        <v>82.3</v>
      </c>
      <c r="C1683" s="0" t="n">
        <v>0</v>
      </c>
      <c r="D1683" s="0" t="n">
        <v>8.8</v>
      </c>
      <c r="E1683" s="0" t="n">
        <v>0</v>
      </c>
      <c r="F1683" s="0" t="n">
        <v>0</v>
      </c>
      <c r="G1683" s="0" t="n">
        <v>3.9</v>
      </c>
      <c r="H1683" s="0" t="n">
        <v>5.1</v>
      </c>
      <c r="I1683" s="0" t="n">
        <v>0</v>
      </c>
      <c r="J1683" s="0" t="n">
        <v>0</v>
      </c>
      <c r="K1683" s="0" t="n">
        <v>0</v>
      </c>
      <c r="L1683" s="0" t="n">
        <v>1240.3</v>
      </c>
      <c r="M1683" s="0" t="n">
        <v>9.9</v>
      </c>
      <c r="N1683" s="5" t="s">
        <v>183</v>
      </c>
      <c r="O1683" s="0"/>
      <c r="P1683" s="0"/>
    </row>
    <row r="1684" customFormat="false" ht="15" hidden="false" customHeight="false" outlineLevel="0" collapsed="false">
      <c r="A1684" s="5" t="s">
        <v>186</v>
      </c>
      <c r="B1684" s="0" t="n">
        <v>82.3</v>
      </c>
      <c r="C1684" s="0" t="n">
        <v>0</v>
      </c>
      <c r="D1684" s="0" t="n">
        <v>8.8</v>
      </c>
      <c r="E1684" s="0" t="n">
        <v>0</v>
      </c>
      <c r="F1684" s="0" t="n">
        <v>0</v>
      </c>
      <c r="G1684" s="0" t="n">
        <v>3.9</v>
      </c>
      <c r="H1684" s="0" t="n">
        <v>5.1</v>
      </c>
      <c r="I1684" s="0" t="n">
        <v>0</v>
      </c>
      <c r="J1684" s="0" t="n">
        <v>0</v>
      </c>
      <c r="K1684" s="0" t="n">
        <v>0</v>
      </c>
      <c r="L1684" s="0" t="n">
        <v>1226.6</v>
      </c>
      <c r="M1684" s="0" t="n">
        <v>10.1</v>
      </c>
      <c r="N1684" s="5" t="s">
        <v>183</v>
      </c>
      <c r="O1684" s="0"/>
      <c r="P1684" s="0"/>
    </row>
    <row r="1685" customFormat="false" ht="15" hidden="false" customHeight="false" outlineLevel="0" collapsed="false">
      <c r="A1685" s="5" t="s">
        <v>186</v>
      </c>
      <c r="B1685" s="0" t="n">
        <v>82.3</v>
      </c>
      <c r="C1685" s="0" t="n">
        <v>0</v>
      </c>
      <c r="D1685" s="0" t="n">
        <v>8.8</v>
      </c>
      <c r="E1685" s="0" t="n">
        <v>0</v>
      </c>
      <c r="F1685" s="0" t="n">
        <v>0</v>
      </c>
      <c r="G1685" s="0" t="n">
        <v>3.9</v>
      </c>
      <c r="H1685" s="0" t="n">
        <v>5.1</v>
      </c>
      <c r="I1685" s="0" t="n">
        <v>0</v>
      </c>
      <c r="J1685" s="0" t="n">
        <v>0</v>
      </c>
      <c r="K1685" s="0" t="n">
        <v>0</v>
      </c>
      <c r="L1685" s="0" t="n">
        <v>1191.4</v>
      </c>
      <c r="M1685" s="0" t="n">
        <v>10.6</v>
      </c>
      <c r="N1685" s="5" t="s">
        <v>183</v>
      </c>
      <c r="O1685" s="0"/>
      <c r="P1685" s="0"/>
    </row>
    <row r="1686" customFormat="false" ht="15" hidden="false" customHeight="false" outlineLevel="0" collapsed="false">
      <c r="A1686" s="5" t="s">
        <v>186</v>
      </c>
      <c r="B1686" s="0" t="n">
        <v>82.3</v>
      </c>
      <c r="C1686" s="0" t="n">
        <v>0</v>
      </c>
      <c r="D1686" s="0" t="n">
        <v>8.8</v>
      </c>
      <c r="E1686" s="0" t="n">
        <v>0</v>
      </c>
      <c r="F1686" s="0" t="n">
        <v>0</v>
      </c>
      <c r="G1686" s="0" t="n">
        <v>3.9</v>
      </c>
      <c r="H1686" s="0" t="n">
        <v>5.1</v>
      </c>
      <c r="I1686" s="0" t="n">
        <v>0</v>
      </c>
      <c r="J1686" s="0" t="n">
        <v>0</v>
      </c>
      <c r="K1686" s="0" t="n">
        <v>0</v>
      </c>
      <c r="L1686" s="0" t="n">
        <v>1123.2</v>
      </c>
      <c r="M1686" s="0" t="n">
        <v>11.76</v>
      </c>
      <c r="N1686" s="5" t="s">
        <v>183</v>
      </c>
      <c r="O1686" s="0"/>
      <c r="P1686" s="0"/>
    </row>
    <row r="1687" customFormat="false" ht="15" hidden="false" customHeight="false" outlineLevel="0" collapsed="false">
      <c r="A1687" s="0" t="s">
        <v>187</v>
      </c>
      <c r="B1687" s="0" t="n">
        <v>82.2</v>
      </c>
      <c r="C1687" s="0" t="n">
        <v>0</v>
      </c>
      <c r="D1687" s="0" t="n">
        <v>8.7</v>
      </c>
      <c r="E1687" s="0" t="n">
        <v>0</v>
      </c>
      <c r="F1687" s="0" t="n">
        <v>0</v>
      </c>
      <c r="G1687" s="0" t="n">
        <v>2.6</v>
      </c>
      <c r="H1687" s="0" t="n">
        <v>6.4</v>
      </c>
      <c r="I1687" s="0" t="n">
        <v>0</v>
      </c>
      <c r="J1687" s="0" t="n">
        <v>0</v>
      </c>
      <c r="K1687" s="0" t="n">
        <v>0</v>
      </c>
      <c r="L1687" s="0" t="n">
        <v>1246.3</v>
      </c>
      <c r="M1687" s="0" t="n">
        <v>9.86</v>
      </c>
      <c r="N1687" s="0" t="s">
        <v>183</v>
      </c>
      <c r="O1687" s="0"/>
      <c r="P1687" s="0"/>
    </row>
    <row r="1688" customFormat="false" ht="15" hidden="false" customHeight="false" outlineLevel="0" collapsed="false">
      <c r="A1688" s="5" t="s">
        <v>187</v>
      </c>
      <c r="B1688" s="0" t="n">
        <v>82.2</v>
      </c>
      <c r="C1688" s="0" t="n">
        <v>0</v>
      </c>
      <c r="D1688" s="0" t="n">
        <v>8.7</v>
      </c>
      <c r="E1688" s="0" t="n">
        <v>0</v>
      </c>
      <c r="F1688" s="0" t="n">
        <v>0</v>
      </c>
      <c r="G1688" s="0" t="n">
        <v>2.6</v>
      </c>
      <c r="H1688" s="0" t="n">
        <v>6.4</v>
      </c>
      <c r="I1688" s="0" t="n">
        <v>0</v>
      </c>
      <c r="J1688" s="0" t="n">
        <v>0</v>
      </c>
      <c r="K1688" s="0" t="n">
        <v>0</v>
      </c>
      <c r="L1688" s="0" t="n">
        <v>1221.3</v>
      </c>
      <c r="M1688" s="0" t="n">
        <v>10.22</v>
      </c>
      <c r="N1688" s="5" t="s">
        <v>183</v>
      </c>
      <c r="O1688" s="0"/>
      <c r="P1688" s="0"/>
    </row>
    <row r="1689" customFormat="false" ht="15" hidden="false" customHeight="false" outlineLevel="0" collapsed="false">
      <c r="A1689" s="5" t="s">
        <v>187</v>
      </c>
      <c r="B1689" s="0" t="n">
        <v>82.2</v>
      </c>
      <c r="C1689" s="0" t="n">
        <v>0</v>
      </c>
      <c r="D1689" s="0" t="n">
        <v>8.7</v>
      </c>
      <c r="E1689" s="0" t="n">
        <v>0</v>
      </c>
      <c r="F1689" s="0" t="n">
        <v>0</v>
      </c>
      <c r="G1689" s="0" t="n">
        <v>2.6</v>
      </c>
      <c r="H1689" s="0" t="n">
        <v>6.4</v>
      </c>
      <c r="I1689" s="0" t="n">
        <v>0</v>
      </c>
      <c r="J1689" s="0" t="n">
        <v>0</v>
      </c>
      <c r="K1689" s="0" t="n">
        <v>0</v>
      </c>
      <c r="L1689" s="0" t="n">
        <v>1202.5</v>
      </c>
      <c r="M1689" s="0" t="n">
        <v>10.49</v>
      </c>
      <c r="N1689" s="5" t="s">
        <v>183</v>
      </c>
      <c r="O1689" s="0"/>
      <c r="P1689" s="0"/>
    </row>
    <row r="1690" customFormat="false" ht="15" hidden="false" customHeight="false" outlineLevel="0" collapsed="false">
      <c r="A1690" s="5" t="s">
        <v>187</v>
      </c>
      <c r="B1690" s="0" t="n">
        <v>82.2</v>
      </c>
      <c r="C1690" s="0" t="n">
        <v>0</v>
      </c>
      <c r="D1690" s="0" t="n">
        <v>8.7</v>
      </c>
      <c r="E1690" s="0" t="n">
        <v>0</v>
      </c>
      <c r="F1690" s="0" t="n">
        <v>0</v>
      </c>
      <c r="G1690" s="0" t="n">
        <v>2.6</v>
      </c>
      <c r="H1690" s="0" t="n">
        <v>6.4</v>
      </c>
      <c r="I1690" s="0" t="n">
        <v>0</v>
      </c>
      <c r="J1690" s="0" t="n">
        <v>0</v>
      </c>
      <c r="K1690" s="0" t="n">
        <v>0</v>
      </c>
      <c r="L1690" s="0" t="n">
        <v>1177</v>
      </c>
      <c r="M1690" s="0" t="n">
        <v>10.89</v>
      </c>
      <c r="N1690" s="5" t="s">
        <v>183</v>
      </c>
      <c r="O1690" s="0"/>
      <c r="P1690" s="0"/>
    </row>
    <row r="1691" customFormat="false" ht="15" hidden="false" customHeight="false" outlineLevel="0" collapsed="false">
      <c r="A1691" s="5" t="s">
        <v>187</v>
      </c>
      <c r="B1691" s="0" t="n">
        <v>82.2</v>
      </c>
      <c r="C1691" s="0" t="n">
        <v>0</v>
      </c>
      <c r="D1691" s="0" t="n">
        <v>8.7</v>
      </c>
      <c r="E1691" s="0" t="n">
        <v>0</v>
      </c>
      <c r="F1691" s="0" t="n">
        <v>0</v>
      </c>
      <c r="G1691" s="0" t="n">
        <v>2.6</v>
      </c>
      <c r="H1691" s="0" t="n">
        <v>6.4</v>
      </c>
      <c r="I1691" s="0" t="n">
        <v>0</v>
      </c>
      <c r="J1691" s="0" t="n">
        <v>0</v>
      </c>
      <c r="K1691" s="0" t="n">
        <v>0</v>
      </c>
      <c r="L1691" s="0" t="n">
        <v>1123.2</v>
      </c>
      <c r="M1691" s="0" t="n">
        <v>11.77</v>
      </c>
      <c r="N1691" s="5" t="s">
        <v>183</v>
      </c>
      <c r="O1691" s="0"/>
      <c r="P1691" s="0"/>
    </row>
    <row r="1692" customFormat="false" ht="15" hidden="false" customHeight="false" outlineLevel="0" collapsed="false">
      <c r="A1692" s="0" t="s">
        <v>188</v>
      </c>
      <c r="B1692" s="0" t="n">
        <v>84.6</v>
      </c>
      <c r="C1692" s="0" t="n">
        <v>0</v>
      </c>
      <c r="D1692" s="0" t="n">
        <v>7.6</v>
      </c>
      <c r="E1692" s="0" t="n">
        <v>0</v>
      </c>
      <c r="F1692" s="0" t="n">
        <v>0</v>
      </c>
      <c r="G1692" s="0" t="n">
        <v>7.3</v>
      </c>
      <c r="H1692" s="0" t="n">
        <v>0.4</v>
      </c>
      <c r="I1692" s="0" t="n">
        <v>0</v>
      </c>
      <c r="J1692" s="0" t="n">
        <v>0</v>
      </c>
      <c r="K1692" s="0" t="n">
        <v>0</v>
      </c>
      <c r="L1692" s="0" t="n">
        <v>1271.1</v>
      </c>
      <c r="M1692" s="0" t="n">
        <v>9.15</v>
      </c>
      <c r="N1692" s="5" t="s">
        <v>183</v>
      </c>
      <c r="O1692" s="0"/>
      <c r="P1692" s="0"/>
    </row>
    <row r="1693" customFormat="false" ht="15" hidden="false" customHeight="false" outlineLevel="0" collapsed="false">
      <c r="A1693" s="5" t="s">
        <v>188</v>
      </c>
      <c r="B1693" s="0" t="n">
        <v>84.6</v>
      </c>
      <c r="C1693" s="0" t="n">
        <v>0</v>
      </c>
      <c r="D1693" s="0" t="n">
        <v>7.6</v>
      </c>
      <c r="E1693" s="0" t="n">
        <v>0</v>
      </c>
      <c r="F1693" s="0" t="n">
        <v>0</v>
      </c>
      <c r="G1693" s="0" t="n">
        <v>7.3</v>
      </c>
      <c r="H1693" s="0" t="n">
        <v>0.4</v>
      </c>
      <c r="I1693" s="0" t="n">
        <v>0</v>
      </c>
      <c r="J1693" s="0" t="n">
        <v>0</v>
      </c>
      <c r="K1693" s="0" t="n">
        <v>0</v>
      </c>
      <c r="L1693" s="0" t="n">
        <v>1258.6</v>
      </c>
      <c r="M1693" s="0" t="n">
        <v>9.45</v>
      </c>
      <c r="N1693" s="5" t="s">
        <v>183</v>
      </c>
      <c r="O1693" s="0"/>
      <c r="P1693" s="0"/>
    </row>
    <row r="1694" customFormat="false" ht="15" hidden="false" customHeight="false" outlineLevel="0" collapsed="false">
      <c r="A1694" s="5" t="s">
        <v>188</v>
      </c>
      <c r="B1694" s="0" t="n">
        <v>84.6</v>
      </c>
      <c r="C1694" s="0" t="n">
        <v>0</v>
      </c>
      <c r="D1694" s="0" t="n">
        <v>7.6</v>
      </c>
      <c r="E1694" s="0" t="n">
        <v>0</v>
      </c>
      <c r="F1694" s="0" t="n">
        <v>0</v>
      </c>
      <c r="G1694" s="0" t="n">
        <v>7.3</v>
      </c>
      <c r="H1694" s="0" t="n">
        <v>0.4</v>
      </c>
      <c r="I1694" s="0" t="n">
        <v>0</v>
      </c>
      <c r="J1694" s="0" t="n">
        <v>0</v>
      </c>
      <c r="K1694" s="0" t="n">
        <v>0</v>
      </c>
      <c r="L1694" s="0" t="n">
        <v>1239.4</v>
      </c>
      <c r="M1694" s="0" t="n">
        <v>9.65</v>
      </c>
      <c r="N1694" s="5" t="s">
        <v>183</v>
      </c>
      <c r="O1694" s="0"/>
      <c r="P1694" s="0"/>
    </row>
    <row r="1695" customFormat="false" ht="15" hidden="false" customHeight="false" outlineLevel="0" collapsed="false">
      <c r="A1695" s="5" t="s">
        <v>188</v>
      </c>
      <c r="B1695" s="0" t="n">
        <v>84.6</v>
      </c>
      <c r="C1695" s="0" t="n">
        <v>0</v>
      </c>
      <c r="D1695" s="0" t="n">
        <v>7.6</v>
      </c>
      <c r="E1695" s="0" t="n">
        <v>0</v>
      </c>
      <c r="F1695" s="0" t="n">
        <v>0</v>
      </c>
      <c r="G1695" s="0" t="n">
        <v>7.3</v>
      </c>
      <c r="H1695" s="0" t="n">
        <v>0.4</v>
      </c>
      <c r="I1695" s="0" t="n">
        <v>0</v>
      </c>
      <c r="J1695" s="0" t="n">
        <v>0</v>
      </c>
      <c r="K1695" s="0" t="n">
        <v>0</v>
      </c>
      <c r="L1695" s="0" t="n">
        <v>1209.9</v>
      </c>
      <c r="M1695" s="0" t="n">
        <v>10.35</v>
      </c>
      <c r="N1695" s="5" t="s">
        <v>183</v>
      </c>
      <c r="O1695" s="0"/>
      <c r="P1695" s="0"/>
    </row>
    <row r="1696" customFormat="false" ht="15" hidden="false" customHeight="false" outlineLevel="0" collapsed="false">
      <c r="A1696" s="5" t="s">
        <v>188</v>
      </c>
      <c r="B1696" s="0" t="n">
        <v>84.6</v>
      </c>
      <c r="C1696" s="0" t="n">
        <v>0</v>
      </c>
      <c r="D1696" s="0" t="n">
        <v>7.6</v>
      </c>
      <c r="E1696" s="0" t="n">
        <v>0</v>
      </c>
      <c r="F1696" s="0" t="n">
        <v>0</v>
      </c>
      <c r="G1696" s="0" t="n">
        <v>7.3</v>
      </c>
      <c r="H1696" s="0" t="n">
        <v>0.4</v>
      </c>
      <c r="I1696" s="0" t="n">
        <v>0</v>
      </c>
      <c r="J1696" s="0" t="n">
        <v>0</v>
      </c>
      <c r="K1696" s="0" t="n">
        <v>0</v>
      </c>
      <c r="L1696" s="0" t="n">
        <v>1189.3</v>
      </c>
      <c r="M1696" s="0" t="n">
        <v>10.74</v>
      </c>
      <c r="N1696" s="5" t="s">
        <v>183</v>
      </c>
      <c r="O1696" s="0"/>
      <c r="P1696" s="0"/>
    </row>
    <row r="1697" customFormat="false" ht="15" hidden="false" customHeight="false" outlineLevel="0" collapsed="false">
      <c r="A1697" s="5" t="s">
        <v>188</v>
      </c>
      <c r="B1697" s="0" t="n">
        <v>84.6</v>
      </c>
      <c r="C1697" s="0" t="n">
        <v>0</v>
      </c>
      <c r="D1697" s="0" t="n">
        <v>7.6</v>
      </c>
      <c r="E1697" s="0" t="n">
        <v>0</v>
      </c>
      <c r="F1697" s="0" t="n">
        <v>0</v>
      </c>
      <c r="G1697" s="0" t="n">
        <v>7.3</v>
      </c>
      <c r="H1697" s="0" t="n">
        <v>0.4</v>
      </c>
      <c r="I1697" s="0" t="n">
        <v>0</v>
      </c>
      <c r="J1697" s="0" t="n">
        <v>0</v>
      </c>
      <c r="K1697" s="0" t="n">
        <v>0</v>
      </c>
      <c r="L1697" s="0" t="n">
        <v>1168.6</v>
      </c>
      <c r="M1697" s="0" t="n">
        <v>11.24</v>
      </c>
      <c r="N1697" s="5" t="s">
        <v>183</v>
      </c>
      <c r="O1697" s="0"/>
      <c r="P1697" s="0"/>
    </row>
    <row r="1698" customFormat="false" ht="15" hidden="false" customHeight="false" outlineLevel="0" collapsed="false">
      <c r="A1698" s="5" t="s">
        <v>188</v>
      </c>
      <c r="B1698" s="0" t="n">
        <v>84.6</v>
      </c>
      <c r="C1698" s="0" t="n">
        <v>0</v>
      </c>
      <c r="D1698" s="0" t="n">
        <v>7.6</v>
      </c>
      <c r="E1698" s="0" t="n">
        <v>0</v>
      </c>
      <c r="F1698" s="0" t="n">
        <v>0</v>
      </c>
      <c r="G1698" s="0" t="n">
        <v>7.3</v>
      </c>
      <c r="H1698" s="0" t="n">
        <v>0.4</v>
      </c>
      <c r="I1698" s="0" t="n">
        <v>0</v>
      </c>
      <c r="J1698" s="0" t="n">
        <v>0</v>
      </c>
      <c r="K1698" s="0" t="n">
        <v>0</v>
      </c>
      <c r="L1698" s="0" t="n">
        <v>1123.2</v>
      </c>
      <c r="M1698" s="0" t="n">
        <v>12.24</v>
      </c>
      <c r="N1698" s="5" t="s">
        <v>183</v>
      </c>
      <c r="O1698" s="0"/>
      <c r="P1698" s="0"/>
    </row>
    <row r="1699" customFormat="false" ht="15" hidden="false" customHeight="false" outlineLevel="0" collapsed="false">
      <c r="A1699" s="0" t="s">
        <v>189</v>
      </c>
      <c r="B1699" s="0" t="n">
        <v>84.6</v>
      </c>
      <c r="C1699" s="0" t="n">
        <v>0</v>
      </c>
      <c r="D1699" s="0" t="n">
        <v>7.6</v>
      </c>
      <c r="E1699" s="0" t="n">
        <v>0</v>
      </c>
      <c r="F1699" s="0" t="n">
        <v>0</v>
      </c>
      <c r="G1699" s="0" t="n">
        <v>6.2</v>
      </c>
      <c r="H1699" s="0" t="n">
        <v>1.5</v>
      </c>
      <c r="I1699" s="0" t="n">
        <v>0</v>
      </c>
      <c r="J1699" s="0" t="n">
        <v>0</v>
      </c>
      <c r="K1699" s="0" t="n">
        <v>0</v>
      </c>
      <c r="L1699" s="0" t="n">
        <v>1247.8</v>
      </c>
      <c r="M1699" s="0" t="n">
        <v>9.02</v>
      </c>
      <c r="N1699" s="5" t="s">
        <v>183</v>
      </c>
      <c r="O1699" s="0"/>
      <c r="P1699" s="0"/>
    </row>
    <row r="1700" customFormat="false" ht="15" hidden="false" customHeight="false" outlineLevel="0" collapsed="false">
      <c r="A1700" s="0" t="s">
        <v>189</v>
      </c>
      <c r="B1700" s="0" t="n">
        <v>84.7</v>
      </c>
      <c r="C1700" s="0" t="n">
        <v>0</v>
      </c>
      <c r="D1700" s="0" t="n">
        <v>7.6</v>
      </c>
      <c r="E1700" s="0" t="n">
        <v>0</v>
      </c>
      <c r="F1700" s="0" t="n">
        <v>0</v>
      </c>
      <c r="G1700" s="0" t="n">
        <v>4.8</v>
      </c>
      <c r="H1700" s="0" t="n">
        <v>2.9</v>
      </c>
      <c r="I1700" s="0" t="n">
        <v>0</v>
      </c>
      <c r="J1700" s="0" t="n">
        <v>0</v>
      </c>
      <c r="K1700" s="0" t="n">
        <v>0</v>
      </c>
      <c r="L1700" s="0" t="n">
        <v>1154.9</v>
      </c>
      <c r="M1700" s="0" t="n">
        <v>11.02</v>
      </c>
      <c r="N1700" s="5" t="s">
        <v>183</v>
      </c>
      <c r="O1700" s="0"/>
      <c r="P1700" s="0"/>
    </row>
    <row r="1701" customFormat="false" ht="15" hidden="false" customHeight="false" outlineLevel="0" collapsed="false">
      <c r="A1701" s="5" t="s">
        <v>189</v>
      </c>
      <c r="B1701" s="0" t="n">
        <v>84.7</v>
      </c>
      <c r="C1701" s="0" t="n">
        <v>0</v>
      </c>
      <c r="D1701" s="0" t="n">
        <v>7.6</v>
      </c>
      <c r="E1701" s="0" t="n">
        <v>0</v>
      </c>
      <c r="F1701" s="0" t="n">
        <v>0</v>
      </c>
      <c r="G1701" s="0" t="n">
        <v>4.8</v>
      </c>
      <c r="H1701" s="0" t="n">
        <v>2.9</v>
      </c>
      <c r="I1701" s="0" t="n">
        <v>0</v>
      </c>
      <c r="J1701" s="0" t="n">
        <v>0</v>
      </c>
      <c r="K1701" s="0" t="n">
        <v>0</v>
      </c>
      <c r="L1701" s="0" t="n">
        <v>1178.2</v>
      </c>
      <c r="M1701" s="0" t="n">
        <v>10.63</v>
      </c>
      <c r="N1701" s="0" t="s">
        <v>183</v>
      </c>
      <c r="O1701" s="0"/>
      <c r="P1701" s="0"/>
    </row>
    <row r="1702" customFormat="false" ht="15" hidden="false" customHeight="false" outlineLevel="0" collapsed="false">
      <c r="A1702" s="5" t="s">
        <v>189</v>
      </c>
      <c r="B1702" s="0" t="n">
        <v>84.7</v>
      </c>
      <c r="C1702" s="0" t="n">
        <v>0</v>
      </c>
      <c r="D1702" s="0" t="n">
        <v>7.6</v>
      </c>
      <c r="E1702" s="0" t="n">
        <v>0</v>
      </c>
      <c r="F1702" s="0" t="n">
        <v>0</v>
      </c>
      <c r="G1702" s="0" t="n">
        <v>4.8</v>
      </c>
      <c r="H1702" s="0" t="n">
        <v>2.9</v>
      </c>
      <c r="I1702" s="0" t="n">
        <v>0</v>
      </c>
      <c r="J1702" s="0" t="n">
        <v>0</v>
      </c>
      <c r="K1702" s="0" t="n">
        <v>0</v>
      </c>
      <c r="L1702" s="0" t="n">
        <v>1198.9</v>
      </c>
      <c r="M1702" s="0" t="n">
        <v>10.28</v>
      </c>
      <c r="N1702" s="5" t="s">
        <v>183</v>
      </c>
      <c r="O1702" s="0"/>
      <c r="P1702" s="0"/>
    </row>
    <row r="1703" customFormat="false" ht="15" hidden="false" customHeight="false" outlineLevel="0" collapsed="false">
      <c r="A1703" s="5" t="s">
        <v>189</v>
      </c>
      <c r="B1703" s="0" t="n">
        <v>84.7</v>
      </c>
      <c r="C1703" s="0" t="n">
        <v>0</v>
      </c>
      <c r="D1703" s="0" t="n">
        <v>7.6</v>
      </c>
      <c r="E1703" s="0" t="n">
        <v>0</v>
      </c>
      <c r="F1703" s="0" t="n">
        <v>0</v>
      </c>
      <c r="G1703" s="0" t="n">
        <v>4.8</v>
      </c>
      <c r="H1703" s="0" t="n">
        <v>2.9</v>
      </c>
      <c r="I1703" s="0" t="n">
        <v>0</v>
      </c>
      <c r="J1703" s="0" t="n">
        <v>0</v>
      </c>
      <c r="K1703" s="0" t="n">
        <v>0</v>
      </c>
      <c r="L1703" s="0" t="n">
        <v>1212</v>
      </c>
      <c r="M1703" s="0" t="n">
        <v>10.16</v>
      </c>
      <c r="N1703" s="5" t="s">
        <v>183</v>
      </c>
      <c r="O1703" s="0"/>
      <c r="P1703" s="0"/>
    </row>
    <row r="1704" customFormat="false" ht="15" hidden="false" customHeight="false" outlineLevel="0" collapsed="false">
      <c r="A1704" s="5" t="s">
        <v>189</v>
      </c>
      <c r="B1704" s="0" t="n">
        <v>84.7</v>
      </c>
      <c r="C1704" s="0" t="n">
        <v>0</v>
      </c>
      <c r="D1704" s="0" t="n">
        <v>7.6</v>
      </c>
      <c r="E1704" s="0" t="n">
        <v>0</v>
      </c>
      <c r="F1704" s="0" t="n">
        <v>0</v>
      </c>
      <c r="G1704" s="0" t="n">
        <v>4.8</v>
      </c>
      <c r="H1704" s="0" t="n">
        <v>2.9</v>
      </c>
      <c r="I1704" s="0" t="n">
        <v>0</v>
      </c>
      <c r="J1704" s="0" t="n">
        <v>0</v>
      </c>
      <c r="K1704" s="0" t="n">
        <v>0</v>
      </c>
      <c r="L1704" s="0" t="n">
        <v>1123.2</v>
      </c>
      <c r="M1704" s="0" t="n">
        <v>11.53</v>
      </c>
      <c r="N1704" s="5" t="s">
        <v>183</v>
      </c>
      <c r="O1704" s="0"/>
      <c r="P1704" s="0"/>
    </row>
    <row r="1705" customFormat="false" ht="15" hidden="false" customHeight="false" outlineLevel="0" collapsed="false">
      <c r="A1705" s="0" t="s">
        <v>190</v>
      </c>
      <c r="B1705" s="0" t="n">
        <v>84.7</v>
      </c>
      <c r="C1705" s="0" t="n">
        <v>0</v>
      </c>
      <c r="D1705" s="0" t="n">
        <v>7.4</v>
      </c>
      <c r="E1705" s="0" t="n">
        <v>0</v>
      </c>
      <c r="F1705" s="0" t="n">
        <v>0</v>
      </c>
      <c r="G1705" s="0" t="n">
        <v>3.9</v>
      </c>
      <c r="H1705" s="0" t="n">
        <v>3.9</v>
      </c>
      <c r="I1705" s="0" t="n">
        <v>0</v>
      </c>
      <c r="J1705" s="0" t="n">
        <v>0</v>
      </c>
      <c r="K1705" s="0" t="n">
        <v>0</v>
      </c>
      <c r="L1705" s="0" t="n">
        <v>1277.2</v>
      </c>
      <c r="M1705" s="0" t="n">
        <v>9.15</v>
      </c>
      <c r="N1705" s="0" t="s">
        <v>183</v>
      </c>
      <c r="O1705" s="0"/>
      <c r="P1705" s="0"/>
    </row>
    <row r="1706" customFormat="false" ht="15" hidden="false" customHeight="false" outlineLevel="0" collapsed="false">
      <c r="A1706" s="5" t="s">
        <v>190</v>
      </c>
      <c r="B1706" s="0" t="n">
        <v>84.7</v>
      </c>
      <c r="C1706" s="0" t="n">
        <v>0</v>
      </c>
      <c r="D1706" s="0" t="n">
        <v>7.4</v>
      </c>
      <c r="E1706" s="0" t="n">
        <v>0</v>
      </c>
      <c r="F1706" s="0" t="n">
        <v>0</v>
      </c>
      <c r="G1706" s="0" t="n">
        <v>3.9</v>
      </c>
      <c r="H1706" s="0" t="n">
        <v>3.9</v>
      </c>
      <c r="I1706" s="0" t="n">
        <v>0</v>
      </c>
      <c r="J1706" s="0" t="n">
        <v>0</v>
      </c>
      <c r="K1706" s="0" t="n">
        <v>0</v>
      </c>
      <c r="L1706" s="0" t="n">
        <v>1243.5</v>
      </c>
      <c r="M1706" s="0" t="n">
        <v>9.57</v>
      </c>
      <c r="N1706" s="5" t="s">
        <v>183</v>
      </c>
      <c r="O1706" s="0"/>
      <c r="P1706" s="0"/>
    </row>
    <row r="1707" customFormat="false" ht="15" hidden="false" customHeight="false" outlineLevel="0" collapsed="false">
      <c r="A1707" s="5" t="s">
        <v>190</v>
      </c>
      <c r="B1707" s="0" t="n">
        <v>84.7</v>
      </c>
      <c r="C1707" s="0" t="n">
        <v>0</v>
      </c>
      <c r="D1707" s="0" t="n">
        <v>7.4</v>
      </c>
      <c r="E1707" s="0" t="n">
        <v>0</v>
      </c>
      <c r="F1707" s="0" t="n">
        <v>0</v>
      </c>
      <c r="G1707" s="0" t="n">
        <v>3.9</v>
      </c>
      <c r="H1707" s="0" t="n">
        <v>3.9</v>
      </c>
      <c r="I1707" s="0" t="n">
        <v>0</v>
      </c>
      <c r="J1707" s="0" t="n">
        <v>0</v>
      </c>
      <c r="K1707" s="0" t="n">
        <v>0</v>
      </c>
      <c r="L1707" s="0" t="n">
        <v>1210.7</v>
      </c>
      <c r="M1707" s="0" t="n">
        <v>9.99</v>
      </c>
      <c r="N1707" s="5" t="s">
        <v>183</v>
      </c>
      <c r="O1707" s="0"/>
      <c r="P1707" s="0"/>
    </row>
    <row r="1708" customFormat="false" ht="15" hidden="false" customHeight="false" outlineLevel="0" collapsed="false">
      <c r="A1708" s="5" t="s">
        <v>190</v>
      </c>
      <c r="B1708" s="0" t="n">
        <v>84.7</v>
      </c>
      <c r="C1708" s="0" t="n">
        <v>0</v>
      </c>
      <c r="D1708" s="0" t="n">
        <v>7.4</v>
      </c>
      <c r="E1708" s="0" t="n">
        <v>0</v>
      </c>
      <c r="F1708" s="0" t="n">
        <v>0</v>
      </c>
      <c r="G1708" s="0" t="n">
        <v>3.9</v>
      </c>
      <c r="H1708" s="0" t="n">
        <v>3.9</v>
      </c>
      <c r="I1708" s="0" t="n">
        <v>0</v>
      </c>
      <c r="J1708" s="0" t="n">
        <v>0</v>
      </c>
      <c r="K1708" s="0" t="n">
        <v>0</v>
      </c>
      <c r="L1708" s="0" t="n">
        <v>1155.9</v>
      </c>
      <c r="M1708" s="0" t="n">
        <v>10.85</v>
      </c>
      <c r="N1708" s="5" t="s">
        <v>183</v>
      </c>
      <c r="O1708" s="0"/>
      <c r="P1708" s="0"/>
    </row>
    <row r="1709" customFormat="false" ht="15" hidden="false" customHeight="false" outlineLevel="0" collapsed="false">
      <c r="A1709" s="5" t="s">
        <v>190</v>
      </c>
      <c r="B1709" s="0" t="n">
        <v>84.7</v>
      </c>
      <c r="C1709" s="0" t="n">
        <v>0</v>
      </c>
      <c r="D1709" s="0" t="n">
        <v>7.4</v>
      </c>
      <c r="E1709" s="0" t="n">
        <v>0</v>
      </c>
      <c r="F1709" s="0" t="n">
        <v>0</v>
      </c>
      <c r="G1709" s="0" t="n">
        <v>3.9</v>
      </c>
      <c r="H1709" s="0" t="n">
        <v>3.9</v>
      </c>
      <c r="I1709" s="0" t="n">
        <v>0</v>
      </c>
      <c r="J1709" s="0" t="n">
        <v>0</v>
      </c>
      <c r="K1709" s="0" t="n">
        <v>0</v>
      </c>
      <c r="L1709" s="0" t="n">
        <v>1123.2</v>
      </c>
      <c r="M1709" s="0" t="n">
        <v>11.35</v>
      </c>
      <c r="N1709" s="5" t="s">
        <v>183</v>
      </c>
      <c r="O1709" s="0"/>
      <c r="P1709" s="0"/>
    </row>
    <row r="1710" customFormat="false" ht="15" hidden="false" customHeight="false" outlineLevel="0" collapsed="false">
      <c r="A1710" s="0" t="s">
        <v>191</v>
      </c>
      <c r="B1710" s="0" t="n">
        <v>84.8</v>
      </c>
      <c r="C1710" s="0" t="n">
        <v>0</v>
      </c>
      <c r="D1710" s="0" t="n">
        <v>7.5</v>
      </c>
      <c r="E1710" s="0" t="n">
        <v>0</v>
      </c>
      <c r="F1710" s="0" t="n">
        <v>0</v>
      </c>
      <c r="G1710" s="0" t="n">
        <v>2.5</v>
      </c>
      <c r="H1710" s="0" t="n">
        <v>5.1</v>
      </c>
      <c r="I1710" s="0" t="n">
        <v>0</v>
      </c>
      <c r="J1710" s="0" t="n">
        <v>0</v>
      </c>
      <c r="K1710" s="0" t="n">
        <v>0</v>
      </c>
      <c r="L1710" s="0" t="n">
        <v>1263.5</v>
      </c>
      <c r="M1710" s="0" t="n">
        <v>9.72</v>
      </c>
      <c r="N1710" s="5" t="s">
        <v>183</v>
      </c>
      <c r="O1710" s="0"/>
      <c r="P1710" s="0"/>
    </row>
    <row r="1711" customFormat="false" ht="15" hidden="false" customHeight="false" outlineLevel="0" collapsed="false">
      <c r="A1711" s="5" t="s">
        <v>191</v>
      </c>
      <c r="B1711" s="0" t="n">
        <v>84.8</v>
      </c>
      <c r="C1711" s="0" t="n">
        <v>0</v>
      </c>
      <c r="D1711" s="0" t="n">
        <v>7.5</v>
      </c>
      <c r="E1711" s="0" t="n">
        <v>0</v>
      </c>
      <c r="F1711" s="0" t="n">
        <v>0</v>
      </c>
      <c r="G1711" s="0" t="n">
        <v>2.5</v>
      </c>
      <c r="H1711" s="0" t="n">
        <v>5.1</v>
      </c>
      <c r="I1711" s="0" t="n">
        <v>0</v>
      </c>
      <c r="J1711" s="0" t="n">
        <v>0</v>
      </c>
      <c r="K1711" s="0" t="n">
        <v>0</v>
      </c>
      <c r="L1711" s="0" t="n">
        <v>1245</v>
      </c>
      <c r="M1711" s="0" t="n">
        <v>9.92</v>
      </c>
      <c r="N1711" s="0" t="s">
        <v>183</v>
      </c>
      <c r="O1711" s="0"/>
      <c r="P1711" s="0"/>
    </row>
    <row r="1712" customFormat="false" ht="15" hidden="false" customHeight="false" outlineLevel="0" collapsed="false">
      <c r="A1712" s="5" t="s">
        <v>191</v>
      </c>
      <c r="B1712" s="0" t="n">
        <v>84.8</v>
      </c>
      <c r="C1712" s="0" t="n">
        <v>0</v>
      </c>
      <c r="D1712" s="0" t="n">
        <v>7.5</v>
      </c>
      <c r="E1712" s="0" t="n">
        <v>0</v>
      </c>
      <c r="F1712" s="0" t="n">
        <v>0</v>
      </c>
      <c r="G1712" s="0" t="n">
        <v>2.5</v>
      </c>
      <c r="H1712" s="0" t="n">
        <v>5.1</v>
      </c>
      <c r="I1712" s="0" t="n">
        <v>0</v>
      </c>
      <c r="J1712" s="0" t="n">
        <v>0</v>
      </c>
      <c r="K1712" s="0" t="n">
        <v>0</v>
      </c>
      <c r="L1712" s="0" t="n">
        <v>1199.4</v>
      </c>
      <c r="M1712" s="0" t="n">
        <v>10.52</v>
      </c>
      <c r="N1712" s="5" t="s">
        <v>183</v>
      </c>
      <c r="O1712" s="0"/>
      <c r="P1712" s="0"/>
    </row>
    <row r="1713" customFormat="false" ht="15" hidden="false" customHeight="false" outlineLevel="0" collapsed="false">
      <c r="A1713" s="5" t="s">
        <v>191</v>
      </c>
      <c r="B1713" s="0" t="n">
        <v>84.8</v>
      </c>
      <c r="C1713" s="0" t="n">
        <v>0</v>
      </c>
      <c r="D1713" s="0" t="n">
        <v>7.5</v>
      </c>
      <c r="E1713" s="0" t="n">
        <v>0</v>
      </c>
      <c r="F1713" s="0" t="n">
        <v>0</v>
      </c>
      <c r="G1713" s="0" t="n">
        <v>2.5</v>
      </c>
      <c r="H1713" s="0" t="n">
        <v>5.1</v>
      </c>
      <c r="I1713" s="0" t="n">
        <v>0</v>
      </c>
      <c r="J1713" s="0" t="n">
        <v>0</v>
      </c>
      <c r="K1713" s="0" t="n">
        <v>0</v>
      </c>
      <c r="L1713" s="0" t="n">
        <v>1196.5</v>
      </c>
      <c r="M1713" s="0" t="n">
        <v>10.72</v>
      </c>
      <c r="N1713" s="5" t="s">
        <v>183</v>
      </c>
      <c r="O1713" s="0"/>
      <c r="P1713" s="0"/>
    </row>
    <row r="1714" customFormat="false" ht="15" hidden="false" customHeight="false" outlineLevel="0" collapsed="false">
      <c r="A1714" s="5" t="s">
        <v>191</v>
      </c>
      <c r="B1714" s="0" t="n">
        <v>84.8</v>
      </c>
      <c r="C1714" s="0" t="n">
        <v>0</v>
      </c>
      <c r="D1714" s="0" t="n">
        <v>7.5</v>
      </c>
      <c r="E1714" s="0" t="n">
        <v>0</v>
      </c>
      <c r="F1714" s="0" t="n">
        <v>0</v>
      </c>
      <c r="G1714" s="0" t="n">
        <v>2.5</v>
      </c>
      <c r="H1714" s="0" t="n">
        <v>5.1</v>
      </c>
      <c r="I1714" s="0" t="n">
        <v>0</v>
      </c>
      <c r="J1714" s="0" t="n">
        <v>0</v>
      </c>
      <c r="K1714" s="0" t="n">
        <v>0</v>
      </c>
      <c r="L1714" s="0" t="n">
        <v>1123.2</v>
      </c>
      <c r="M1714" s="0" t="n">
        <v>11.8</v>
      </c>
      <c r="N1714" s="5" t="s">
        <v>183</v>
      </c>
      <c r="O1714" s="0"/>
      <c r="P1714" s="0"/>
    </row>
    <row r="1715" customFormat="false" ht="15" hidden="false" customHeight="false" outlineLevel="0" collapsed="false">
      <c r="A1715" s="0" t="s">
        <v>192</v>
      </c>
      <c r="B1715" s="0" t="n">
        <v>84.8</v>
      </c>
      <c r="C1715" s="0" t="n">
        <v>0</v>
      </c>
      <c r="D1715" s="0" t="n">
        <v>7.5</v>
      </c>
      <c r="E1715" s="0" t="n">
        <v>0</v>
      </c>
      <c r="F1715" s="0" t="n">
        <v>0</v>
      </c>
      <c r="G1715" s="0" t="n">
        <v>1.3</v>
      </c>
      <c r="H1715" s="0" t="n">
        <v>6.3</v>
      </c>
      <c r="I1715" s="0" t="n">
        <v>0</v>
      </c>
      <c r="J1715" s="0" t="n">
        <v>0</v>
      </c>
      <c r="K1715" s="0" t="n">
        <v>0</v>
      </c>
      <c r="L1715" s="0" t="n">
        <v>1261.2</v>
      </c>
      <c r="M1715" s="0" t="n">
        <v>9.6</v>
      </c>
      <c r="N1715" s="5" t="s">
        <v>183</v>
      </c>
      <c r="O1715" s="0"/>
      <c r="P1715" s="0"/>
    </row>
    <row r="1716" customFormat="false" ht="15" hidden="false" customHeight="false" outlineLevel="0" collapsed="false">
      <c r="A1716" s="5" t="s">
        <v>192</v>
      </c>
      <c r="B1716" s="0" t="n">
        <v>84.8</v>
      </c>
      <c r="C1716" s="0" t="n">
        <v>0</v>
      </c>
      <c r="D1716" s="0" t="n">
        <v>7.5</v>
      </c>
      <c r="E1716" s="0" t="n">
        <v>0</v>
      </c>
      <c r="F1716" s="0" t="n">
        <v>0</v>
      </c>
      <c r="G1716" s="0" t="n">
        <v>1.3</v>
      </c>
      <c r="H1716" s="0" t="n">
        <v>6.3</v>
      </c>
      <c r="I1716" s="0" t="n">
        <v>0</v>
      </c>
      <c r="J1716" s="0" t="n">
        <v>0</v>
      </c>
      <c r="K1716" s="0" t="n">
        <v>0</v>
      </c>
      <c r="L1716" s="0" t="n">
        <v>1244</v>
      </c>
      <c r="M1716" s="0" t="n">
        <v>9.86</v>
      </c>
      <c r="N1716" s="5" t="s">
        <v>183</v>
      </c>
      <c r="O1716" s="0"/>
      <c r="P1716" s="0"/>
    </row>
    <row r="1717" customFormat="false" ht="15" hidden="false" customHeight="false" outlineLevel="0" collapsed="false">
      <c r="A1717" s="5" t="s">
        <v>192</v>
      </c>
      <c r="B1717" s="0" t="n">
        <v>84.8</v>
      </c>
      <c r="C1717" s="0" t="n">
        <v>0</v>
      </c>
      <c r="D1717" s="0" t="n">
        <v>7.5</v>
      </c>
      <c r="E1717" s="0" t="n">
        <v>0</v>
      </c>
      <c r="F1717" s="0" t="n">
        <v>0</v>
      </c>
      <c r="G1717" s="0" t="n">
        <v>1.3</v>
      </c>
      <c r="H1717" s="0" t="n">
        <v>6.3</v>
      </c>
      <c r="I1717" s="0" t="n">
        <v>0</v>
      </c>
      <c r="J1717" s="0" t="n">
        <v>0</v>
      </c>
      <c r="K1717" s="0" t="n">
        <v>0</v>
      </c>
      <c r="L1717" s="0" t="n">
        <v>1216.1</v>
      </c>
      <c r="M1717" s="0" t="n">
        <v>10.31</v>
      </c>
      <c r="N1717" s="5" t="s">
        <v>183</v>
      </c>
      <c r="O1717" s="0"/>
      <c r="P1717" s="0"/>
    </row>
    <row r="1718" customFormat="false" ht="15" hidden="false" customHeight="false" outlineLevel="0" collapsed="false">
      <c r="A1718" s="5" t="s">
        <v>192</v>
      </c>
      <c r="B1718" s="0" t="n">
        <v>84.8</v>
      </c>
      <c r="C1718" s="0" t="n">
        <v>0</v>
      </c>
      <c r="D1718" s="0" t="n">
        <v>7.5</v>
      </c>
      <c r="E1718" s="0" t="n">
        <v>0</v>
      </c>
      <c r="F1718" s="0" t="n">
        <v>0</v>
      </c>
      <c r="G1718" s="0" t="n">
        <v>1.3</v>
      </c>
      <c r="H1718" s="0" t="n">
        <v>6.3</v>
      </c>
      <c r="I1718" s="0" t="n">
        <v>0</v>
      </c>
      <c r="J1718" s="0" t="n">
        <v>0</v>
      </c>
      <c r="K1718" s="0" t="n">
        <v>0</v>
      </c>
      <c r="L1718" s="0" t="n">
        <v>1195.3</v>
      </c>
      <c r="M1718" s="0" t="n">
        <v>10.75</v>
      </c>
      <c r="N1718" s="5" t="s">
        <v>183</v>
      </c>
      <c r="O1718" s="0"/>
      <c r="P1718" s="0"/>
    </row>
    <row r="1719" customFormat="false" ht="15" hidden="false" customHeight="false" outlineLevel="0" collapsed="false">
      <c r="A1719" s="5" t="s">
        <v>192</v>
      </c>
      <c r="B1719" s="0" t="n">
        <v>84.8</v>
      </c>
      <c r="C1719" s="0" t="n">
        <v>0</v>
      </c>
      <c r="D1719" s="0" t="n">
        <v>7.5</v>
      </c>
      <c r="E1719" s="0" t="n">
        <v>0</v>
      </c>
      <c r="F1719" s="0" t="n">
        <v>0</v>
      </c>
      <c r="G1719" s="0" t="n">
        <v>1.3</v>
      </c>
      <c r="H1719" s="0" t="n">
        <v>6.3</v>
      </c>
      <c r="I1719" s="0" t="n">
        <v>0</v>
      </c>
      <c r="J1719" s="0" t="n">
        <v>0</v>
      </c>
      <c r="K1719" s="0" t="n">
        <v>0</v>
      </c>
      <c r="L1719" s="0" t="n">
        <v>1123.2</v>
      </c>
      <c r="M1719" s="0" t="n">
        <v>12.12</v>
      </c>
      <c r="N1719" s="5" t="s">
        <v>183</v>
      </c>
      <c r="O1719" s="0"/>
      <c r="P1719" s="0"/>
    </row>
    <row r="1720" customFormat="false" ht="15" hidden="false" customHeight="false" outlineLevel="0" collapsed="false">
      <c r="A1720" s="0" t="s">
        <v>193</v>
      </c>
      <c r="B1720" s="0" t="n">
        <v>87.1</v>
      </c>
      <c r="C1720" s="0" t="n">
        <v>0</v>
      </c>
      <c r="D1720" s="0" t="n">
        <v>6.3</v>
      </c>
      <c r="E1720" s="0" t="n">
        <v>0</v>
      </c>
      <c r="F1720" s="0" t="n">
        <v>0</v>
      </c>
      <c r="G1720" s="0" t="n">
        <v>6</v>
      </c>
      <c r="H1720" s="0" t="n">
        <v>0.5</v>
      </c>
      <c r="I1720" s="0" t="n">
        <v>0</v>
      </c>
      <c r="J1720" s="0" t="n">
        <v>0</v>
      </c>
      <c r="K1720" s="0" t="n">
        <v>0</v>
      </c>
      <c r="L1720" s="0" t="n">
        <v>1242.5</v>
      </c>
      <c r="M1720" s="0" t="n">
        <v>9.86</v>
      </c>
      <c r="N1720" s="0" t="s">
        <v>183</v>
      </c>
      <c r="O1720" s="0"/>
      <c r="P1720" s="0"/>
    </row>
    <row r="1721" customFormat="false" ht="15" hidden="false" customHeight="false" outlineLevel="0" collapsed="false">
      <c r="A1721" s="5" t="s">
        <v>193</v>
      </c>
      <c r="B1721" s="0" t="n">
        <v>87.1</v>
      </c>
      <c r="C1721" s="0" t="n">
        <v>0</v>
      </c>
      <c r="D1721" s="0" t="n">
        <v>6.3</v>
      </c>
      <c r="E1721" s="0" t="n">
        <v>0</v>
      </c>
      <c r="F1721" s="0" t="n">
        <v>0</v>
      </c>
      <c r="G1721" s="0" t="n">
        <v>6</v>
      </c>
      <c r="H1721" s="0" t="n">
        <v>0.5</v>
      </c>
      <c r="I1721" s="0" t="n">
        <v>0</v>
      </c>
      <c r="J1721" s="0" t="n">
        <v>0</v>
      </c>
      <c r="K1721" s="0" t="n">
        <v>0</v>
      </c>
      <c r="L1721" s="0" t="n">
        <v>1226.8</v>
      </c>
      <c r="M1721" s="0" t="n">
        <v>10.18</v>
      </c>
      <c r="N1721" s="5" t="s">
        <v>183</v>
      </c>
      <c r="O1721" s="0"/>
      <c r="P1721" s="0"/>
    </row>
    <row r="1722" customFormat="false" ht="15" hidden="false" customHeight="false" outlineLevel="0" collapsed="false">
      <c r="A1722" s="5" t="s">
        <v>193</v>
      </c>
      <c r="B1722" s="0" t="n">
        <v>87.1</v>
      </c>
      <c r="C1722" s="0" t="n">
        <v>0</v>
      </c>
      <c r="D1722" s="0" t="n">
        <v>6.3</v>
      </c>
      <c r="E1722" s="0" t="n">
        <v>0</v>
      </c>
      <c r="F1722" s="0" t="n">
        <v>0</v>
      </c>
      <c r="G1722" s="0" t="n">
        <v>6</v>
      </c>
      <c r="H1722" s="0" t="n">
        <v>0.5</v>
      </c>
      <c r="I1722" s="0" t="n">
        <v>0</v>
      </c>
      <c r="J1722" s="0" t="n">
        <v>0</v>
      </c>
      <c r="K1722" s="0" t="n">
        <v>0</v>
      </c>
      <c r="L1722" s="0" t="n">
        <v>1203.3</v>
      </c>
      <c r="M1722" s="0" t="n">
        <v>10.54</v>
      </c>
      <c r="N1722" s="5" t="s">
        <v>183</v>
      </c>
      <c r="O1722" s="0"/>
      <c r="P1722" s="0"/>
    </row>
    <row r="1723" customFormat="false" ht="15" hidden="false" customHeight="false" outlineLevel="0" collapsed="false">
      <c r="A1723" s="5" t="s">
        <v>193</v>
      </c>
      <c r="B1723" s="0" t="n">
        <v>87.1</v>
      </c>
      <c r="C1723" s="0" t="n">
        <v>0</v>
      </c>
      <c r="D1723" s="0" t="n">
        <v>6.3</v>
      </c>
      <c r="E1723" s="0" t="n">
        <v>0</v>
      </c>
      <c r="F1723" s="0" t="n">
        <v>0</v>
      </c>
      <c r="G1723" s="0" t="n">
        <v>6</v>
      </c>
      <c r="H1723" s="0" t="n">
        <v>0.5</v>
      </c>
      <c r="I1723" s="0" t="n">
        <v>0</v>
      </c>
      <c r="J1723" s="0" t="n">
        <v>0</v>
      </c>
      <c r="K1723" s="0" t="n">
        <v>0</v>
      </c>
      <c r="L1723" s="0" t="n">
        <v>1176.8</v>
      </c>
      <c r="M1723" s="0" t="n">
        <v>10.91</v>
      </c>
      <c r="N1723" s="5" t="s">
        <v>183</v>
      </c>
      <c r="O1723" s="0"/>
      <c r="P1723" s="0"/>
    </row>
    <row r="1724" customFormat="false" ht="15" hidden="false" customHeight="false" outlineLevel="0" collapsed="false">
      <c r="A1724" s="5" t="s">
        <v>193</v>
      </c>
      <c r="B1724" s="0" t="n">
        <v>87.1</v>
      </c>
      <c r="C1724" s="0" t="n">
        <v>0</v>
      </c>
      <c r="D1724" s="0" t="n">
        <v>6.3</v>
      </c>
      <c r="E1724" s="0" t="n">
        <v>0</v>
      </c>
      <c r="F1724" s="0" t="n">
        <v>0</v>
      </c>
      <c r="G1724" s="0" t="n">
        <v>6</v>
      </c>
      <c r="H1724" s="0" t="n">
        <v>0.5</v>
      </c>
      <c r="I1724" s="0" t="n">
        <v>0</v>
      </c>
      <c r="J1724" s="0" t="n">
        <v>0</v>
      </c>
      <c r="K1724" s="0" t="n">
        <v>0</v>
      </c>
      <c r="L1724" s="0" t="n">
        <v>1123.2</v>
      </c>
      <c r="M1724" s="0" t="n">
        <v>11.87</v>
      </c>
      <c r="N1724" s="5" t="s">
        <v>183</v>
      </c>
      <c r="O1724" s="0"/>
      <c r="P1724" s="0"/>
    </row>
    <row r="1725" customFormat="false" ht="15" hidden="false" customHeight="false" outlineLevel="0" collapsed="false">
      <c r="A1725" s="0" t="s">
        <v>194</v>
      </c>
      <c r="B1725" s="0" t="n">
        <v>87.2</v>
      </c>
      <c r="C1725" s="0" t="n">
        <v>0</v>
      </c>
      <c r="D1725" s="0" t="n">
        <v>6.4</v>
      </c>
      <c r="E1725" s="0" t="n">
        <v>0</v>
      </c>
      <c r="F1725" s="0" t="n">
        <v>0</v>
      </c>
      <c r="G1725" s="0" t="n">
        <v>4.8</v>
      </c>
      <c r="H1725" s="0" t="n">
        <v>1.6</v>
      </c>
      <c r="I1725" s="0" t="n">
        <v>0</v>
      </c>
      <c r="J1725" s="0" t="n">
        <v>0</v>
      </c>
      <c r="K1725" s="0" t="n">
        <v>0</v>
      </c>
      <c r="L1725" s="0" t="n">
        <v>1260.5</v>
      </c>
      <c r="M1725" s="0" t="n">
        <v>9.73</v>
      </c>
      <c r="N1725" s="5" t="s">
        <v>183</v>
      </c>
      <c r="O1725" s="0"/>
      <c r="P1725" s="0"/>
    </row>
    <row r="1726" customFormat="false" ht="15" hidden="false" customHeight="false" outlineLevel="0" collapsed="false">
      <c r="A1726" s="5" t="s">
        <v>194</v>
      </c>
      <c r="B1726" s="0" t="n">
        <v>87.2</v>
      </c>
      <c r="C1726" s="0" t="n">
        <v>0</v>
      </c>
      <c r="D1726" s="0" t="n">
        <v>6.4</v>
      </c>
      <c r="E1726" s="0" t="n">
        <v>0</v>
      </c>
      <c r="F1726" s="0" t="n">
        <v>0</v>
      </c>
      <c r="G1726" s="0" t="n">
        <v>4.8</v>
      </c>
      <c r="H1726" s="0" t="n">
        <v>1.6</v>
      </c>
      <c r="I1726" s="0" t="n">
        <v>0</v>
      </c>
      <c r="J1726" s="0" t="n">
        <v>0</v>
      </c>
      <c r="K1726" s="0" t="n">
        <v>0</v>
      </c>
      <c r="L1726" s="0" t="n">
        <v>1236.7</v>
      </c>
      <c r="M1726" s="0" t="n">
        <v>10.1</v>
      </c>
      <c r="N1726" s="5" t="s">
        <v>183</v>
      </c>
      <c r="O1726" s="0"/>
      <c r="P1726" s="0"/>
    </row>
    <row r="1727" customFormat="false" ht="15" hidden="false" customHeight="false" outlineLevel="0" collapsed="false">
      <c r="A1727" s="5" t="s">
        <v>194</v>
      </c>
      <c r="B1727" s="0" t="n">
        <v>87.2</v>
      </c>
      <c r="C1727" s="0" t="n">
        <v>0</v>
      </c>
      <c r="D1727" s="0" t="n">
        <v>6.4</v>
      </c>
      <c r="E1727" s="0" t="n">
        <v>0</v>
      </c>
      <c r="F1727" s="0" t="n">
        <v>0</v>
      </c>
      <c r="G1727" s="0" t="n">
        <v>4.8</v>
      </c>
      <c r="H1727" s="0" t="n">
        <v>1.6</v>
      </c>
      <c r="I1727" s="0" t="n">
        <v>0</v>
      </c>
      <c r="J1727" s="0" t="n">
        <v>0</v>
      </c>
      <c r="K1727" s="0" t="n">
        <v>0</v>
      </c>
      <c r="L1727" s="0" t="n">
        <v>1215.5</v>
      </c>
      <c r="M1727" s="0" t="n">
        <v>10.59</v>
      </c>
      <c r="N1727" s="5" t="s">
        <v>183</v>
      </c>
      <c r="O1727" s="0"/>
      <c r="P1727" s="0"/>
    </row>
    <row r="1728" customFormat="false" ht="15" hidden="false" customHeight="false" outlineLevel="0" collapsed="false">
      <c r="A1728" s="5" t="s">
        <v>194</v>
      </c>
      <c r="B1728" s="0" t="n">
        <v>87.2</v>
      </c>
      <c r="C1728" s="0" t="n">
        <v>0</v>
      </c>
      <c r="D1728" s="0" t="n">
        <v>6.4</v>
      </c>
      <c r="E1728" s="0" t="n">
        <v>0</v>
      </c>
      <c r="F1728" s="0" t="n">
        <v>0</v>
      </c>
      <c r="G1728" s="0" t="n">
        <v>4.8</v>
      </c>
      <c r="H1728" s="0" t="n">
        <v>1.6</v>
      </c>
      <c r="I1728" s="0" t="n">
        <v>0</v>
      </c>
      <c r="J1728" s="0" t="n">
        <v>0</v>
      </c>
      <c r="K1728" s="0" t="n">
        <v>0</v>
      </c>
      <c r="L1728" s="0" t="n">
        <v>1217.3</v>
      </c>
      <c r="M1728" s="0" t="n">
        <v>10.6</v>
      </c>
      <c r="N1728" s="5" t="s">
        <v>183</v>
      </c>
      <c r="O1728" s="0"/>
      <c r="P1728" s="0"/>
    </row>
    <row r="1729" customFormat="false" ht="15" hidden="false" customHeight="false" outlineLevel="0" collapsed="false">
      <c r="A1729" s="5" t="s">
        <v>194</v>
      </c>
      <c r="B1729" s="0" t="n">
        <v>87.2</v>
      </c>
      <c r="C1729" s="0" t="n">
        <v>0</v>
      </c>
      <c r="D1729" s="0" t="n">
        <v>6.4</v>
      </c>
      <c r="E1729" s="0" t="n">
        <v>0</v>
      </c>
      <c r="F1729" s="0" t="n">
        <v>0</v>
      </c>
      <c r="G1729" s="0" t="n">
        <v>4.8</v>
      </c>
      <c r="H1729" s="0" t="n">
        <v>1.6</v>
      </c>
      <c r="I1729" s="0" t="n">
        <v>0</v>
      </c>
      <c r="J1729" s="0" t="n">
        <v>0</v>
      </c>
      <c r="K1729" s="0" t="n">
        <v>0</v>
      </c>
      <c r="L1729" s="0" t="n">
        <v>1191.5</v>
      </c>
      <c r="M1729" s="0" t="n">
        <v>11.14</v>
      </c>
      <c r="N1729" s="5" t="s">
        <v>183</v>
      </c>
      <c r="O1729" s="0"/>
      <c r="P1729" s="0"/>
    </row>
    <row r="1730" customFormat="false" ht="15" hidden="false" customHeight="false" outlineLevel="0" collapsed="false">
      <c r="A1730" s="5" t="s">
        <v>194</v>
      </c>
      <c r="B1730" s="0" t="n">
        <v>87.2</v>
      </c>
      <c r="C1730" s="0" t="n">
        <v>0</v>
      </c>
      <c r="D1730" s="0" t="n">
        <v>6.4</v>
      </c>
      <c r="E1730" s="0" t="n">
        <v>0</v>
      </c>
      <c r="F1730" s="0" t="n">
        <v>0</v>
      </c>
      <c r="G1730" s="0" t="n">
        <v>4.8</v>
      </c>
      <c r="H1730" s="0" t="n">
        <v>1.6</v>
      </c>
      <c r="I1730" s="0" t="n">
        <v>0</v>
      </c>
      <c r="J1730" s="0" t="n">
        <v>0</v>
      </c>
      <c r="K1730" s="0" t="n">
        <v>0</v>
      </c>
      <c r="L1730" s="0" t="n">
        <v>1123.2</v>
      </c>
      <c r="M1730" s="0" t="n">
        <v>12.72</v>
      </c>
      <c r="N1730" s="5" t="s">
        <v>183</v>
      </c>
      <c r="O1730" s="0"/>
      <c r="P1730" s="0"/>
    </row>
    <row r="1731" customFormat="false" ht="15" hidden="false" customHeight="false" outlineLevel="0" collapsed="false">
      <c r="A1731" s="0" t="s">
        <v>195</v>
      </c>
      <c r="B1731" s="0" t="n">
        <v>87.2</v>
      </c>
      <c r="C1731" s="0" t="n">
        <v>0</v>
      </c>
      <c r="D1731" s="0" t="n">
        <v>6.4</v>
      </c>
      <c r="E1731" s="0" t="n">
        <v>0</v>
      </c>
      <c r="F1731" s="0" t="n">
        <v>0</v>
      </c>
      <c r="G1731" s="0" t="n">
        <v>3.8</v>
      </c>
      <c r="H1731" s="0" t="n">
        <v>2.6</v>
      </c>
      <c r="I1731" s="0" t="n">
        <v>0</v>
      </c>
      <c r="J1731" s="0" t="n">
        <v>0</v>
      </c>
      <c r="K1731" s="0" t="n">
        <v>0</v>
      </c>
      <c r="L1731" s="0" t="n">
        <v>1270.8</v>
      </c>
      <c r="M1731" s="0" t="n">
        <v>9.86</v>
      </c>
      <c r="N1731" s="5" t="s">
        <v>183</v>
      </c>
      <c r="O1731" s="0"/>
      <c r="P1731" s="0"/>
    </row>
    <row r="1732" customFormat="false" ht="15" hidden="false" customHeight="false" outlineLevel="0" collapsed="false">
      <c r="A1732" s="5" t="s">
        <v>195</v>
      </c>
      <c r="B1732" s="0" t="n">
        <v>87.2</v>
      </c>
      <c r="C1732" s="0" t="n">
        <v>0</v>
      </c>
      <c r="D1732" s="0" t="n">
        <v>6.4</v>
      </c>
      <c r="E1732" s="0" t="n">
        <v>0</v>
      </c>
      <c r="F1732" s="0" t="n">
        <v>0</v>
      </c>
      <c r="G1732" s="0" t="n">
        <v>3.8</v>
      </c>
      <c r="H1732" s="0" t="n">
        <v>2.6</v>
      </c>
      <c r="I1732" s="0" t="n">
        <v>0</v>
      </c>
      <c r="J1732" s="0" t="n">
        <v>0</v>
      </c>
      <c r="K1732" s="0" t="n">
        <v>0</v>
      </c>
      <c r="L1732" s="0" t="n">
        <v>1253.8</v>
      </c>
      <c r="M1732" s="0" t="n">
        <v>10.15</v>
      </c>
      <c r="N1732" s="5" t="s">
        <v>183</v>
      </c>
      <c r="O1732" s="0"/>
      <c r="P1732" s="0"/>
    </row>
    <row r="1733" customFormat="false" ht="15" hidden="false" customHeight="false" outlineLevel="0" collapsed="false">
      <c r="A1733" s="5" t="s">
        <v>195</v>
      </c>
      <c r="B1733" s="0" t="n">
        <v>87.2</v>
      </c>
      <c r="C1733" s="0" t="n">
        <v>0</v>
      </c>
      <c r="D1733" s="0" t="n">
        <v>6.4</v>
      </c>
      <c r="E1733" s="0" t="n">
        <v>0</v>
      </c>
      <c r="F1733" s="0" t="n">
        <v>0</v>
      </c>
      <c r="G1733" s="0" t="n">
        <v>3.8</v>
      </c>
      <c r="H1733" s="0" t="n">
        <v>2.6</v>
      </c>
      <c r="I1733" s="0" t="n">
        <v>0</v>
      </c>
      <c r="J1733" s="0" t="n">
        <v>0</v>
      </c>
      <c r="K1733" s="0" t="n">
        <v>0</v>
      </c>
      <c r="L1733" s="0" t="n">
        <v>1226.2</v>
      </c>
      <c r="M1733" s="0" t="n">
        <v>10.44</v>
      </c>
      <c r="N1733" s="5" t="s">
        <v>183</v>
      </c>
      <c r="O1733" s="0"/>
      <c r="P1733" s="0"/>
    </row>
    <row r="1734" customFormat="false" ht="15" hidden="false" customHeight="false" outlineLevel="0" collapsed="false">
      <c r="A1734" s="5" t="s">
        <v>195</v>
      </c>
      <c r="B1734" s="0" t="n">
        <v>87.2</v>
      </c>
      <c r="C1734" s="0" t="n">
        <v>0</v>
      </c>
      <c r="D1734" s="0" t="n">
        <v>6.4</v>
      </c>
      <c r="E1734" s="0" t="n">
        <v>0</v>
      </c>
      <c r="F1734" s="0" t="n">
        <v>0</v>
      </c>
      <c r="G1734" s="0" t="n">
        <v>3.8</v>
      </c>
      <c r="H1734" s="0" t="n">
        <v>2.6</v>
      </c>
      <c r="I1734" s="0" t="n">
        <v>0</v>
      </c>
      <c r="J1734" s="0" t="n">
        <v>0</v>
      </c>
      <c r="K1734" s="0" t="n">
        <v>0</v>
      </c>
      <c r="L1734" s="0" t="n">
        <v>1197</v>
      </c>
      <c r="M1734" s="0" t="n">
        <v>10.95</v>
      </c>
      <c r="N1734" s="5" t="s">
        <v>183</v>
      </c>
      <c r="O1734" s="0"/>
      <c r="P1734" s="0"/>
    </row>
    <row r="1735" customFormat="false" ht="15" hidden="false" customHeight="false" outlineLevel="0" collapsed="false">
      <c r="A1735" s="5" t="s">
        <v>195</v>
      </c>
      <c r="B1735" s="0" t="n">
        <v>87.2</v>
      </c>
      <c r="C1735" s="0" t="n">
        <v>0</v>
      </c>
      <c r="D1735" s="0" t="n">
        <v>6.4</v>
      </c>
      <c r="E1735" s="0" t="n">
        <v>0</v>
      </c>
      <c r="F1735" s="0" t="n">
        <v>0</v>
      </c>
      <c r="G1735" s="0" t="n">
        <v>3.8</v>
      </c>
      <c r="H1735" s="0" t="n">
        <v>2.6</v>
      </c>
      <c r="I1735" s="0" t="n">
        <v>0</v>
      </c>
      <c r="J1735" s="0" t="n">
        <v>0</v>
      </c>
      <c r="K1735" s="0" t="n">
        <v>0</v>
      </c>
      <c r="L1735" s="0" t="n">
        <v>1123.2</v>
      </c>
      <c r="M1735" s="0" t="n">
        <v>12.12</v>
      </c>
      <c r="N1735" s="5" t="s">
        <v>183</v>
      </c>
      <c r="O1735" s="0"/>
      <c r="P1735" s="0"/>
    </row>
    <row r="1736" customFormat="false" ht="15" hidden="false" customHeight="false" outlineLevel="0" collapsed="false">
      <c r="A1736" s="5" t="s">
        <v>196</v>
      </c>
      <c r="B1736" s="0" t="n">
        <v>87.2</v>
      </c>
      <c r="C1736" s="0" t="n">
        <v>0</v>
      </c>
      <c r="D1736" s="0" t="n">
        <v>6.3</v>
      </c>
      <c r="E1736" s="0" t="n">
        <v>0</v>
      </c>
      <c r="F1736" s="0" t="n">
        <v>0</v>
      </c>
      <c r="G1736" s="0" t="n">
        <v>2.6</v>
      </c>
      <c r="H1736" s="0" t="n">
        <v>3.9</v>
      </c>
      <c r="I1736" s="0" t="n">
        <v>0</v>
      </c>
      <c r="J1736" s="0" t="n">
        <v>0</v>
      </c>
      <c r="K1736" s="0" t="n">
        <v>0</v>
      </c>
      <c r="L1736" s="0" t="n">
        <v>1263.7</v>
      </c>
      <c r="M1736" s="0" t="n">
        <v>9.97</v>
      </c>
      <c r="N1736" s="5" t="s">
        <v>183</v>
      </c>
      <c r="O1736" s="0"/>
      <c r="P1736" s="0"/>
    </row>
    <row r="1737" customFormat="false" ht="15" hidden="false" customHeight="false" outlineLevel="0" collapsed="false">
      <c r="A1737" s="5" t="s">
        <v>196</v>
      </c>
      <c r="B1737" s="0" t="n">
        <v>87.2</v>
      </c>
      <c r="C1737" s="0" t="n">
        <v>0</v>
      </c>
      <c r="D1737" s="0" t="n">
        <v>6.3</v>
      </c>
      <c r="E1737" s="0" t="n">
        <v>0</v>
      </c>
      <c r="F1737" s="0" t="n">
        <v>0</v>
      </c>
      <c r="G1737" s="0" t="n">
        <v>2.6</v>
      </c>
      <c r="H1737" s="0" t="n">
        <v>3.9</v>
      </c>
      <c r="I1737" s="0" t="n">
        <v>0</v>
      </c>
      <c r="J1737" s="0" t="n">
        <v>0</v>
      </c>
      <c r="K1737" s="0" t="n">
        <v>0</v>
      </c>
      <c r="L1737" s="0" t="n">
        <v>1241.6</v>
      </c>
      <c r="M1737" s="0" t="n">
        <v>10.23</v>
      </c>
      <c r="N1737" s="5" t="s">
        <v>183</v>
      </c>
      <c r="O1737" s="0"/>
      <c r="P1737" s="0"/>
    </row>
    <row r="1738" customFormat="false" ht="15" hidden="false" customHeight="false" outlineLevel="0" collapsed="false">
      <c r="A1738" s="5" t="s">
        <v>196</v>
      </c>
      <c r="B1738" s="0" t="n">
        <v>87.2</v>
      </c>
      <c r="C1738" s="0" t="n">
        <v>0</v>
      </c>
      <c r="D1738" s="0" t="n">
        <v>6.3</v>
      </c>
      <c r="E1738" s="0" t="n">
        <v>0</v>
      </c>
      <c r="F1738" s="0" t="n">
        <v>0</v>
      </c>
      <c r="G1738" s="0" t="n">
        <v>2.6</v>
      </c>
      <c r="H1738" s="0" t="n">
        <v>3.9</v>
      </c>
      <c r="I1738" s="0" t="n">
        <v>0</v>
      </c>
      <c r="J1738" s="0" t="n">
        <v>0</v>
      </c>
      <c r="K1738" s="0" t="n">
        <v>0</v>
      </c>
      <c r="L1738" s="0" t="n">
        <v>1217.3</v>
      </c>
      <c r="M1738" s="0" t="n">
        <v>10.59</v>
      </c>
      <c r="N1738" s="5" t="s">
        <v>183</v>
      </c>
      <c r="O1738" s="0"/>
      <c r="P1738" s="0"/>
    </row>
    <row r="1739" customFormat="false" ht="15" hidden="false" customHeight="false" outlineLevel="0" collapsed="false">
      <c r="A1739" s="5" t="s">
        <v>196</v>
      </c>
      <c r="B1739" s="0" t="n">
        <v>87.2</v>
      </c>
      <c r="C1739" s="0" t="n">
        <v>0</v>
      </c>
      <c r="D1739" s="0" t="n">
        <v>6.3</v>
      </c>
      <c r="E1739" s="0" t="n">
        <v>0</v>
      </c>
      <c r="F1739" s="0" t="n">
        <v>0</v>
      </c>
      <c r="G1739" s="0" t="n">
        <v>2.6</v>
      </c>
      <c r="H1739" s="0" t="n">
        <v>3.9</v>
      </c>
      <c r="I1739" s="0" t="n">
        <v>0</v>
      </c>
      <c r="J1739" s="0" t="n">
        <v>0</v>
      </c>
      <c r="K1739" s="0" t="n">
        <v>0</v>
      </c>
      <c r="L1739" s="0" t="n">
        <v>1194.1</v>
      </c>
      <c r="M1739" s="0" t="n">
        <v>11</v>
      </c>
      <c r="N1739" s="5" t="s">
        <v>183</v>
      </c>
      <c r="O1739" s="0"/>
      <c r="P1739" s="0"/>
    </row>
    <row r="1740" customFormat="false" ht="15" hidden="false" customHeight="false" outlineLevel="0" collapsed="false">
      <c r="A1740" s="5" t="s">
        <v>196</v>
      </c>
      <c r="B1740" s="0" t="n">
        <v>87.2</v>
      </c>
      <c r="C1740" s="0" t="n">
        <v>0</v>
      </c>
      <c r="D1740" s="0" t="n">
        <v>6.3</v>
      </c>
      <c r="E1740" s="0" t="n">
        <v>0</v>
      </c>
      <c r="F1740" s="0" t="n">
        <v>0</v>
      </c>
      <c r="G1740" s="0" t="n">
        <v>2.6</v>
      </c>
      <c r="H1740" s="0" t="n">
        <v>3.9</v>
      </c>
      <c r="I1740" s="0" t="n">
        <v>0</v>
      </c>
      <c r="J1740" s="0" t="n">
        <v>0</v>
      </c>
      <c r="K1740" s="0" t="n">
        <v>0</v>
      </c>
      <c r="L1740" s="0" t="n">
        <v>1123.2</v>
      </c>
      <c r="M1740" s="0" t="n">
        <v>12.16</v>
      </c>
      <c r="N1740" s="5" t="s">
        <v>183</v>
      </c>
      <c r="O1740" s="0"/>
      <c r="P1740" s="0"/>
    </row>
    <row r="1741" customFormat="false" ht="15" hidden="false" customHeight="false" outlineLevel="0" collapsed="false">
      <c r="A1741" s="0" t="s">
        <v>197</v>
      </c>
      <c r="B1741" s="0" t="n">
        <v>87.3</v>
      </c>
      <c r="C1741" s="0" t="n">
        <v>0</v>
      </c>
      <c r="D1741" s="0" t="n">
        <v>6.3</v>
      </c>
      <c r="E1741" s="0" t="n">
        <v>0</v>
      </c>
      <c r="F1741" s="0" t="n">
        <v>0</v>
      </c>
      <c r="G1741" s="0" t="n">
        <v>1.3</v>
      </c>
      <c r="H1741" s="0" t="n">
        <v>5.1</v>
      </c>
      <c r="I1741" s="0" t="n">
        <v>0</v>
      </c>
      <c r="J1741" s="0" t="n">
        <v>0</v>
      </c>
      <c r="K1741" s="0" t="n">
        <v>0</v>
      </c>
      <c r="L1741" s="0" t="n">
        <v>1266.8</v>
      </c>
      <c r="M1741" s="0" t="n">
        <v>10.25</v>
      </c>
      <c r="N1741" s="5" t="s">
        <v>183</v>
      </c>
      <c r="O1741" s="0"/>
      <c r="P1741" s="0"/>
    </row>
    <row r="1742" customFormat="false" ht="15" hidden="false" customHeight="false" outlineLevel="0" collapsed="false">
      <c r="A1742" s="5" t="s">
        <v>197</v>
      </c>
      <c r="B1742" s="0" t="n">
        <v>87.3</v>
      </c>
      <c r="C1742" s="0" t="n">
        <v>0</v>
      </c>
      <c r="D1742" s="0" t="n">
        <v>6.3</v>
      </c>
      <c r="E1742" s="0" t="n">
        <v>0</v>
      </c>
      <c r="F1742" s="0" t="n">
        <v>0</v>
      </c>
      <c r="G1742" s="0" t="n">
        <v>1.3</v>
      </c>
      <c r="H1742" s="0" t="n">
        <v>5.1</v>
      </c>
      <c r="I1742" s="0" t="n">
        <v>0</v>
      </c>
      <c r="J1742" s="0" t="n">
        <v>0</v>
      </c>
      <c r="K1742" s="0" t="n">
        <v>0</v>
      </c>
      <c r="L1742" s="0" t="n">
        <v>1256.7</v>
      </c>
      <c r="M1742" s="0" t="n">
        <v>10.36</v>
      </c>
      <c r="N1742" s="5" t="s">
        <v>183</v>
      </c>
      <c r="O1742" s="0"/>
      <c r="P1742" s="0"/>
    </row>
    <row r="1743" customFormat="false" ht="15" hidden="false" customHeight="false" outlineLevel="0" collapsed="false">
      <c r="A1743" s="5" t="s">
        <v>197</v>
      </c>
      <c r="B1743" s="0" t="n">
        <v>87.3</v>
      </c>
      <c r="C1743" s="0" t="n">
        <v>0</v>
      </c>
      <c r="D1743" s="0" t="n">
        <v>6.3</v>
      </c>
      <c r="E1743" s="0" t="n">
        <v>0</v>
      </c>
      <c r="F1743" s="0" t="n">
        <v>0</v>
      </c>
      <c r="G1743" s="0" t="n">
        <v>1.3</v>
      </c>
      <c r="H1743" s="0" t="n">
        <v>5.1</v>
      </c>
      <c r="I1743" s="0" t="n">
        <v>0</v>
      </c>
      <c r="J1743" s="0" t="n">
        <v>0</v>
      </c>
      <c r="K1743" s="0" t="n">
        <v>0</v>
      </c>
      <c r="L1743" s="0" t="n">
        <v>1236</v>
      </c>
      <c r="M1743" s="0" t="n">
        <v>10.56</v>
      </c>
      <c r="N1743" s="5" t="s">
        <v>183</v>
      </c>
      <c r="O1743" s="0"/>
      <c r="P1743" s="0"/>
    </row>
    <row r="1744" customFormat="false" ht="15" hidden="false" customHeight="false" outlineLevel="0" collapsed="false">
      <c r="A1744" s="5" t="s">
        <v>197</v>
      </c>
      <c r="B1744" s="0" t="n">
        <v>87.3</v>
      </c>
      <c r="C1744" s="0" t="n">
        <v>0</v>
      </c>
      <c r="D1744" s="0" t="n">
        <v>6.3</v>
      </c>
      <c r="E1744" s="0" t="n">
        <v>0</v>
      </c>
      <c r="F1744" s="0" t="n">
        <v>0</v>
      </c>
      <c r="G1744" s="0" t="n">
        <v>1.3</v>
      </c>
      <c r="H1744" s="0" t="n">
        <v>5.1</v>
      </c>
      <c r="I1744" s="0" t="n">
        <v>0</v>
      </c>
      <c r="J1744" s="0" t="n">
        <v>0</v>
      </c>
      <c r="K1744" s="0" t="n">
        <v>0</v>
      </c>
      <c r="L1744" s="0" t="n">
        <v>1237.5</v>
      </c>
      <c r="M1744" s="0" t="n">
        <v>10.63</v>
      </c>
      <c r="N1744" s="5" t="s">
        <v>183</v>
      </c>
      <c r="O1744" s="0"/>
      <c r="P1744" s="0"/>
    </row>
    <row r="1745" customFormat="false" ht="15" hidden="false" customHeight="false" outlineLevel="0" collapsed="false">
      <c r="A1745" s="5" t="s">
        <v>197</v>
      </c>
      <c r="B1745" s="0" t="n">
        <v>87.3</v>
      </c>
      <c r="C1745" s="0" t="n">
        <v>0</v>
      </c>
      <c r="D1745" s="0" t="n">
        <v>6.3</v>
      </c>
      <c r="E1745" s="0" t="n">
        <v>0</v>
      </c>
      <c r="F1745" s="0" t="n">
        <v>0</v>
      </c>
      <c r="G1745" s="0" t="n">
        <v>1.3</v>
      </c>
      <c r="H1745" s="0" t="n">
        <v>5.1</v>
      </c>
      <c r="I1745" s="0" t="n">
        <v>0</v>
      </c>
      <c r="J1745" s="0" t="n">
        <v>0</v>
      </c>
      <c r="K1745" s="0" t="n">
        <v>0</v>
      </c>
      <c r="L1745" s="0" t="n">
        <v>1222.5</v>
      </c>
      <c r="M1745" s="0" t="n">
        <v>10.97</v>
      </c>
      <c r="N1745" s="5" t="s">
        <v>183</v>
      </c>
      <c r="O1745" s="0"/>
      <c r="P1745" s="0"/>
    </row>
    <row r="1746" customFormat="false" ht="15" hidden="false" customHeight="false" outlineLevel="0" collapsed="false">
      <c r="A1746" s="5" t="s">
        <v>197</v>
      </c>
      <c r="B1746" s="0" t="n">
        <v>87.3</v>
      </c>
      <c r="C1746" s="0" t="n">
        <v>0</v>
      </c>
      <c r="D1746" s="0" t="n">
        <v>6.3</v>
      </c>
      <c r="E1746" s="0" t="n">
        <v>0</v>
      </c>
      <c r="F1746" s="0" t="n">
        <v>0</v>
      </c>
      <c r="G1746" s="0" t="n">
        <v>1.3</v>
      </c>
      <c r="H1746" s="0" t="n">
        <v>5.1</v>
      </c>
      <c r="I1746" s="0" t="n">
        <v>0</v>
      </c>
      <c r="J1746" s="0" t="n">
        <v>0</v>
      </c>
      <c r="K1746" s="0" t="n">
        <v>0</v>
      </c>
      <c r="L1746" s="0" t="n">
        <v>1224.3</v>
      </c>
      <c r="M1746" s="0" t="n">
        <v>11</v>
      </c>
      <c r="N1746" s="5" t="s">
        <v>183</v>
      </c>
      <c r="O1746" s="0"/>
      <c r="P1746" s="0"/>
    </row>
    <row r="1747" customFormat="false" ht="15" hidden="false" customHeight="false" outlineLevel="0" collapsed="false">
      <c r="A1747" s="5" t="s">
        <v>197</v>
      </c>
      <c r="B1747" s="0" t="n">
        <v>87.3</v>
      </c>
      <c r="C1747" s="0" t="n">
        <v>0</v>
      </c>
      <c r="D1747" s="0" t="n">
        <v>6.3</v>
      </c>
      <c r="E1747" s="0" t="n">
        <v>0</v>
      </c>
      <c r="F1747" s="0" t="n">
        <v>0</v>
      </c>
      <c r="G1747" s="0" t="n">
        <v>1.3</v>
      </c>
      <c r="H1747" s="0" t="n">
        <v>5.1</v>
      </c>
      <c r="I1747" s="0" t="n">
        <v>0</v>
      </c>
      <c r="J1747" s="0" t="n">
        <v>0</v>
      </c>
      <c r="K1747" s="0" t="n">
        <v>0</v>
      </c>
      <c r="L1747" s="0" t="n">
        <v>1213.7</v>
      </c>
      <c r="M1747" s="0" t="n">
        <v>11.27</v>
      </c>
      <c r="N1747" s="5" t="s">
        <v>183</v>
      </c>
      <c r="O1747" s="0"/>
      <c r="P1747" s="0"/>
    </row>
    <row r="1748" customFormat="false" ht="15" hidden="false" customHeight="false" outlineLevel="0" collapsed="false">
      <c r="A1748" s="5" t="s">
        <v>197</v>
      </c>
      <c r="B1748" s="0" t="n">
        <v>87.3</v>
      </c>
      <c r="C1748" s="0" t="n">
        <v>0</v>
      </c>
      <c r="D1748" s="0" t="n">
        <v>6.3</v>
      </c>
      <c r="E1748" s="0" t="n">
        <v>0</v>
      </c>
      <c r="F1748" s="0" t="n">
        <v>0</v>
      </c>
      <c r="G1748" s="0" t="n">
        <v>1.3</v>
      </c>
      <c r="H1748" s="0" t="n">
        <v>5.1</v>
      </c>
      <c r="I1748" s="0" t="n">
        <v>0</v>
      </c>
      <c r="J1748" s="0" t="n">
        <v>0</v>
      </c>
      <c r="K1748" s="0" t="n">
        <v>0</v>
      </c>
      <c r="L1748" s="0" t="n">
        <v>1123.2</v>
      </c>
      <c r="M1748" s="0" t="n">
        <v>13.08</v>
      </c>
      <c r="N1748" s="0" t="s">
        <v>183</v>
      </c>
      <c r="O1748" s="0"/>
      <c r="P1748" s="0"/>
    </row>
    <row r="1749" customFormat="false" ht="15" hidden="false" customHeight="false" outlineLevel="0" collapsed="false">
      <c r="A1749" s="5" t="s">
        <v>172</v>
      </c>
      <c r="B1749" s="0" t="n">
        <v>84.6</v>
      </c>
      <c r="C1749" s="0" t="n">
        <v>0</v>
      </c>
      <c r="D1749" s="0" t="n">
        <v>7.6</v>
      </c>
      <c r="E1749" s="0" t="n">
        <v>0</v>
      </c>
      <c r="F1749" s="0" t="n">
        <v>0</v>
      </c>
      <c r="G1749" s="0" t="n">
        <v>6.2</v>
      </c>
      <c r="H1749" s="0" t="n">
        <v>1.5</v>
      </c>
      <c r="I1749" s="0" t="n">
        <v>0</v>
      </c>
      <c r="J1749" s="0" t="n">
        <v>0</v>
      </c>
      <c r="K1749" s="0" t="n">
        <v>0</v>
      </c>
      <c r="L1749" s="0" t="n">
        <v>1225.3</v>
      </c>
      <c r="M1749" s="0" t="n">
        <v>9.34</v>
      </c>
      <c r="N1749" s="5" t="s">
        <v>183</v>
      </c>
      <c r="O1749" s="0"/>
      <c r="P1749" s="0"/>
    </row>
    <row r="1750" customFormat="false" ht="15" hidden="false" customHeight="false" outlineLevel="0" collapsed="false">
      <c r="A1750" s="5" t="s">
        <v>172</v>
      </c>
      <c r="B1750" s="0" t="n">
        <v>84.6</v>
      </c>
      <c r="C1750" s="0" t="n">
        <v>0</v>
      </c>
      <c r="D1750" s="0" t="n">
        <v>7.6</v>
      </c>
      <c r="E1750" s="0" t="n">
        <v>0</v>
      </c>
      <c r="F1750" s="0" t="n">
        <v>0</v>
      </c>
      <c r="G1750" s="0" t="n">
        <v>6.2</v>
      </c>
      <c r="H1750" s="0" t="n">
        <v>1.5</v>
      </c>
      <c r="I1750" s="0" t="n">
        <v>0</v>
      </c>
      <c r="J1750" s="0" t="n">
        <v>0</v>
      </c>
      <c r="K1750" s="0" t="n">
        <v>0</v>
      </c>
      <c r="L1750" s="0" t="n">
        <v>1204.8</v>
      </c>
      <c r="M1750" s="0" t="n">
        <v>9.6</v>
      </c>
      <c r="N1750" s="5" t="s">
        <v>183</v>
      </c>
      <c r="O1750" s="0"/>
      <c r="P1750" s="0"/>
    </row>
    <row r="1751" customFormat="false" ht="15" hidden="false" customHeight="false" outlineLevel="0" collapsed="false">
      <c r="A1751" s="5" t="s">
        <v>172</v>
      </c>
      <c r="B1751" s="0" t="n">
        <v>84.6</v>
      </c>
      <c r="C1751" s="0" t="n">
        <v>0</v>
      </c>
      <c r="D1751" s="0" t="n">
        <v>7.6</v>
      </c>
      <c r="E1751" s="0" t="n">
        <v>0</v>
      </c>
      <c r="F1751" s="0" t="n">
        <v>0</v>
      </c>
      <c r="G1751" s="0" t="n">
        <v>6.2</v>
      </c>
      <c r="H1751" s="0" t="n">
        <v>1.5</v>
      </c>
      <c r="I1751" s="0" t="n">
        <v>0</v>
      </c>
      <c r="J1751" s="0" t="n">
        <v>0</v>
      </c>
      <c r="K1751" s="0" t="n">
        <v>0</v>
      </c>
      <c r="L1751" s="0" t="n">
        <v>1183.8</v>
      </c>
      <c r="M1751" s="0" t="n">
        <v>9.94</v>
      </c>
      <c r="N1751" s="5" t="s">
        <v>183</v>
      </c>
      <c r="O1751" s="0"/>
      <c r="P1751" s="0"/>
    </row>
    <row r="1752" customFormat="false" ht="15" hidden="false" customHeight="false" outlineLevel="0" collapsed="false">
      <c r="A1752" s="5" t="s">
        <v>172</v>
      </c>
      <c r="B1752" s="0" t="n">
        <v>84.6</v>
      </c>
      <c r="C1752" s="0" t="n">
        <v>0</v>
      </c>
      <c r="D1752" s="0" t="n">
        <v>7.6</v>
      </c>
      <c r="E1752" s="0" t="n">
        <v>0</v>
      </c>
      <c r="F1752" s="0" t="n">
        <v>0</v>
      </c>
      <c r="G1752" s="0" t="n">
        <v>6.2</v>
      </c>
      <c r="H1752" s="0" t="n">
        <v>1.5</v>
      </c>
      <c r="I1752" s="0" t="n">
        <v>0</v>
      </c>
      <c r="J1752" s="0" t="n">
        <v>0</v>
      </c>
      <c r="K1752" s="0" t="n">
        <v>0</v>
      </c>
      <c r="L1752" s="0" t="n">
        <v>1173.2</v>
      </c>
      <c r="M1752" s="0" t="n">
        <v>10.13</v>
      </c>
      <c r="N1752" s="5" t="s">
        <v>183</v>
      </c>
      <c r="O1752" s="0"/>
      <c r="P1752" s="0"/>
    </row>
    <row r="1753" customFormat="false" ht="15" hidden="false" customHeight="false" outlineLevel="0" collapsed="false">
      <c r="A1753" s="5" t="s">
        <v>172</v>
      </c>
      <c r="B1753" s="0" t="n">
        <v>84.6</v>
      </c>
      <c r="C1753" s="0" t="n">
        <v>0</v>
      </c>
      <c r="D1753" s="0" t="n">
        <v>7.6</v>
      </c>
      <c r="E1753" s="0" t="n">
        <v>0</v>
      </c>
      <c r="F1753" s="0" t="n">
        <v>0</v>
      </c>
      <c r="G1753" s="0" t="n">
        <v>6.2</v>
      </c>
      <c r="H1753" s="0" t="n">
        <v>1.5</v>
      </c>
      <c r="I1753" s="0" t="n">
        <v>0</v>
      </c>
      <c r="J1753" s="0" t="n">
        <v>0</v>
      </c>
      <c r="K1753" s="0" t="n">
        <v>0</v>
      </c>
      <c r="L1753" s="0" t="n">
        <v>1123.2</v>
      </c>
      <c r="M1753" s="0" t="n">
        <v>10.92</v>
      </c>
      <c r="N1753" s="5" t="s">
        <v>183</v>
      </c>
      <c r="O1753" s="0"/>
      <c r="P1753" s="0"/>
    </row>
    <row r="1754" customFormat="false" ht="15" hidden="false" customHeight="false" outlineLevel="0" collapsed="false">
      <c r="O1754" s="0"/>
      <c r="P1754" s="0"/>
    </row>
    <row r="1755" customFormat="false" ht="15" hidden="false" customHeight="false" outlineLevel="0" collapsed="false">
      <c r="O1755" s="0"/>
      <c r="P1755" s="0"/>
    </row>
    <row r="1756" customFormat="false" ht="15" hidden="false" customHeight="false" outlineLevel="0" collapsed="false">
      <c r="O1756" s="0"/>
      <c r="P1756" s="0"/>
    </row>
    <row r="1757" customFormat="false" ht="15" hidden="false" customHeight="false" outlineLevel="0" collapsed="false">
      <c r="O1757" s="0"/>
      <c r="P1757" s="0"/>
    </row>
    <row r="1758" customFormat="false" ht="15" hidden="false" customHeight="false" outlineLevel="0" collapsed="false">
      <c r="O1758" s="0"/>
      <c r="P1758" s="0"/>
    </row>
    <row r="1759" customFormat="false" ht="15" hidden="false" customHeight="false" outlineLevel="0" collapsed="false">
      <c r="O1759" s="0"/>
      <c r="P1759" s="0"/>
    </row>
    <row r="1760" customFormat="false" ht="15" hidden="false" customHeight="false" outlineLevel="0" collapsed="false">
      <c r="O1760" s="0"/>
      <c r="P1760" s="0"/>
    </row>
    <row r="1761" customFormat="false" ht="15" hidden="false" customHeight="false" outlineLevel="0" collapsed="false">
      <c r="O1761" s="0"/>
      <c r="P1761" s="0"/>
    </row>
    <row r="1762" customFormat="false" ht="15" hidden="false" customHeight="false" outlineLevel="0" collapsed="false">
      <c r="O1762" s="0"/>
      <c r="P1762" s="0"/>
    </row>
    <row r="1763" customFormat="false" ht="15" hidden="false" customHeight="false" outlineLevel="0" collapsed="false">
      <c r="O1763" s="0"/>
      <c r="P1763" s="0"/>
    </row>
    <row r="1764" customFormat="false" ht="15" hidden="false" customHeight="false" outlineLevel="0" collapsed="false">
      <c r="O1764" s="0"/>
      <c r="P1764" s="0"/>
    </row>
    <row r="1765" customFormat="false" ht="15" hidden="false" customHeight="false" outlineLevel="0" collapsed="false">
      <c r="O1765" s="0"/>
      <c r="P1765" s="0"/>
    </row>
    <row r="1766" customFormat="false" ht="15" hidden="false" customHeight="false" outlineLevel="0" collapsed="false">
      <c r="O1766" s="0"/>
      <c r="P1766" s="0"/>
    </row>
    <row r="1767" customFormat="false" ht="15" hidden="false" customHeight="false" outlineLevel="0" collapsed="false">
      <c r="O1767" s="0"/>
      <c r="P1767" s="0"/>
    </row>
    <row r="1768" customFormat="false" ht="15" hidden="false" customHeight="false" outlineLevel="0" collapsed="false">
      <c r="O1768" s="0"/>
      <c r="P1768" s="0"/>
    </row>
    <row r="1769" customFormat="false" ht="15" hidden="false" customHeight="false" outlineLevel="0" collapsed="false">
      <c r="O1769" s="0"/>
      <c r="P1769" s="0"/>
    </row>
    <row r="1770" customFormat="false" ht="15" hidden="false" customHeight="false" outlineLevel="0" collapsed="false">
      <c r="O1770" s="0"/>
      <c r="P1770" s="0"/>
    </row>
    <row r="1771" customFormat="false" ht="15" hidden="false" customHeight="false" outlineLevel="0" collapsed="false">
      <c r="O1771" s="0"/>
      <c r="P1771" s="0"/>
    </row>
    <row r="1772" customFormat="false" ht="15" hidden="false" customHeight="false" outlineLevel="0" collapsed="false">
      <c r="O1772" s="0"/>
      <c r="P1772" s="0"/>
    </row>
    <row r="1773" customFormat="false" ht="15" hidden="false" customHeight="false" outlineLevel="0" collapsed="false">
      <c r="O1773" s="0"/>
      <c r="P1773" s="0"/>
    </row>
    <row r="1774" customFormat="false" ht="15" hidden="false" customHeight="false" outlineLevel="0" collapsed="false">
      <c r="O1774" s="0"/>
      <c r="P1774" s="0"/>
    </row>
    <row r="1775" customFormat="false" ht="15" hidden="false" customHeight="false" outlineLevel="0" collapsed="false">
      <c r="O1775" s="0"/>
      <c r="P1775" s="0"/>
    </row>
    <row r="1776" customFormat="false" ht="15" hidden="false" customHeight="false" outlineLevel="0" collapsed="false">
      <c r="O1776" s="0"/>
      <c r="P1776" s="0"/>
    </row>
    <row r="1777" customFormat="false" ht="15" hidden="false" customHeight="false" outlineLevel="0" collapsed="false">
      <c r="O1777" s="0"/>
      <c r="P1777" s="0"/>
    </row>
    <row r="1778" customFormat="false" ht="15" hidden="false" customHeight="false" outlineLevel="0" collapsed="false">
      <c r="O1778" s="0"/>
      <c r="P1778" s="0"/>
    </row>
    <row r="1779" customFormat="false" ht="15" hidden="false" customHeight="false" outlineLevel="0" collapsed="false">
      <c r="O1779" s="0"/>
      <c r="P1779" s="0"/>
    </row>
    <row r="1780" customFormat="false" ht="15" hidden="false" customHeight="false" outlineLevel="0" collapsed="false">
      <c r="O1780" s="0"/>
      <c r="P1780" s="0"/>
    </row>
    <row r="1781" customFormat="false" ht="15" hidden="false" customHeight="false" outlineLevel="0" collapsed="false">
      <c r="O1781" s="0"/>
      <c r="P1781" s="0"/>
    </row>
    <row r="1782" customFormat="false" ht="15" hidden="false" customHeight="false" outlineLevel="0" collapsed="false">
      <c r="O1782" s="0"/>
      <c r="P1782" s="0"/>
    </row>
    <row r="1783" customFormat="false" ht="15" hidden="false" customHeight="false" outlineLevel="0" collapsed="false">
      <c r="O1783" s="0"/>
      <c r="P1783" s="0"/>
    </row>
    <row r="1784" customFormat="false" ht="15" hidden="false" customHeight="false" outlineLevel="0" collapsed="false">
      <c r="O1784" s="0"/>
      <c r="P1784" s="0"/>
    </row>
    <row r="1785" customFormat="false" ht="15" hidden="false" customHeight="false" outlineLevel="0" collapsed="false">
      <c r="O1785" s="0"/>
      <c r="P1785" s="0"/>
    </row>
    <row r="1786" customFormat="false" ht="15" hidden="false" customHeight="false" outlineLevel="0" collapsed="false">
      <c r="O1786" s="0"/>
      <c r="P1786" s="0"/>
    </row>
    <row r="1787" customFormat="false" ht="15" hidden="false" customHeight="false" outlineLevel="0" collapsed="false">
      <c r="O1787" s="0"/>
      <c r="P1787" s="0"/>
    </row>
    <row r="1788" customFormat="false" ht="15" hidden="false" customHeight="false" outlineLevel="0" collapsed="false">
      <c r="O1788" s="0"/>
      <c r="P1788" s="0"/>
    </row>
    <row r="1789" customFormat="false" ht="15" hidden="false" customHeight="false" outlineLevel="0" collapsed="false">
      <c r="O1789" s="0"/>
      <c r="P1789" s="0"/>
    </row>
    <row r="1790" customFormat="false" ht="15" hidden="false" customHeight="false" outlineLevel="0" collapsed="false">
      <c r="O1790" s="0"/>
      <c r="P1790" s="0"/>
    </row>
    <row r="1791" customFormat="false" ht="15" hidden="false" customHeight="false" outlineLevel="0" collapsed="false">
      <c r="R1791" s="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9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C20" activeCellId="0" sqref="C20"/>
    </sheetView>
  </sheetViews>
  <sheetFormatPr defaultRowHeight="16" zeroHeight="false" outlineLevelRow="0" outlineLevelCol="0"/>
  <cols>
    <col collapsed="false" customWidth="true" hidden="false" outlineLevel="0" max="1025" min="1" style="0" width="8.34"/>
  </cols>
  <sheetData>
    <row r="2" customFormat="false" ht="16" hidden="false" customHeight="false" outlineLevel="0" collapsed="false">
      <c r="B2" s="0" t="s">
        <v>17</v>
      </c>
      <c r="C2" s="0" t="s">
        <v>198</v>
      </c>
    </row>
    <row r="3" customFormat="false" ht="16" hidden="false" customHeight="false" outlineLevel="0" collapsed="false">
      <c r="B3" s="0" t="s">
        <v>82</v>
      </c>
      <c r="C3" s="0" t="s">
        <v>199</v>
      </c>
    </row>
    <row r="4" customFormat="false" ht="16" hidden="false" customHeight="false" outlineLevel="0" collapsed="false">
      <c r="B4" s="0" t="s">
        <v>19</v>
      </c>
      <c r="C4" s="0" t="s">
        <v>200</v>
      </c>
    </row>
    <row r="5" customFormat="false" ht="16" hidden="false" customHeight="false" outlineLevel="0" collapsed="false">
      <c r="B5" s="0" t="s">
        <v>52</v>
      </c>
      <c r="C5" s="0" t="s">
        <v>201</v>
      </c>
    </row>
    <row r="6" customFormat="false" ht="16" hidden="false" customHeight="false" outlineLevel="0" collapsed="false">
      <c r="B6" s="0" t="s">
        <v>66</v>
      </c>
      <c r="C6" s="0" t="s">
        <v>202</v>
      </c>
    </row>
    <row r="7" customFormat="false" ht="16" hidden="false" customHeight="false" outlineLevel="0" collapsed="false">
      <c r="B7" s="0" t="s">
        <v>77</v>
      </c>
      <c r="C7" s="0" t="s">
        <v>203</v>
      </c>
    </row>
    <row r="8" customFormat="false" ht="16" hidden="false" customHeight="false" outlineLevel="0" collapsed="false">
      <c r="B8" s="0" t="s">
        <v>79</v>
      </c>
      <c r="C8" s="0" t="s">
        <v>204</v>
      </c>
    </row>
    <row r="9" customFormat="false" ht="15" hidden="false" customHeight="false" outlineLevel="0" collapsed="false">
      <c r="B9" s="0" t="s">
        <v>205</v>
      </c>
      <c r="C9" s="0" t="s">
        <v>206</v>
      </c>
    </row>
    <row r="10" customFormat="false" ht="16" hidden="false" customHeight="false" outlineLevel="0" collapsed="false">
      <c r="B10" s="0" t="s">
        <v>207</v>
      </c>
      <c r="C10" s="0" t="s">
        <v>208</v>
      </c>
    </row>
    <row r="11" customFormat="false" ht="16" hidden="false" customHeight="false" outlineLevel="0" collapsed="false">
      <c r="B11" s="0" t="s">
        <v>209</v>
      </c>
      <c r="C11" s="0" t="s">
        <v>210</v>
      </c>
    </row>
    <row r="12" customFormat="false" ht="16" hidden="false" customHeight="false" outlineLevel="0" collapsed="false">
      <c r="B12" s="0" t="s">
        <v>146</v>
      </c>
      <c r="C12" s="0" t="s">
        <v>211</v>
      </c>
    </row>
    <row r="13" customFormat="false" ht="16" hidden="false" customHeight="false" outlineLevel="0" collapsed="false">
      <c r="B13" s="0" t="s">
        <v>115</v>
      </c>
    </row>
    <row r="14" customFormat="false" ht="16" hidden="false" customHeight="false" outlineLevel="0" collapsed="false">
      <c r="B14" s="0" t="s">
        <v>136</v>
      </c>
      <c r="C14" s="0" t="s">
        <v>212</v>
      </c>
    </row>
    <row r="15" customFormat="false" ht="16" hidden="false" customHeight="false" outlineLevel="0" collapsed="false">
      <c r="B15" s="0" t="s">
        <v>157</v>
      </c>
      <c r="C15" s="0" t="s">
        <v>213</v>
      </c>
    </row>
    <row r="16" customFormat="false" ht="16" hidden="false" customHeight="false" outlineLevel="0" collapsed="false">
      <c r="B16" s="0" t="s">
        <v>209</v>
      </c>
      <c r="C16" s="0" t="s">
        <v>214</v>
      </c>
    </row>
    <row r="17" customFormat="false" ht="16" hidden="false" customHeight="false" outlineLevel="0" collapsed="false">
      <c r="B17" s="0" t="s">
        <v>173</v>
      </c>
      <c r="C17" s="0" t="s">
        <v>215</v>
      </c>
    </row>
    <row r="18" customFormat="false" ht="16" hidden="false" customHeight="false" outlineLevel="0" collapsed="false">
      <c r="B18" s="0" t="s">
        <v>181</v>
      </c>
      <c r="C18" s="0" t="s">
        <v>216</v>
      </c>
    </row>
    <row r="19" customFormat="false" ht="16" hidden="false" customHeight="false" outlineLevel="0" collapsed="false">
      <c r="B19" s="0" t="s">
        <v>183</v>
      </c>
      <c r="C19" s="0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49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L34" activeCellId="0" sqref="L34"/>
    </sheetView>
  </sheetViews>
  <sheetFormatPr defaultRowHeight="16" zeroHeight="false" outlineLevelRow="0" outlineLevelCol="0"/>
  <cols>
    <col collapsed="false" customWidth="true" hidden="false" outlineLevel="0" max="1025" min="1" style="0" width="8.34"/>
  </cols>
  <sheetData>
    <row r="34" customFormat="false" ht="16" hidden="false" customHeight="false" outlineLevel="0" collapsed="false">
      <c r="L34" s="0" t="s">
        <v>11</v>
      </c>
      <c r="M34" s="0" t="s">
        <v>218</v>
      </c>
      <c r="AA34" s="0" t="s">
        <v>11</v>
      </c>
      <c r="AB34" s="0" t="s">
        <v>219</v>
      </c>
    </row>
    <row r="35" customFormat="false" ht="18" hidden="false" customHeight="false" outlineLevel="0" collapsed="false">
      <c r="A35" s="0" t="s">
        <v>119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9" t="n">
        <v>1671.43529428606</v>
      </c>
      <c r="M35" s="6" t="n">
        <v>0.921319987153407</v>
      </c>
      <c r="N35" s="0" t="s">
        <v>115</v>
      </c>
      <c r="O35" s="1" t="s">
        <v>42</v>
      </c>
      <c r="Q35" s="4" t="n">
        <v>75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25</v>
      </c>
      <c r="W35" s="4" t="n">
        <v>0</v>
      </c>
      <c r="X35" s="4" t="n">
        <v>0</v>
      </c>
      <c r="Y35" s="4" t="n">
        <v>0</v>
      </c>
      <c r="Z35" s="4" t="n">
        <v>750</v>
      </c>
      <c r="AA35" s="4" t="n">
        <v>1373</v>
      </c>
      <c r="AB35" s="2" t="n">
        <v>2.43</v>
      </c>
    </row>
    <row r="36" customFormat="false" ht="18" hidden="false" customHeight="false" outlineLevel="0" collapsed="false">
      <c r="A36" s="0" t="s">
        <v>119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9" t="n">
        <v>1571.63023196731</v>
      </c>
      <c r="M36" s="6" t="n">
        <v>1.24690076008992</v>
      </c>
      <c r="N36" s="0" t="s">
        <v>115</v>
      </c>
      <c r="O36" s="1" t="s">
        <v>42</v>
      </c>
      <c r="Q36" s="4" t="n">
        <v>75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25</v>
      </c>
      <c r="W36" s="4" t="n">
        <v>0</v>
      </c>
      <c r="X36" s="4" t="n">
        <v>0</v>
      </c>
      <c r="Y36" s="4" t="n">
        <v>0</v>
      </c>
      <c r="Z36" s="4" t="n">
        <v>750</v>
      </c>
      <c r="AA36" s="4" t="n">
        <v>1423</v>
      </c>
      <c r="AB36" s="2" t="n">
        <v>2.18</v>
      </c>
    </row>
    <row r="37" customFormat="false" ht="18" hidden="false" customHeight="false" outlineLevel="0" collapsed="false">
      <c r="A37" s="0" t="s">
        <v>119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9" t="n">
        <v>1472.57040072013</v>
      </c>
      <c r="M37" s="6" t="n">
        <v>1.61233807943475</v>
      </c>
      <c r="N37" s="0" t="s">
        <v>115</v>
      </c>
      <c r="O37" s="1" t="s">
        <v>42</v>
      </c>
      <c r="Q37" s="4" t="n">
        <v>75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25</v>
      </c>
      <c r="W37" s="4" t="n">
        <v>0</v>
      </c>
      <c r="X37" s="4" t="n">
        <v>0</v>
      </c>
      <c r="Y37" s="4" t="n">
        <v>0</v>
      </c>
      <c r="Z37" s="4" t="n">
        <v>750</v>
      </c>
      <c r="AA37" s="4" t="n">
        <v>1473</v>
      </c>
      <c r="AB37" s="2" t="n">
        <v>1.94</v>
      </c>
    </row>
    <row r="38" customFormat="false" ht="18" hidden="false" customHeight="false" outlineLevel="0" collapsed="false">
      <c r="A38" s="0" t="s">
        <v>119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9" t="n">
        <v>1374.26861868423</v>
      </c>
      <c r="M38" s="6" t="n">
        <v>2.03096028262498</v>
      </c>
      <c r="N38" s="0" t="s">
        <v>115</v>
      </c>
      <c r="O38" s="1" t="s">
        <v>42</v>
      </c>
      <c r="Q38" s="4" t="n">
        <v>75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25</v>
      </c>
      <c r="W38" s="4" t="n">
        <v>0</v>
      </c>
      <c r="X38" s="4" t="n">
        <v>0</v>
      </c>
      <c r="Y38" s="4" t="n">
        <v>0</v>
      </c>
      <c r="Z38" s="4" t="n">
        <v>750</v>
      </c>
      <c r="AA38" s="4" t="n">
        <v>1523</v>
      </c>
      <c r="AB38" s="2" t="n">
        <v>1.65</v>
      </c>
    </row>
    <row r="39" customFormat="false" ht="18" hidden="false" customHeight="false" outlineLevel="0" collapsed="false">
      <c r="A39" s="0" t="s">
        <v>119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9" t="n">
        <v>1274.84417585507</v>
      </c>
      <c r="M39" s="6" t="n">
        <v>2.51599935767048</v>
      </c>
      <c r="N39" s="0" t="s">
        <v>115</v>
      </c>
      <c r="O39" s="1" t="s">
        <v>42</v>
      </c>
      <c r="Q39" s="4" t="n">
        <v>75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25</v>
      </c>
      <c r="W39" s="4" t="n">
        <v>0</v>
      </c>
      <c r="X39" s="4" t="n">
        <v>0</v>
      </c>
      <c r="Y39" s="4" t="n">
        <v>0</v>
      </c>
      <c r="Z39" s="4" t="n">
        <v>750</v>
      </c>
      <c r="AA39" s="4" t="n">
        <v>1573</v>
      </c>
      <c r="AB39" s="2" t="n">
        <v>1.52</v>
      </c>
    </row>
    <row r="40" customFormat="false" ht="18" hidden="false" customHeight="false" outlineLevel="0" collapsed="false">
      <c r="A40" s="0" t="s">
        <v>220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9" t="n">
        <v>1673.93334014304</v>
      </c>
      <c r="M40" s="6" t="n">
        <v>1.12896906112836</v>
      </c>
      <c r="N40" s="0" t="s">
        <v>115</v>
      </c>
      <c r="O40" s="1" t="s">
        <v>42</v>
      </c>
      <c r="Q40" s="4" t="n">
        <v>75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25</v>
      </c>
      <c r="W40" s="4" t="n">
        <v>0</v>
      </c>
      <c r="X40" s="4" t="n">
        <v>0</v>
      </c>
      <c r="Y40" s="4" t="n">
        <v>0</v>
      </c>
      <c r="Z40" s="4" t="n">
        <v>750</v>
      </c>
      <c r="AA40" s="4" t="n">
        <v>1623</v>
      </c>
      <c r="AB40" s="2" t="n">
        <v>1.31</v>
      </c>
    </row>
    <row r="41" customFormat="false" ht="18" hidden="false" customHeight="false" outlineLevel="0" collapsed="false">
      <c r="A41" s="0" t="s">
        <v>220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9" t="n">
        <v>1572.61981524537</v>
      </c>
      <c r="M41" s="6" t="n">
        <v>1.49469542875495</v>
      </c>
      <c r="N41" s="0" t="s">
        <v>115</v>
      </c>
      <c r="O41" s="1" t="s">
        <v>42</v>
      </c>
      <c r="Q41" s="4" t="n">
        <v>75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25</v>
      </c>
      <c r="W41" s="4" t="n">
        <v>0</v>
      </c>
      <c r="X41" s="4" t="n">
        <v>0</v>
      </c>
      <c r="Y41" s="4" t="n">
        <v>0</v>
      </c>
      <c r="Z41" s="4" t="n">
        <v>750</v>
      </c>
      <c r="AA41" s="4" t="n">
        <v>1673</v>
      </c>
      <c r="AB41" s="2" t="n">
        <v>1.15</v>
      </c>
    </row>
    <row r="42" customFormat="false" ht="18" hidden="false" customHeight="false" outlineLevel="0" collapsed="false">
      <c r="A42" s="0" t="s">
        <v>220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9" t="n">
        <v>1472.36614172608</v>
      </c>
      <c r="M42" s="6" t="n">
        <v>1.90697462798416</v>
      </c>
      <c r="N42" s="0" t="s">
        <v>115</v>
      </c>
      <c r="O42" s="1" t="s">
        <v>42</v>
      </c>
      <c r="Q42" s="4" t="n">
        <v>75</v>
      </c>
      <c r="R42" s="4" t="n">
        <v>0</v>
      </c>
      <c r="S42" s="4" t="n">
        <v>0</v>
      </c>
      <c r="T42" s="4" t="n">
        <v>0</v>
      </c>
      <c r="U42" s="4" t="n">
        <v>25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737</v>
      </c>
      <c r="AA42" s="4" t="n">
        <v>1773</v>
      </c>
      <c r="AB42" s="2" t="n">
        <v>0.59</v>
      </c>
    </row>
    <row r="43" customFormat="false" ht="18" hidden="false" customHeight="false" outlineLevel="0" collapsed="false">
      <c r="A43" s="0" t="s">
        <v>220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9" t="n">
        <v>1374.04625068217</v>
      </c>
      <c r="M43" s="6" t="n">
        <v>2.39925596831174</v>
      </c>
      <c r="N43" s="0" t="s">
        <v>115</v>
      </c>
      <c r="O43" s="1" t="s">
        <v>42</v>
      </c>
      <c r="Q43" s="4" t="n">
        <v>75</v>
      </c>
      <c r="R43" s="4" t="n">
        <v>0</v>
      </c>
      <c r="S43" s="4" t="n">
        <v>0</v>
      </c>
      <c r="T43" s="4" t="n">
        <v>0</v>
      </c>
      <c r="U43" s="4" t="n">
        <v>25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737</v>
      </c>
      <c r="AA43" s="4" t="n">
        <v>1723</v>
      </c>
      <c r="AB43" s="2" t="n">
        <v>0.73</v>
      </c>
    </row>
    <row r="44" customFormat="false" ht="18" hidden="false" customHeight="false" outlineLevel="0" collapsed="false">
      <c r="A44" s="0" t="s">
        <v>220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9" t="n">
        <v>1275.38376886076</v>
      </c>
      <c r="M44" s="6" t="n">
        <v>2.97807515255326</v>
      </c>
      <c r="N44" s="0" t="s">
        <v>115</v>
      </c>
      <c r="O44" s="1" t="s">
        <v>42</v>
      </c>
      <c r="Q44" s="4" t="n">
        <v>75</v>
      </c>
      <c r="R44" s="4" t="n">
        <v>0</v>
      </c>
      <c r="S44" s="4" t="n">
        <v>0</v>
      </c>
      <c r="T44" s="4" t="n">
        <v>0</v>
      </c>
      <c r="U44" s="4" t="n">
        <v>25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737</v>
      </c>
      <c r="AA44" s="4" t="n">
        <v>1673</v>
      </c>
      <c r="AB44" s="2" t="n">
        <v>0.89</v>
      </c>
    </row>
    <row r="45" customFormat="false" ht="18" hidden="false" customHeight="false" outlineLevel="0" collapsed="false">
      <c r="Q45" s="4" t="n">
        <v>75</v>
      </c>
      <c r="R45" s="4" t="n">
        <v>0</v>
      </c>
      <c r="S45" s="4" t="n">
        <v>0</v>
      </c>
      <c r="T45" s="4" t="n">
        <v>0</v>
      </c>
      <c r="U45" s="4" t="n">
        <v>25</v>
      </c>
      <c r="V45" s="4" t="n">
        <v>0</v>
      </c>
      <c r="W45" s="4" t="n">
        <v>0</v>
      </c>
      <c r="X45" s="4" t="n">
        <v>0</v>
      </c>
      <c r="Y45" s="4" t="n">
        <v>0</v>
      </c>
      <c r="Z45" s="4" t="n">
        <v>737</v>
      </c>
      <c r="AA45" s="4" t="n">
        <v>1623</v>
      </c>
      <c r="AB45" s="2" t="n">
        <v>1.03</v>
      </c>
    </row>
    <row r="46" customFormat="false" ht="18" hidden="false" customHeight="false" outlineLevel="0" collapsed="false">
      <c r="Q46" s="4" t="n">
        <v>75</v>
      </c>
      <c r="R46" s="4" t="n">
        <v>0</v>
      </c>
      <c r="S46" s="4" t="n">
        <v>0</v>
      </c>
      <c r="T46" s="4" t="n">
        <v>0</v>
      </c>
      <c r="U46" s="4" t="n">
        <v>25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737</v>
      </c>
      <c r="AA46" s="4" t="n">
        <v>1573</v>
      </c>
      <c r="AB46" s="2" t="n">
        <v>1.21</v>
      </c>
    </row>
    <row r="47" customFormat="false" ht="18" hidden="false" customHeight="false" outlineLevel="0" collapsed="false">
      <c r="Q47" s="4" t="n">
        <v>75</v>
      </c>
      <c r="R47" s="4" t="n">
        <v>0</v>
      </c>
      <c r="S47" s="4" t="n">
        <v>0</v>
      </c>
      <c r="T47" s="4" t="n">
        <v>0</v>
      </c>
      <c r="U47" s="4" t="n">
        <v>25</v>
      </c>
      <c r="V47" s="4" t="n">
        <v>0</v>
      </c>
      <c r="W47" s="4" t="n">
        <v>0</v>
      </c>
      <c r="X47" s="4" t="n">
        <v>0</v>
      </c>
      <c r="Y47" s="4" t="n">
        <v>0</v>
      </c>
      <c r="Z47" s="4" t="n">
        <v>737</v>
      </c>
      <c r="AA47" s="4" t="n">
        <v>1523</v>
      </c>
      <c r="AB47" s="2" t="n">
        <v>1.38</v>
      </c>
    </row>
    <row r="48" customFormat="false" ht="18" hidden="false" customHeight="false" outlineLevel="0" collapsed="false">
      <c r="Q48" s="4" t="n">
        <v>75</v>
      </c>
      <c r="R48" s="4" t="n">
        <v>0</v>
      </c>
      <c r="S48" s="4" t="n">
        <v>0</v>
      </c>
      <c r="T48" s="4" t="n">
        <v>0</v>
      </c>
      <c r="U48" s="4" t="n">
        <v>25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737</v>
      </c>
      <c r="AA48" s="4" t="n">
        <v>1473</v>
      </c>
      <c r="AB48" s="2" t="n">
        <v>1.57</v>
      </c>
    </row>
    <row r="49" customFormat="false" ht="18" hidden="false" customHeight="false" outlineLevel="0" collapsed="false">
      <c r="Q49" s="4" t="n">
        <v>75</v>
      </c>
      <c r="R49" s="4" t="n">
        <v>0</v>
      </c>
      <c r="S49" s="4" t="n">
        <v>0</v>
      </c>
      <c r="T49" s="4" t="n">
        <v>0</v>
      </c>
      <c r="U49" s="4" t="n">
        <v>25</v>
      </c>
      <c r="V49" s="4" t="n">
        <v>0</v>
      </c>
      <c r="W49" s="4" t="n">
        <v>0</v>
      </c>
      <c r="X49" s="4" t="n">
        <v>0</v>
      </c>
      <c r="Y49" s="4" t="n">
        <v>0</v>
      </c>
      <c r="Z49" s="4" t="n">
        <v>737</v>
      </c>
      <c r="AA49" s="4" t="n">
        <v>1423</v>
      </c>
      <c r="AB49" s="2" t="n">
        <v>1.77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020" topLeftCell="D83" activePane="bottomLeft" state="split"/>
      <selection pane="topLeft" activeCell="A1" activeCellId="0" sqref="A1"/>
      <selection pane="bottomLeft" activeCell="G111" activeCellId="0" sqref="G111"/>
    </sheetView>
  </sheetViews>
  <sheetFormatPr defaultRowHeight="15" zeroHeight="false" outlineLevelRow="0" outlineLevelCol="0"/>
  <cols>
    <col collapsed="false" customWidth="true" hidden="false" outlineLevel="0" max="1" min="1" style="0" width="12.8"/>
    <col collapsed="false" customWidth="true" hidden="false" outlineLevel="0" max="1025" min="2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6</v>
      </c>
      <c r="E1" s="0" t="s">
        <v>5</v>
      </c>
      <c r="F1" s="0" t="s">
        <v>221</v>
      </c>
      <c r="G1" s="0" t="s">
        <v>222</v>
      </c>
      <c r="H1" s="0" t="s">
        <v>223</v>
      </c>
      <c r="I1" s="0" t="s">
        <v>224</v>
      </c>
    </row>
    <row r="2" customFormat="false" ht="15" hidden="false" customHeight="false" outlineLevel="0" collapsed="false">
      <c r="A2" s="10" t="s">
        <v>16</v>
      </c>
      <c r="B2" s="11" t="n">
        <v>100</v>
      </c>
      <c r="C2" s="11" t="n">
        <v>0</v>
      </c>
      <c r="D2" s="11" t="n">
        <v>0</v>
      </c>
      <c r="E2" s="11" t="n">
        <v>0</v>
      </c>
      <c r="F2" s="11" t="n">
        <v>0</v>
      </c>
      <c r="G2" s="12" t="n">
        <v>2.21</v>
      </c>
      <c r="H2" s="12"/>
    </row>
    <row r="3" customFormat="false" ht="15" hidden="false" customHeight="false" outlineLevel="0" collapsed="false">
      <c r="A3" s="13" t="s">
        <v>225</v>
      </c>
      <c r="B3" s="14" t="n">
        <v>83</v>
      </c>
      <c r="C3" s="14" t="n">
        <v>8.5</v>
      </c>
      <c r="D3" s="14" t="n">
        <v>8.5</v>
      </c>
      <c r="E3" s="14" t="n">
        <v>0</v>
      </c>
      <c r="F3" s="14" t="n">
        <v>0</v>
      </c>
      <c r="G3" s="12" t="n">
        <v>2.313</v>
      </c>
      <c r="H3" s="15" t="n">
        <v>0.007</v>
      </c>
      <c r="I3" s="0" t="s">
        <v>226</v>
      </c>
    </row>
    <row r="4" customFormat="false" ht="15" hidden="false" customHeight="false" outlineLevel="0" collapsed="false">
      <c r="A4" s="13" t="s">
        <v>227</v>
      </c>
      <c r="B4" s="14" t="n">
        <v>83</v>
      </c>
      <c r="C4" s="14" t="n">
        <v>8.5</v>
      </c>
      <c r="D4" s="14" t="n">
        <v>6.38</v>
      </c>
      <c r="E4" s="14" t="n">
        <v>2.12</v>
      </c>
      <c r="F4" s="16" t="n">
        <v>0</v>
      </c>
      <c r="G4" s="12" t="n">
        <v>2.323</v>
      </c>
      <c r="H4" s="12" t="n">
        <v>0.006</v>
      </c>
      <c r="I4" s="0" t="s">
        <v>226</v>
      </c>
    </row>
    <row r="5" customFormat="false" ht="15" hidden="false" customHeight="false" outlineLevel="0" collapsed="false">
      <c r="A5" s="13" t="s">
        <v>228</v>
      </c>
      <c r="B5" s="16" t="n">
        <v>83</v>
      </c>
      <c r="C5" s="16" t="n">
        <v>8.5</v>
      </c>
      <c r="D5" s="16" t="n">
        <v>4.25</v>
      </c>
      <c r="E5" s="16" t="n">
        <v>4.25</v>
      </c>
      <c r="F5" s="16" t="n">
        <v>0</v>
      </c>
      <c r="G5" s="12" t="n">
        <v>2.317</v>
      </c>
      <c r="H5" s="12" t="n">
        <v>0.004</v>
      </c>
      <c r="I5" s="0" t="s">
        <v>226</v>
      </c>
    </row>
    <row r="6" customFormat="false" ht="15" hidden="false" customHeight="false" outlineLevel="0" collapsed="false">
      <c r="A6" s="13" t="s">
        <v>229</v>
      </c>
      <c r="B6" s="16" t="n">
        <v>83</v>
      </c>
      <c r="C6" s="16" t="n">
        <v>8.5</v>
      </c>
      <c r="D6" s="16" t="n">
        <v>2.12</v>
      </c>
      <c r="E6" s="16" t="n">
        <v>6.38</v>
      </c>
      <c r="F6" s="16" t="n">
        <v>0</v>
      </c>
      <c r="G6" s="12" t="n">
        <v>2.318</v>
      </c>
      <c r="H6" s="12" t="n">
        <v>0.007</v>
      </c>
      <c r="I6" s="0" t="s">
        <v>226</v>
      </c>
    </row>
    <row r="7" customFormat="false" ht="15" hidden="false" customHeight="false" outlineLevel="0" collapsed="false">
      <c r="A7" s="13" t="s">
        <v>230</v>
      </c>
      <c r="B7" s="14" t="n">
        <v>83</v>
      </c>
      <c r="C7" s="14" t="n">
        <v>8.5</v>
      </c>
      <c r="D7" s="14" t="n">
        <v>0</v>
      </c>
      <c r="E7" s="14" t="n">
        <v>8.5</v>
      </c>
      <c r="F7" s="14" t="n">
        <v>0</v>
      </c>
      <c r="G7" s="12" t="n">
        <v>2.317</v>
      </c>
      <c r="H7" s="12" t="n">
        <v>0.005</v>
      </c>
      <c r="I7" s="0" t="s">
        <v>226</v>
      </c>
    </row>
    <row r="8" customFormat="false" ht="15" hidden="false" customHeight="false" outlineLevel="0" collapsed="false">
      <c r="A8" s="10" t="s">
        <v>231</v>
      </c>
      <c r="B8" s="17" t="n">
        <v>80</v>
      </c>
      <c r="C8" s="17" t="n">
        <v>5</v>
      </c>
      <c r="D8" s="17" t="n">
        <v>15</v>
      </c>
      <c r="E8" s="17" t="n">
        <v>0</v>
      </c>
      <c r="F8" s="18" t="n">
        <v>0</v>
      </c>
      <c r="G8" s="19" t="n">
        <v>2.345</v>
      </c>
      <c r="H8" s="19"/>
      <c r="I8" s="0" t="s">
        <v>82</v>
      </c>
    </row>
    <row r="9" customFormat="false" ht="15" hidden="false" customHeight="false" outlineLevel="0" collapsed="false">
      <c r="A9" s="10" t="s">
        <v>232</v>
      </c>
      <c r="B9" s="17" t="n">
        <v>75</v>
      </c>
      <c r="C9" s="17" t="n">
        <v>0</v>
      </c>
      <c r="D9" s="17" t="n">
        <v>25</v>
      </c>
      <c r="E9" s="17" t="n">
        <v>0</v>
      </c>
      <c r="F9" s="18" t="n">
        <v>0</v>
      </c>
      <c r="G9" s="19" t="n">
        <v>2.4256</v>
      </c>
      <c r="H9" s="19" t="n">
        <v>0.005</v>
      </c>
      <c r="I9" s="0" t="s">
        <v>82</v>
      </c>
    </row>
    <row r="10" customFormat="false" ht="15" hidden="false" customHeight="false" outlineLevel="0" collapsed="false">
      <c r="A10" s="13" t="s">
        <v>233</v>
      </c>
      <c r="B10" s="17" t="n">
        <v>75</v>
      </c>
      <c r="C10" s="17" t="n">
        <v>0</v>
      </c>
      <c r="D10" s="17" t="n">
        <v>0</v>
      </c>
      <c r="E10" s="17" t="n">
        <v>25</v>
      </c>
      <c r="F10" s="18" t="n">
        <v>0</v>
      </c>
      <c r="G10" s="19" t="n">
        <v>2.4299</v>
      </c>
      <c r="H10" s="19" t="n">
        <v>0.004</v>
      </c>
      <c r="I10" s="0" t="s">
        <v>77</v>
      </c>
    </row>
    <row r="11" customFormat="false" ht="15" hidden="false" customHeight="false" outlineLevel="0" collapsed="false">
      <c r="A11" s="13" t="s">
        <v>234</v>
      </c>
      <c r="B11" s="17" t="n">
        <v>75</v>
      </c>
      <c r="C11" s="17" t="n">
        <v>2</v>
      </c>
      <c r="D11" s="17" t="n">
        <v>0</v>
      </c>
      <c r="E11" s="17" t="n">
        <v>23</v>
      </c>
      <c r="F11" s="18" t="n">
        <v>0</v>
      </c>
      <c r="G11" s="19" t="n">
        <v>2.4156</v>
      </c>
      <c r="H11" s="19" t="n">
        <v>0.008</v>
      </c>
      <c r="I11" s="0" t="s">
        <v>77</v>
      </c>
    </row>
    <row r="12" customFormat="false" ht="17" hidden="false" customHeight="false" outlineLevel="0" collapsed="false">
      <c r="A12" s="20" t="s">
        <v>235</v>
      </c>
      <c r="B12" s="21" t="n">
        <v>75</v>
      </c>
      <c r="C12" s="21" t="n">
        <v>6</v>
      </c>
      <c r="D12" s="21" t="n">
        <v>0</v>
      </c>
      <c r="E12" s="21" t="n">
        <v>19</v>
      </c>
      <c r="F12" s="21" t="n">
        <v>0</v>
      </c>
      <c r="G12" s="12" t="n">
        <v>2.4021</v>
      </c>
      <c r="H12" s="12" t="n">
        <v>0.001</v>
      </c>
      <c r="I12" s="0" t="s">
        <v>77</v>
      </c>
    </row>
    <row r="13" customFormat="false" ht="17" hidden="false" customHeight="false" outlineLevel="0" collapsed="false">
      <c r="A13" s="20" t="s">
        <v>236</v>
      </c>
      <c r="B13" s="21" t="n">
        <v>75</v>
      </c>
      <c r="C13" s="21" t="n">
        <v>9</v>
      </c>
      <c r="D13" s="21" t="n">
        <v>0</v>
      </c>
      <c r="E13" s="21" t="n">
        <v>16</v>
      </c>
      <c r="F13" s="21" t="n">
        <v>0</v>
      </c>
      <c r="G13" s="12" t="n">
        <v>2.393</v>
      </c>
      <c r="H13" s="12" t="n">
        <v>0.003</v>
      </c>
      <c r="I13" s="0" t="s">
        <v>77</v>
      </c>
    </row>
    <row r="14" customFormat="false" ht="17" hidden="false" customHeight="false" outlineLevel="0" collapsed="false">
      <c r="A14" s="13" t="s">
        <v>237</v>
      </c>
      <c r="B14" s="22" t="n">
        <v>75</v>
      </c>
      <c r="C14" s="22" t="n">
        <v>12.5</v>
      </c>
      <c r="D14" s="22" t="n">
        <v>0</v>
      </c>
      <c r="E14" s="22" t="n">
        <v>12.5</v>
      </c>
      <c r="F14" s="22" t="n">
        <v>0</v>
      </c>
      <c r="G14" s="12" t="n">
        <v>2.3685</v>
      </c>
      <c r="H14" s="12" t="n">
        <v>0.001</v>
      </c>
      <c r="I14" s="0" t="s">
        <v>226</v>
      </c>
    </row>
    <row r="15" customFormat="false" ht="17" hidden="false" customHeight="false" outlineLevel="0" collapsed="false">
      <c r="A15" s="23" t="s">
        <v>238</v>
      </c>
      <c r="B15" s="22" t="n">
        <v>75</v>
      </c>
      <c r="C15" s="22" t="n">
        <v>12.5</v>
      </c>
      <c r="D15" s="22" t="n">
        <v>2.383</v>
      </c>
      <c r="E15" s="22" t="n">
        <v>10.117</v>
      </c>
      <c r="F15" s="22" t="n">
        <v>0</v>
      </c>
      <c r="G15" s="12" t="n">
        <v>2.374</v>
      </c>
      <c r="H15" s="12" t="n">
        <v>0.003</v>
      </c>
      <c r="I15" s="0" t="s">
        <v>226</v>
      </c>
    </row>
    <row r="16" customFormat="false" ht="17" hidden="false" customHeight="false" outlineLevel="0" collapsed="false">
      <c r="A16" s="23" t="s">
        <v>239</v>
      </c>
      <c r="B16" s="22" t="n">
        <v>75</v>
      </c>
      <c r="C16" s="22" t="n">
        <v>12.5</v>
      </c>
      <c r="D16" s="22" t="n">
        <v>4.82</v>
      </c>
      <c r="E16" s="22" t="n">
        <v>7.68</v>
      </c>
      <c r="F16" s="22" t="n">
        <v>0</v>
      </c>
      <c r="G16" s="12" t="n">
        <v>2.368</v>
      </c>
      <c r="H16" s="12" t="n">
        <v>0.003</v>
      </c>
      <c r="I16" s="0" t="s">
        <v>226</v>
      </c>
    </row>
    <row r="17" customFormat="false" ht="17" hidden="false" customHeight="false" outlineLevel="0" collapsed="false">
      <c r="A17" s="23" t="s">
        <v>240</v>
      </c>
      <c r="B17" s="22" t="n">
        <v>75</v>
      </c>
      <c r="C17" s="22" t="n">
        <v>12.5</v>
      </c>
      <c r="D17" s="22" t="n">
        <v>6.25</v>
      </c>
      <c r="E17" s="22" t="n">
        <v>6.25</v>
      </c>
      <c r="F17" s="22" t="n">
        <v>0</v>
      </c>
      <c r="G17" s="12" t="n">
        <v>2.371</v>
      </c>
      <c r="H17" s="12" t="n">
        <v>0.003</v>
      </c>
      <c r="I17" s="0" t="s">
        <v>226</v>
      </c>
    </row>
    <row r="18" customFormat="false" ht="17" hidden="false" customHeight="false" outlineLevel="0" collapsed="false">
      <c r="A18" s="23" t="s">
        <v>241</v>
      </c>
      <c r="B18" s="22" t="n">
        <v>75</v>
      </c>
      <c r="C18" s="22" t="n">
        <v>12.5</v>
      </c>
      <c r="D18" s="22" t="n">
        <v>7.32</v>
      </c>
      <c r="E18" s="22" t="n">
        <v>5.18</v>
      </c>
      <c r="F18" s="22" t="n">
        <v>0</v>
      </c>
      <c r="G18" s="12" t="n">
        <v>2.372</v>
      </c>
      <c r="H18" s="12" t="n">
        <v>0.001</v>
      </c>
      <c r="I18" s="0" t="s">
        <v>226</v>
      </c>
    </row>
    <row r="19" customFormat="false" ht="17" hidden="false" customHeight="false" outlineLevel="0" collapsed="false">
      <c r="A19" s="23" t="s">
        <v>242</v>
      </c>
      <c r="B19" s="22" t="n">
        <v>75</v>
      </c>
      <c r="C19" s="22" t="n">
        <v>12.5</v>
      </c>
      <c r="D19" s="22" t="n">
        <v>9.879</v>
      </c>
      <c r="E19" s="22" t="n">
        <v>2.621</v>
      </c>
      <c r="F19" s="22" t="n">
        <v>0</v>
      </c>
      <c r="G19" s="12" t="n">
        <v>2.37</v>
      </c>
      <c r="H19" s="12" t="n">
        <v>0.004</v>
      </c>
      <c r="I19" s="0" t="s">
        <v>226</v>
      </c>
    </row>
    <row r="20" customFormat="false" ht="17" hidden="false" customHeight="false" outlineLevel="0" collapsed="false">
      <c r="A20" s="13" t="s">
        <v>243</v>
      </c>
      <c r="B20" s="22" t="n">
        <v>75</v>
      </c>
      <c r="C20" s="22" t="n">
        <v>12.5</v>
      </c>
      <c r="D20" s="22" t="n">
        <v>12.5</v>
      </c>
      <c r="E20" s="22" t="n">
        <v>0</v>
      </c>
      <c r="F20" s="22" t="n">
        <v>0</v>
      </c>
      <c r="G20" s="12" t="n">
        <v>2.357</v>
      </c>
      <c r="H20" s="12" t="n">
        <v>0.008</v>
      </c>
      <c r="I20" s="0" t="s">
        <v>226</v>
      </c>
    </row>
    <row r="21" customFormat="false" ht="15" hidden="false" customHeight="false" outlineLevel="0" collapsed="false">
      <c r="A21" s="24" t="s">
        <v>244</v>
      </c>
      <c r="B21" s="25" t="n">
        <v>75</v>
      </c>
      <c r="C21" s="26" t="n">
        <v>16</v>
      </c>
      <c r="D21" s="26" t="n">
        <v>0</v>
      </c>
      <c r="E21" s="26" t="n">
        <v>9</v>
      </c>
      <c r="F21" s="26" t="n">
        <v>0</v>
      </c>
      <c r="G21" s="19" t="n">
        <v>2.3746</v>
      </c>
      <c r="H21" s="19" t="n">
        <v>0.004</v>
      </c>
      <c r="I21" s="0" t="s">
        <v>82</v>
      </c>
    </row>
    <row r="22" customFormat="false" ht="15" hidden="false" customHeight="false" outlineLevel="0" collapsed="false">
      <c r="A22" s="24" t="s">
        <v>245</v>
      </c>
      <c r="B22" s="25" t="n">
        <v>72</v>
      </c>
      <c r="C22" s="26" t="n">
        <v>7</v>
      </c>
      <c r="D22" s="26" t="n">
        <v>7</v>
      </c>
      <c r="E22" s="26" t="n">
        <v>0</v>
      </c>
      <c r="F22" s="26" t="n">
        <v>0</v>
      </c>
      <c r="G22" s="19" t="n">
        <v>2.408</v>
      </c>
      <c r="H22" s="19" t="n">
        <v>0.001</v>
      </c>
      <c r="I22" s="0" t="s">
        <v>82</v>
      </c>
    </row>
    <row r="23" customFormat="false" ht="17" hidden="false" customHeight="false" outlineLevel="0" collapsed="false">
      <c r="A23" s="13" t="s">
        <v>246</v>
      </c>
      <c r="B23" s="22" t="n">
        <f aca="false">100-(C23+E23)</f>
        <v>66.6666666666667</v>
      </c>
      <c r="C23" s="27" t="n">
        <f aca="false">100/6</f>
        <v>16.6666666666667</v>
      </c>
      <c r="D23" s="22" t="n">
        <v>0</v>
      </c>
      <c r="E23" s="22" t="n">
        <f aca="false">100/6</f>
        <v>16.6666666666667</v>
      </c>
      <c r="F23" s="22" t="n">
        <v>0</v>
      </c>
      <c r="G23" s="6" t="n">
        <v>2.422</v>
      </c>
      <c r="H23" s="12" t="n">
        <v>0.006</v>
      </c>
      <c r="I23" s="0" t="s">
        <v>82</v>
      </c>
    </row>
    <row r="24" customFormat="false" ht="17" hidden="false" customHeight="false" outlineLevel="0" collapsed="false">
      <c r="A24" s="13" t="s">
        <v>247</v>
      </c>
      <c r="B24" s="22" t="n">
        <v>66.6666</v>
      </c>
      <c r="C24" s="22" t="n">
        <v>16.666</v>
      </c>
      <c r="D24" s="22" t="n">
        <v>16.666</v>
      </c>
      <c r="E24" s="22" t="n">
        <v>0</v>
      </c>
      <c r="F24" s="22" t="n">
        <v>0</v>
      </c>
      <c r="G24" s="6" t="n">
        <v>2.401</v>
      </c>
      <c r="H24" s="12" t="n">
        <v>0.005</v>
      </c>
      <c r="I24" s="0" t="s">
        <v>82</v>
      </c>
    </row>
    <row r="25" customFormat="false" ht="17" hidden="false" customHeight="false" outlineLevel="0" collapsed="false">
      <c r="A25" s="10" t="s">
        <v>248</v>
      </c>
      <c r="B25" s="22" t="n">
        <v>66.666</v>
      </c>
      <c r="C25" s="22" t="n">
        <v>0</v>
      </c>
      <c r="D25" s="22" t="n">
        <v>0</v>
      </c>
      <c r="E25" s="22" t="n">
        <v>33.333</v>
      </c>
      <c r="F25" s="22" t="n">
        <v>0</v>
      </c>
      <c r="G25" s="6" t="n">
        <v>2.483</v>
      </c>
      <c r="H25" s="6"/>
      <c r="I25" s="0" t="s">
        <v>31</v>
      </c>
    </row>
    <row r="26" customFormat="false" ht="17" hidden="false" customHeight="false" outlineLevel="0" collapsed="false">
      <c r="A26" s="28" t="s">
        <v>249</v>
      </c>
      <c r="B26" s="22" t="n">
        <v>65</v>
      </c>
      <c r="C26" s="22" t="n">
        <v>8.75</v>
      </c>
      <c r="D26" s="22" t="n">
        <v>0</v>
      </c>
      <c r="E26" s="29" t="n">
        <f aca="false">100-65-8.75</f>
        <v>26.25</v>
      </c>
      <c r="F26" s="22" t="n">
        <v>0</v>
      </c>
      <c r="G26" s="6" t="n">
        <v>2.472</v>
      </c>
      <c r="H26" s="6" t="n">
        <v>0.004</v>
      </c>
      <c r="I26" s="0" t="s">
        <v>82</v>
      </c>
    </row>
    <row r="27" customFormat="false" ht="17" hidden="false" customHeight="false" outlineLevel="0" collapsed="false">
      <c r="A27" s="28" t="s">
        <v>250</v>
      </c>
      <c r="B27" s="22" t="n">
        <v>65</v>
      </c>
      <c r="C27" s="22" t="n">
        <v>8.75</v>
      </c>
      <c r="D27" s="22" t="n">
        <v>26.25</v>
      </c>
      <c r="E27" s="29" t="n">
        <v>0</v>
      </c>
      <c r="F27" s="22" t="n">
        <v>0</v>
      </c>
      <c r="G27" s="6" t="n">
        <v>2.451</v>
      </c>
      <c r="H27" s="6" t="n">
        <v>0.01</v>
      </c>
      <c r="I27" s="0" t="s">
        <v>82</v>
      </c>
    </row>
    <row r="28" customFormat="false" ht="17" hidden="false" customHeight="false" outlineLevel="0" collapsed="false">
      <c r="A28" s="10" t="s">
        <v>251</v>
      </c>
      <c r="B28" s="22" t="n">
        <v>60</v>
      </c>
      <c r="C28" s="22" t="n">
        <v>0</v>
      </c>
      <c r="D28" s="22" t="n">
        <v>0</v>
      </c>
      <c r="E28" s="22" t="n">
        <v>40</v>
      </c>
      <c r="F28" s="22" t="n">
        <v>0</v>
      </c>
      <c r="G28" s="19" t="n">
        <v>2.519</v>
      </c>
      <c r="H28" s="19"/>
      <c r="I28" s="0" t="s">
        <v>31</v>
      </c>
    </row>
    <row r="29" customFormat="false" ht="17" hidden="false" customHeight="false" outlineLevel="0" collapsed="false">
      <c r="A29" s="13" t="s">
        <v>252</v>
      </c>
      <c r="B29" s="22" t="n">
        <v>58</v>
      </c>
      <c r="C29" s="22" t="n">
        <v>21</v>
      </c>
      <c r="D29" s="17" t="n">
        <v>0</v>
      </c>
      <c r="E29" s="22" t="n">
        <v>21</v>
      </c>
      <c r="F29" s="22" t="n">
        <v>0</v>
      </c>
      <c r="G29" s="6" t="n">
        <v>2.465</v>
      </c>
      <c r="H29" s="6" t="n">
        <v>0.001</v>
      </c>
      <c r="I29" s="0" t="s">
        <v>66</v>
      </c>
    </row>
    <row r="30" customFormat="false" ht="17" hidden="false" customHeight="false" outlineLevel="0" collapsed="false">
      <c r="A30" s="13" t="s">
        <v>253</v>
      </c>
      <c r="B30" s="22" t="n">
        <v>58</v>
      </c>
      <c r="C30" s="22" t="n">
        <v>21</v>
      </c>
      <c r="D30" s="17" t="n">
        <v>5.25</v>
      </c>
      <c r="E30" s="22" t="n">
        <v>15.8</v>
      </c>
      <c r="F30" s="22" t="n">
        <v>0</v>
      </c>
      <c r="G30" s="6" t="n">
        <v>2.462</v>
      </c>
      <c r="H30" s="6" t="n">
        <v>0.003</v>
      </c>
      <c r="I30" s="0" t="s">
        <v>66</v>
      </c>
    </row>
    <row r="31" customFormat="false" ht="17" hidden="false" customHeight="false" outlineLevel="0" collapsed="false">
      <c r="A31" s="13" t="s">
        <v>254</v>
      </c>
      <c r="B31" s="22" t="n">
        <v>58</v>
      </c>
      <c r="C31" s="22" t="n">
        <v>21</v>
      </c>
      <c r="D31" s="17" t="n">
        <v>10.5</v>
      </c>
      <c r="E31" s="22" t="n">
        <v>10.5</v>
      </c>
      <c r="F31" s="22" t="n">
        <v>0</v>
      </c>
      <c r="G31" s="6" t="n">
        <v>2.46</v>
      </c>
      <c r="H31" s="6" t="n">
        <v>0.004</v>
      </c>
      <c r="I31" s="0" t="s">
        <v>66</v>
      </c>
    </row>
    <row r="32" customFormat="false" ht="17" hidden="false" customHeight="false" outlineLevel="0" collapsed="false">
      <c r="A32" s="13" t="s">
        <v>255</v>
      </c>
      <c r="B32" s="22" t="n">
        <v>58</v>
      </c>
      <c r="C32" s="22" t="n">
        <v>21</v>
      </c>
      <c r="D32" s="17" t="n">
        <v>15.75</v>
      </c>
      <c r="E32" s="22" t="n">
        <f aca="false">21-D32</f>
        <v>5.25</v>
      </c>
      <c r="F32" s="22" t="n">
        <v>0</v>
      </c>
      <c r="G32" s="6" t="n">
        <v>2.452</v>
      </c>
      <c r="H32" s="6" t="n">
        <v>0.002</v>
      </c>
      <c r="I32" s="0" t="s">
        <v>66</v>
      </c>
    </row>
    <row r="33" customFormat="false" ht="17" hidden="false" customHeight="false" outlineLevel="0" collapsed="false">
      <c r="A33" s="13" t="s">
        <v>256</v>
      </c>
      <c r="B33" s="22" t="n">
        <v>58</v>
      </c>
      <c r="C33" s="22" t="n">
        <v>21</v>
      </c>
      <c r="D33" s="22" t="n">
        <v>21</v>
      </c>
      <c r="E33" s="22" t="n">
        <v>0</v>
      </c>
      <c r="F33" s="22" t="n">
        <v>0</v>
      </c>
      <c r="G33" s="6" t="n">
        <v>2.442</v>
      </c>
      <c r="H33" s="12" t="n">
        <v>0.002</v>
      </c>
      <c r="I33" s="0" t="s">
        <v>66</v>
      </c>
    </row>
    <row r="34" customFormat="false" ht="17" hidden="false" customHeight="false" outlineLevel="0" collapsed="false">
      <c r="A34" s="10" t="s">
        <v>257</v>
      </c>
      <c r="B34" s="22" t="n">
        <v>58</v>
      </c>
      <c r="C34" s="22" t="n">
        <v>10.5</v>
      </c>
      <c r="D34" s="22" t="n">
        <v>0</v>
      </c>
      <c r="E34" s="22" t="n">
        <f aca="false">42-10.5</f>
        <v>31.5</v>
      </c>
      <c r="F34" s="22" t="n">
        <v>0</v>
      </c>
      <c r="G34" s="6" t="n">
        <v>2.5018</v>
      </c>
      <c r="H34" s="12" t="n">
        <v>0.005</v>
      </c>
      <c r="I34" s="0" t="s">
        <v>82</v>
      </c>
    </row>
    <row r="35" customFormat="false" ht="17" hidden="false" customHeight="false" outlineLevel="0" collapsed="false">
      <c r="A35" s="13" t="s">
        <v>258</v>
      </c>
      <c r="B35" s="22" t="n">
        <v>50</v>
      </c>
      <c r="C35" s="22" t="n">
        <v>25</v>
      </c>
      <c r="D35" s="22" t="n">
        <v>0</v>
      </c>
      <c r="E35" s="22" t="n">
        <v>25</v>
      </c>
      <c r="F35" s="22" t="n">
        <v>0</v>
      </c>
      <c r="G35" s="6" t="n">
        <v>2.494</v>
      </c>
      <c r="H35" s="6" t="n">
        <v>0.002</v>
      </c>
      <c r="I35" s="0" t="s">
        <v>66</v>
      </c>
    </row>
    <row r="36" customFormat="false" ht="17" hidden="false" customHeight="false" outlineLevel="0" collapsed="false">
      <c r="A36" s="13" t="s">
        <v>259</v>
      </c>
      <c r="B36" s="22" t="n">
        <v>50</v>
      </c>
      <c r="C36" s="22" t="n">
        <v>25</v>
      </c>
      <c r="D36" s="22" t="n">
        <v>6.25</v>
      </c>
      <c r="E36" s="22" t="n">
        <v>18.75</v>
      </c>
      <c r="F36" s="22" t="n">
        <v>0</v>
      </c>
      <c r="G36" s="19" t="n">
        <v>2.499</v>
      </c>
      <c r="H36" s="19" t="n">
        <v>0.005</v>
      </c>
      <c r="I36" s="0" t="s">
        <v>66</v>
      </c>
    </row>
    <row r="37" customFormat="false" ht="17" hidden="false" customHeight="false" outlineLevel="0" collapsed="false">
      <c r="A37" s="13" t="s">
        <v>260</v>
      </c>
      <c r="B37" s="22" t="n">
        <v>50</v>
      </c>
      <c r="C37" s="22" t="n">
        <v>25</v>
      </c>
      <c r="D37" s="22" t="n">
        <v>12.5</v>
      </c>
      <c r="E37" s="22" t="n">
        <v>12.5</v>
      </c>
      <c r="F37" s="22" t="n">
        <v>0</v>
      </c>
      <c r="G37" s="6" t="n">
        <v>2.494</v>
      </c>
      <c r="H37" s="19" t="n">
        <v>0.004</v>
      </c>
      <c r="I37" s="0" t="s">
        <v>66</v>
      </c>
    </row>
    <row r="38" customFormat="false" ht="17" hidden="false" customHeight="false" outlineLevel="0" collapsed="false">
      <c r="A38" s="13" t="s">
        <v>261</v>
      </c>
      <c r="B38" s="22" t="n">
        <v>50</v>
      </c>
      <c r="C38" s="22" t="n">
        <v>25</v>
      </c>
      <c r="D38" s="22" t="n">
        <v>18.8</v>
      </c>
      <c r="E38" s="22" t="n">
        <v>6.25</v>
      </c>
      <c r="F38" s="22" t="n">
        <v>0</v>
      </c>
      <c r="G38" s="6" t="n">
        <v>2.489</v>
      </c>
      <c r="H38" s="19" t="n">
        <v>0.004</v>
      </c>
      <c r="I38" s="0" t="s">
        <v>66</v>
      </c>
    </row>
    <row r="39" customFormat="false" ht="17" hidden="false" customHeight="false" outlineLevel="0" collapsed="false">
      <c r="A39" s="13" t="s">
        <v>262</v>
      </c>
      <c r="B39" s="22" t="n">
        <v>50</v>
      </c>
      <c r="C39" s="22" t="n">
        <v>25</v>
      </c>
      <c r="D39" s="22" t="n">
        <v>25</v>
      </c>
      <c r="E39" s="22" t="n">
        <v>0</v>
      </c>
      <c r="F39" s="22" t="n">
        <v>0</v>
      </c>
      <c r="G39" s="19" t="n">
        <v>2.463</v>
      </c>
      <c r="H39" s="19" t="n">
        <v>0.006</v>
      </c>
      <c r="I39" s="0" t="s">
        <v>66</v>
      </c>
    </row>
    <row r="40" customFormat="false" ht="17" hidden="false" customHeight="false" outlineLevel="0" collapsed="false">
      <c r="A40" s="10" t="s">
        <v>263</v>
      </c>
      <c r="B40" s="29" t="n">
        <v>84.4212977181034</v>
      </c>
      <c r="C40" s="29" t="n">
        <v>7.91173022192603</v>
      </c>
      <c r="D40" s="29" t="n">
        <v>2.87726657169114</v>
      </c>
      <c r="E40" s="29" t="n">
        <v>4.78970548827942</v>
      </c>
      <c r="F40" s="29" t="n">
        <v>0</v>
      </c>
      <c r="G40" s="19" t="n">
        <v>2.463</v>
      </c>
      <c r="H40" s="19" t="n">
        <v>0.006</v>
      </c>
      <c r="I40" s="30" t="s">
        <v>264</v>
      </c>
    </row>
    <row r="41" customFormat="false" ht="15" hidden="false" customHeight="false" outlineLevel="0" collapsed="false">
      <c r="A41" s="0" t="s">
        <v>265</v>
      </c>
      <c r="B41" s="0" t="n">
        <v>52.5</v>
      </c>
      <c r="C41" s="0" t="n">
        <v>0</v>
      </c>
      <c r="D41" s="0" t="n">
        <v>0</v>
      </c>
      <c r="E41" s="0" t="n">
        <f aca="false">100-B41</f>
        <v>47.5</v>
      </c>
      <c r="F41" s="0" t="n">
        <v>0</v>
      </c>
      <c r="G41" s="0" t="n">
        <v>2.553</v>
      </c>
      <c r="I41" s="0" t="s">
        <v>209</v>
      </c>
    </row>
    <row r="42" customFormat="false" ht="15" hidden="false" customHeight="false" outlineLevel="0" collapsed="false">
      <c r="A42" s="0" t="s">
        <v>265</v>
      </c>
      <c r="B42" s="0" t="n">
        <v>55</v>
      </c>
      <c r="C42" s="0" t="n">
        <v>0</v>
      </c>
      <c r="D42" s="0" t="n">
        <v>0</v>
      </c>
      <c r="E42" s="0" t="n">
        <f aca="false">100-B42</f>
        <v>45</v>
      </c>
      <c r="F42" s="0" t="n">
        <v>0</v>
      </c>
      <c r="G42" s="0" t="n">
        <v>2.545</v>
      </c>
      <c r="I42" s="0" t="s">
        <v>209</v>
      </c>
    </row>
    <row r="43" customFormat="false" ht="15" hidden="false" customHeight="false" outlineLevel="0" collapsed="false">
      <c r="A43" s="0" t="s">
        <v>265</v>
      </c>
      <c r="B43" s="0" t="n">
        <v>60</v>
      </c>
      <c r="C43" s="0" t="n">
        <v>0</v>
      </c>
      <c r="D43" s="0" t="n">
        <v>0</v>
      </c>
      <c r="E43" s="0" t="n">
        <f aca="false">100-B43</f>
        <v>40</v>
      </c>
      <c r="F43" s="0" t="n">
        <v>0</v>
      </c>
      <c r="G43" s="0" t="n">
        <v>2.519</v>
      </c>
      <c r="I43" s="0" t="s">
        <v>209</v>
      </c>
    </row>
    <row r="44" customFormat="false" ht="15" hidden="false" customHeight="false" outlineLevel="0" collapsed="false">
      <c r="A44" s="0" t="s">
        <v>265</v>
      </c>
      <c r="B44" s="0" t="n">
        <v>66</v>
      </c>
      <c r="C44" s="0" t="n">
        <v>0</v>
      </c>
      <c r="D44" s="0" t="n">
        <v>0</v>
      </c>
      <c r="E44" s="0" t="n">
        <f aca="false">100-B44</f>
        <v>34</v>
      </c>
      <c r="F44" s="0" t="n">
        <v>0</v>
      </c>
      <c r="G44" s="0" t="n">
        <v>2.483</v>
      </c>
      <c r="I44" s="0" t="s">
        <v>209</v>
      </c>
    </row>
    <row r="45" customFormat="false" ht="15" hidden="false" customHeight="false" outlineLevel="0" collapsed="false">
      <c r="A45" s="0" t="s">
        <v>265</v>
      </c>
      <c r="B45" s="0" t="n">
        <v>70</v>
      </c>
      <c r="C45" s="0" t="n">
        <v>0</v>
      </c>
      <c r="D45" s="0" t="n">
        <v>0</v>
      </c>
      <c r="E45" s="0" t="n">
        <f aca="false">100-B45</f>
        <v>30</v>
      </c>
      <c r="F45" s="0" t="n">
        <v>0</v>
      </c>
      <c r="G45" s="0" t="n">
        <v>2.465</v>
      </c>
      <c r="I45" s="0" t="s">
        <v>209</v>
      </c>
    </row>
    <row r="46" customFormat="false" ht="15" hidden="false" customHeight="false" outlineLevel="0" collapsed="false">
      <c r="A46" s="0" t="s">
        <v>265</v>
      </c>
      <c r="B46" s="0" t="n">
        <v>75</v>
      </c>
      <c r="C46" s="0" t="n">
        <v>0</v>
      </c>
      <c r="D46" s="0" t="n">
        <v>0</v>
      </c>
      <c r="E46" s="0" t="n">
        <f aca="false">100-B46</f>
        <v>25</v>
      </c>
      <c r="F46" s="0" t="n">
        <v>0</v>
      </c>
      <c r="G46" s="0" t="n">
        <v>2.43</v>
      </c>
      <c r="I46" s="0" t="s">
        <v>209</v>
      </c>
    </row>
    <row r="47" customFormat="false" ht="15" hidden="false" customHeight="false" outlineLevel="0" collapsed="false">
      <c r="A47" s="0" t="s">
        <v>265</v>
      </c>
      <c r="B47" s="0" t="n">
        <v>80</v>
      </c>
      <c r="C47" s="0" t="n">
        <v>0</v>
      </c>
      <c r="D47" s="0" t="n">
        <v>0</v>
      </c>
      <c r="E47" s="0" t="n">
        <f aca="false">100-B47</f>
        <v>20</v>
      </c>
      <c r="F47" s="0" t="n">
        <v>0</v>
      </c>
      <c r="G47" s="0" t="n">
        <v>2.38</v>
      </c>
      <c r="I47" s="0" t="s">
        <v>209</v>
      </c>
    </row>
    <row r="48" customFormat="false" ht="15" hidden="false" customHeight="false" outlineLevel="0" collapsed="false">
      <c r="A48" s="0" t="s">
        <v>265</v>
      </c>
      <c r="B48" s="0" t="n">
        <v>85</v>
      </c>
      <c r="C48" s="0" t="n">
        <v>0</v>
      </c>
      <c r="D48" s="0" t="n">
        <v>0</v>
      </c>
      <c r="E48" s="0" t="n">
        <f aca="false">100-B48</f>
        <v>15</v>
      </c>
      <c r="F48" s="0" t="n">
        <v>0</v>
      </c>
      <c r="G48" s="0" t="n">
        <v>2.332</v>
      </c>
      <c r="I48" s="0" t="s">
        <v>209</v>
      </c>
    </row>
    <row r="49" customFormat="false" ht="15" hidden="false" customHeight="false" outlineLevel="0" collapsed="false">
      <c r="A49" s="0" t="s">
        <v>265</v>
      </c>
      <c r="B49" s="0" t="n">
        <v>90</v>
      </c>
      <c r="C49" s="0" t="n">
        <v>0</v>
      </c>
      <c r="D49" s="0" t="n">
        <v>0</v>
      </c>
      <c r="E49" s="0" t="n">
        <f aca="false">100-B49</f>
        <v>10</v>
      </c>
      <c r="F49" s="0" t="n">
        <v>0</v>
      </c>
      <c r="G49" s="0" t="n">
        <v>2.285</v>
      </c>
      <c r="I49" s="0" t="s">
        <v>209</v>
      </c>
    </row>
    <row r="50" customFormat="false" ht="15" hidden="false" customHeight="false" outlineLevel="0" collapsed="false">
      <c r="A50" s="0" t="s">
        <v>266</v>
      </c>
      <c r="B50" s="0" t="n">
        <v>57.5</v>
      </c>
      <c r="C50" s="0" t="n">
        <v>0</v>
      </c>
      <c r="D50" s="0" t="n">
        <f aca="false">100-B50</f>
        <v>42.5</v>
      </c>
      <c r="E50" s="0" t="n">
        <v>0</v>
      </c>
      <c r="F50" s="0" t="n">
        <v>0</v>
      </c>
      <c r="G50" s="0" t="n">
        <v>2.5</v>
      </c>
      <c r="I50" s="0" t="s">
        <v>209</v>
      </c>
    </row>
    <row r="51" customFormat="false" ht="15" hidden="false" customHeight="false" outlineLevel="0" collapsed="false">
      <c r="A51" s="0" t="s">
        <v>266</v>
      </c>
      <c r="B51" s="0" t="n">
        <v>60</v>
      </c>
      <c r="C51" s="0" t="n">
        <v>0</v>
      </c>
      <c r="D51" s="0" t="n">
        <f aca="false">100-B51</f>
        <v>40</v>
      </c>
      <c r="E51" s="0" t="n">
        <v>0</v>
      </c>
      <c r="F51" s="0" t="n">
        <v>0</v>
      </c>
      <c r="G51" s="0" t="n">
        <v>2.496</v>
      </c>
      <c r="I51" s="0" t="s">
        <v>209</v>
      </c>
    </row>
    <row r="52" customFormat="false" ht="15" hidden="false" customHeight="false" outlineLevel="0" collapsed="false">
      <c r="A52" s="0" t="s">
        <v>266</v>
      </c>
      <c r="B52" s="0" t="n">
        <v>62.5</v>
      </c>
      <c r="C52" s="0" t="n">
        <v>0</v>
      </c>
      <c r="D52" s="0" t="n">
        <f aca="false">100-B52</f>
        <v>37.5</v>
      </c>
      <c r="E52" s="0" t="n">
        <v>0</v>
      </c>
      <c r="F52" s="0" t="n">
        <v>0</v>
      </c>
      <c r="G52" s="0" t="n">
        <v>2.492</v>
      </c>
      <c r="I52" s="0" t="s">
        <v>209</v>
      </c>
    </row>
    <row r="53" customFormat="false" ht="15" hidden="false" customHeight="false" outlineLevel="0" collapsed="false">
      <c r="A53" s="0" t="s">
        <v>266</v>
      </c>
      <c r="B53" s="0" t="n">
        <v>65</v>
      </c>
      <c r="C53" s="0" t="n">
        <v>0</v>
      </c>
      <c r="D53" s="0" t="n">
        <f aca="false">100-B53</f>
        <v>35</v>
      </c>
      <c r="E53" s="0" t="n">
        <v>0</v>
      </c>
      <c r="F53" s="0" t="n">
        <v>0</v>
      </c>
      <c r="G53" s="0" t="n">
        <v>2.482</v>
      </c>
      <c r="I53" s="0" t="s">
        <v>209</v>
      </c>
    </row>
    <row r="54" customFormat="false" ht="15" hidden="false" customHeight="false" outlineLevel="0" collapsed="false">
      <c r="A54" s="0" t="s">
        <v>266</v>
      </c>
      <c r="B54" s="0" t="n">
        <v>67.5</v>
      </c>
      <c r="C54" s="0" t="n">
        <v>0</v>
      </c>
      <c r="D54" s="0" t="n">
        <f aca="false">100-B54</f>
        <v>32.5</v>
      </c>
      <c r="E54" s="0" t="n">
        <v>0</v>
      </c>
      <c r="F54" s="0" t="n">
        <v>0</v>
      </c>
      <c r="G54" s="0" t="n">
        <v>2.471</v>
      </c>
      <c r="I54" s="0" t="s">
        <v>209</v>
      </c>
    </row>
    <row r="55" customFormat="false" ht="15" hidden="false" customHeight="false" outlineLevel="0" collapsed="false">
      <c r="A55" s="0" t="s">
        <v>266</v>
      </c>
      <c r="B55" s="0" t="n">
        <v>70</v>
      </c>
      <c r="C55" s="0" t="n">
        <v>0</v>
      </c>
      <c r="D55" s="0" t="n">
        <f aca="false">100-B55</f>
        <v>30</v>
      </c>
      <c r="E55" s="0" t="n">
        <v>0</v>
      </c>
      <c r="F55" s="0" t="n">
        <v>0</v>
      </c>
      <c r="G55" s="0" t="n">
        <v>2.456</v>
      </c>
      <c r="I55" s="0" t="s">
        <v>209</v>
      </c>
    </row>
    <row r="56" customFormat="false" ht="15" hidden="false" customHeight="false" outlineLevel="0" collapsed="false">
      <c r="A56" s="0" t="s">
        <v>266</v>
      </c>
      <c r="B56" s="0" t="n">
        <v>72.5</v>
      </c>
      <c r="C56" s="0" t="n">
        <v>0</v>
      </c>
      <c r="D56" s="0" t="n">
        <f aca="false">100-B56</f>
        <v>27.5</v>
      </c>
      <c r="E56" s="0" t="n">
        <v>0</v>
      </c>
      <c r="F56" s="0" t="n">
        <v>0</v>
      </c>
      <c r="G56" s="0" t="n">
        <v>2.435</v>
      </c>
      <c r="I56" s="0" t="s">
        <v>209</v>
      </c>
    </row>
    <row r="57" customFormat="false" ht="15" hidden="false" customHeight="false" outlineLevel="0" collapsed="false">
      <c r="A57" s="0" t="s">
        <v>266</v>
      </c>
      <c r="B57" s="0" t="n">
        <v>75</v>
      </c>
      <c r="C57" s="0" t="n">
        <v>0</v>
      </c>
      <c r="D57" s="0" t="n">
        <f aca="false">100-B57</f>
        <v>25</v>
      </c>
      <c r="E57" s="0" t="n">
        <v>0</v>
      </c>
      <c r="F57" s="0" t="n">
        <v>0</v>
      </c>
      <c r="G57" s="0" t="n">
        <v>2.426</v>
      </c>
      <c r="I57" s="0" t="s">
        <v>209</v>
      </c>
    </row>
    <row r="58" customFormat="false" ht="15" hidden="false" customHeight="false" outlineLevel="0" collapsed="false">
      <c r="A58" s="0" t="s">
        <v>266</v>
      </c>
      <c r="B58" s="0" t="n">
        <v>77.5</v>
      </c>
      <c r="C58" s="0" t="n">
        <v>0</v>
      </c>
      <c r="D58" s="0" t="n">
        <f aca="false">100-B58</f>
        <v>22.5</v>
      </c>
      <c r="E58" s="0" t="n">
        <v>0</v>
      </c>
      <c r="F58" s="0" t="n">
        <v>0</v>
      </c>
      <c r="G58" s="0" t="n">
        <v>2.395</v>
      </c>
      <c r="I58" s="0" t="s">
        <v>209</v>
      </c>
    </row>
    <row r="59" customFormat="false" ht="15" hidden="false" customHeight="false" outlineLevel="0" collapsed="false">
      <c r="A59" s="0" t="s">
        <v>266</v>
      </c>
      <c r="B59" s="0" t="n">
        <v>80</v>
      </c>
      <c r="C59" s="0" t="n">
        <v>0</v>
      </c>
      <c r="D59" s="0" t="n">
        <f aca="false">100-B59</f>
        <v>20</v>
      </c>
      <c r="E59" s="0" t="n">
        <v>0</v>
      </c>
      <c r="F59" s="0" t="n">
        <v>0</v>
      </c>
      <c r="G59" s="0" t="n">
        <v>2.374</v>
      </c>
      <c r="I59" s="0" t="s">
        <v>209</v>
      </c>
    </row>
    <row r="60" customFormat="false" ht="15" hidden="false" customHeight="false" outlineLevel="0" collapsed="false">
      <c r="A60" s="0" t="s">
        <v>266</v>
      </c>
      <c r="B60" s="0" t="n">
        <v>82.5</v>
      </c>
      <c r="C60" s="0" t="n">
        <v>0</v>
      </c>
      <c r="D60" s="0" t="n">
        <f aca="false">100-B60</f>
        <v>17.5</v>
      </c>
      <c r="E60" s="0" t="n">
        <v>0</v>
      </c>
      <c r="F60" s="0" t="n">
        <v>0</v>
      </c>
      <c r="G60" s="0" t="n">
        <v>2.352</v>
      </c>
      <c r="I60" s="0" t="s">
        <v>209</v>
      </c>
    </row>
    <row r="61" customFormat="false" ht="15" hidden="false" customHeight="false" outlineLevel="0" collapsed="false">
      <c r="A61" s="0" t="s">
        <v>266</v>
      </c>
      <c r="B61" s="0" t="n">
        <v>85</v>
      </c>
      <c r="C61" s="0" t="n">
        <v>0</v>
      </c>
      <c r="D61" s="0" t="n">
        <f aca="false">100-B61</f>
        <v>15</v>
      </c>
      <c r="E61" s="0" t="n">
        <v>0</v>
      </c>
      <c r="F61" s="0" t="n">
        <v>0</v>
      </c>
      <c r="G61" s="0" t="n">
        <v>2.332</v>
      </c>
      <c r="I61" s="0" t="s">
        <v>209</v>
      </c>
    </row>
    <row r="62" customFormat="false" ht="15" hidden="false" customHeight="false" outlineLevel="0" collapsed="false">
      <c r="A62" s="0" t="s">
        <v>266</v>
      </c>
      <c r="B62" s="0" t="n">
        <v>87.5</v>
      </c>
      <c r="C62" s="0" t="n">
        <v>0</v>
      </c>
      <c r="D62" s="0" t="n">
        <f aca="false">100-B62</f>
        <v>12.5</v>
      </c>
      <c r="E62" s="0" t="n">
        <v>0</v>
      </c>
      <c r="F62" s="0" t="n">
        <v>0</v>
      </c>
      <c r="G62" s="0" t="n">
        <v>2.311</v>
      </c>
      <c r="I62" s="0" t="s">
        <v>209</v>
      </c>
    </row>
    <row r="63" customFormat="false" ht="15" hidden="false" customHeight="false" outlineLevel="0" collapsed="false">
      <c r="A63" s="0" t="s">
        <v>266</v>
      </c>
      <c r="B63" s="0" t="n">
        <v>90</v>
      </c>
      <c r="C63" s="0" t="n">
        <v>0</v>
      </c>
      <c r="D63" s="0" t="n">
        <f aca="false">100-B63</f>
        <v>10</v>
      </c>
      <c r="E63" s="0" t="n">
        <v>0</v>
      </c>
      <c r="F63" s="0" t="n">
        <v>0</v>
      </c>
      <c r="G63" s="0" t="n">
        <v>2.287</v>
      </c>
      <c r="I63" s="0" t="s">
        <v>209</v>
      </c>
    </row>
    <row r="64" customFormat="false" ht="15.65" hidden="false" customHeight="false" outlineLevel="0" collapsed="false">
      <c r="A64" s="0" t="s">
        <v>267</v>
      </c>
      <c r="B64" s="8" t="n">
        <v>51.66</v>
      </c>
      <c r="C64" s="8" t="n">
        <v>1.73</v>
      </c>
      <c r="D64" s="0" t="n">
        <v>0</v>
      </c>
      <c r="E64" s="8" t="n">
        <v>46.61</v>
      </c>
      <c r="F64" s="0" t="n">
        <v>0</v>
      </c>
      <c r="G64" s="8" t="n">
        <v>2.561</v>
      </c>
      <c r="H64" s="5"/>
      <c r="I64" s="5" t="s">
        <v>207</v>
      </c>
      <c r="J64" s="5"/>
      <c r="K64" s="5"/>
    </row>
    <row r="65" customFormat="false" ht="15.65" hidden="false" customHeight="false" outlineLevel="0" collapsed="false">
      <c r="A65" s="0" t="s">
        <v>267</v>
      </c>
      <c r="B65" s="8" t="n">
        <v>52.77</v>
      </c>
      <c r="C65" s="8" t="n">
        <v>4.3</v>
      </c>
      <c r="D65" s="0" t="n">
        <v>0</v>
      </c>
      <c r="E65" s="8" t="n">
        <v>42.93</v>
      </c>
      <c r="F65" s="0" t="n">
        <v>0</v>
      </c>
      <c r="G65" s="8" t="n">
        <v>2.55</v>
      </c>
      <c r="H65" s="5"/>
      <c r="I65" s="5" t="s">
        <v>207</v>
      </c>
      <c r="J65" s="5"/>
      <c r="K65" s="5"/>
    </row>
    <row r="66" customFormat="false" ht="15.65" hidden="false" customHeight="false" outlineLevel="0" collapsed="false">
      <c r="A66" s="0" t="s">
        <v>267</v>
      </c>
      <c r="B66" s="8" t="n">
        <v>53.01</v>
      </c>
      <c r="C66" s="8" t="n">
        <v>4.12</v>
      </c>
      <c r="D66" s="0" t="n">
        <v>0</v>
      </c>
      <c r="E66" s="8" t="n">
        <v>42.87</v>
      </c>
      <c r="F66" s="0" t="n">
        <v>0</v>
      </c>
      <c r="G66" s="8" t="n">
        <v>2.548</v>
      </c>
      <c r="H66" s="5"/>
      <c r="I66" s="5" t="s">
        <v>207</v>
      </c>
      <c r="J66" s="5"/>
      <c r="K66" s="5"/>
    </row>
    <row r="67" customFormat="false" ht="15.65" hidden="false" customHeight="false" outlineLevel="0" collapsed="false">
      <c r="A67" s="0" t="s">
        <v>267</v>
      </c>
      <c r="B67" s="8" t="n">
        <v>53.64</v>
      </c>
      <c r="C67" s="8" t="n">
        <v>5.95</v>
      </c>
      <c r="D67" s="0" t="n">
        <v>0</v>
      </c>
      <c r="E67" s="8" t="n">
        <v>40.41</v>
      </c>
      <c r="F67" s="0" t="n">
        <v>0</v>
      </c>
      <c r="G67" s="8" t="n">
        <v>2.541</v>
      </c>
      <c r="H67" s="5"/>
      <c r="I67" s="5" t="s">
        <v>207</v>
      </c>
      <c r="J67" s="5"/>
      <c r="K67" s="5"/>
    </row>
    <row r="68" customFormat="false" ht="15.65" hidden="false" customHeight="false" outlineLevel="0" collapsed="false">
      <c r="A68" s="0" t="s">
        <v>267</v>
      </c>
      <c r="B68" s="8" t="n">
        <v>52.72</v>
      </c>
      <c r="C68" s="8" t="n">
        <v>2.98</v>
      </c>
      <c r="D68" s="0" t="n">
        <v>0</v>
      </c>
      <c r="E68" s="8" t="n">
        <v>44.31</v>
      </c>
      <c r="F68" s="0" t="n">
        <v>0</v>
      </c>
      <c r="G68" s="8" t="n">
        <v>2.553</v>
      </c>
      <c r="H68" s="5"/>
      <c r="I68" s="5" t="s">
        <v>207</v>
      </c>
      <c r="J68" s="5"/>
      <c r="K68" s="5"/>
    </row>
    <row r="69" customFormat="false" ht="15.65" hidden="false" customHeight="false" outlineLevel="0" collapsed="false">
      <c r="A69" s="0" t="s">
        <v>267</v>
      </c>
      <c r="B69" s="8" t="n">
        <v>58.22</v>
      </c>
      <c r="C69" s="8" t="n">
        <v>6.1</v>
      </c>
      <c r="D69" s="0" t="n">
        <v>0</v>
      </c>
      <c r="E69" s="8" t="n">
        <v>35.68</v>
      </c>
      <c r="F69" s="0" t="n">
        <v>0</v>
      </c>
      <c r="G69" s="8" t="n">
        <v>2.518</v>
      </c>
      <c r="H69" s="5"/>
      <c r="I69" s="5" t="s">
        <v>207</v>
      </c>
      <c r="J69" s="5"/>
      <c r="K69" s="5"/>
    </row>
    <row r="70" customFormat="false" ht="15.65" hidden="false" customHeight="false" outlineLevel="0" collapsed="false">
      <c r="A70" s="0" t="s">
        <v>267</v>
      </c>
      <c r="B70" s="8" t="n">
        <v>57.87</v>
      </c>
      <c r="C70" s="8" t="n">
        <v>4.26</v>
      </c>
      <c r="D70" s="0" t="n">
        <v>0</v>
      </c>
      <c r="E70" s="8" t="n">
        <v>37.87</v>
      </c>
      <c r="F70" s="0" t="n">
        <v>0</v>
      </c>
      <c r="G70" s="8" t="n">
        <v>2.526</v>
      </c>
      <c r="H70" s="5"/>
      <c r="I70" s="5" t="s">
        <v>207</v>
      </c>
      <c r="J70" s="5"/>
      <c r="K70" s="5"/>
    </row>
    <row r="71" customFormat="false" ht="15.05" hidden="false" customHeight="false" outlineLevel="0" collapsed="false">
      <c r="A71" s="0" t="s">
        <v>267</v>
      </c>
      <c r="B71" s="8" t="n">
        <v>58.61</v>
      </c>
      <c r="C71" s="8" t="n">
        <v>6.01</v>
      </c>
      <c r="D71" s="0" t="n">
        <v>0</v>
      </c>
      <c r="E71" s="8" t="n">
        <v>35.38</v>
      </c>
      <c r="F71" s="0" t="n">
        <v>0</v>
      </c>
      <c r="G71" s="8" t="n">
        <v>2.516</v>
      </c>
      <c r="H71" s="5"/>
      <c r="I71" s="5" t="s">
        <v>207</v>
      </c>
      <c r="J71" s="5"/>
      <c r="K71" s="5"/>
    </row>
    <row r="72" customFormat="false" ht="15.05" hidden="false" customHeight="false" outlineLevel="0" collapsed="false">
      <c r="A72" s="0" t="s">
        <v>267</v>
      </c>
      <c r="B72" s="8" t="n">
        <v>57.72</v>
      </c>
      <c r="C72" s="8" t="n">
        <v>2.94</v>
      </c>
      <c r="D72" s="0" t="n">
        <v>0</v>
      </c>
      <c r="E72" s="8" t="n">
        <v>39.34</v>
      </c>
      <c r="F72" s="0" t="n">
        <v>0</v>
      </c>
      <c r="G72" s="8" t="n">
        <v>2.532</v>
      </c>
      <c r="H72" s="5"/>
      <c r="I72" s="5" t="s">
        <v>207</v>
      </c>
      <c r="J72" s="5"/>
      <c r="K72" s="5"/>
    </row>
    <row r="73" customFormat="false" ht="15.05" hidden="false" customHeight="false" outlineLevel="0" collapsed="false">
      <c r="A73" s="0" t="s">
        <v>267</v>
      </c>
      <c r="B73" s="8" t="n">
        <v>57.74</v>
      </c>
      <c r="C73" s="8" t="n">
        <v>2.94</v>
      </c>
      <c r="D73" s="0" t="n">
        <v>0</v>
      </c>
      <c r="E73" s="8" t="n">
        <v>39.32</v>
      </c>
      <c r="F73" s="0" t="n">
        <v>0</v>
      </c>
      <c r="G73" s="8" t="n">
        <v>2.53</v>
      </c>
      <c r="H73" s="5"/>
      <c r="I73" s="5" t="s">
        <v>207</v>
      </c>
      <c r="J73" s="5"/>
      <c r="K73" s="5"/>
    </row>
    <row r="74" customFormat="false" ht="15.05" hidden="false" customHeight="false" outlineLevel="0" collapsed="false">
      <c r="A74" s="0" t="s">
        <v>267</v>
      </c>
      <c r="B74" s="8" t="n">
        <v>63.6</v>
      </c>
      <c r="C74" s="8" t="n">
        <v>6.1</v>
      </c>
      <c r="D74" s="0" t="n">
        <v>0</v>
      </c>
      <c r="E74" s="8" t="n">
        <v>30.3</v>
      </c>
      <c r="F74" s="0" t="n">
        <v>0</v>
      </c>
      <c r="G74" s="8" t="n">
        <v>2.49</v>
      </c>
      <c r="H74" s="5"/>
      <c r="I74" s="5" t="s">
        <v>207</v>
      </c>
      <c r="J74" s="5"/>
      <c r="K74" s="5"/>
    </row>
    <row r="75" customFormat="false" ht="15.05" hidden="false" customHeight="false" outlineLevel="0" collapsed="false">
      <c r="A75" s="0" t="s">
        <v>267</v>
      </c>
      <c r="B75" s="8" t="n">
        <v>62.59</v>
      </c>
      <c r="C75" s="8" t="n">
        <v>2.95</v>
      </c>
      <c r="D75" s="0" t="n">
        <v>0</v>
      </c>
      <c r="E75" s="8" t="n">
        <v>34.46</v>
      </c>
      <c r="F75" s="0" t="n">
        <v>0</v>
      </c>
      <c r="G75" s="8" t="n">
        <v>2.503</v>
      </c>
      <c r="H75" s="5"/>
      <c r="I75" s="5" t="s">
        <v>207</v>
      </c>
      <c r="J75" s="5"/>
      <c r="K75" s="5"/>
    </row>
    <row r="76" customFormat="false" ht="15.05" hidden="false" customHeight="false" outlineLevel="0" collapsed="false">
      <c r="A76" s="0" t="s">
        <v>267</v>
      </c>
      <c r="B76" s="8" t="n">
        <v>67.63</v>
      </c>
      <c r="C76" s="8" t="n">
        <v>2.88</v>
      </c>
      <c r="D76" s="0" t="n">
        <v>0</v>
      </c>
      <c r="E76" s="8" t="n">
        <v>29.49</v>
      </c>
      <c r="F76" s="0" t="n">
        <v>0</v>
      </c>
      <c r="G76" s="8" t="n">
        <v>2.475</v>
      </c>
      <c r="H76" s="5"/>
      <c r="I76" s="5" t="s">
        <v>207</v>
      </c>
      <c r="J76" s="5"/>
      <c r="K76" s="5"/>
    </row>
    <row r="77" customFormat="false" ht="15.05" hidden="false" customHeight="false" outlineLevel="0" collapsed="false">
      <c r="A77" s="0" t="s">
        <v>267</v>
      </c>
      <c r="B77" s="8" t="n">
        <v>69.07</v>
      </c>
      <c r="C77" s="8" t="n">
        <v>5.83</v>
      </c>
      <c r="D77" s="0" t="n">
        <v>0</v>
      </c>
      <c r="E77" s="8" t="n">
        <v>25.1</v>
      </c>
      <c r="F77" s="0" t="n">
        <v>0</v>
      </c>
      <c r="G77" s="8" t="n">
        <v>2.458</v>
      </c>
      <c r="H77" s="5"/>
      <c r="I77" s="5" t="s">
        <v>207</v>
      </c>
      <c r="J77" s="5"/>
      <c r="K77" s="5"/>
    </row>
    <row r="78" customFormat="false" ht="15.05" hidden="false" customHeight="false" outlineLevel="0" collapsed="false">
      <c r="A78" s="0" t="s">
        <v>267</v>
      </c>
      <c r="B78" s="8" t="n">
        <v>67.33</v>
      </c>
      <c r="C78" s="8" t="n">
        <v>1.73</v>
      </c>
      <c r="D78" s="0" t="n">
        <v>0</v>
      </c>
      <c r="E78" s="8" t="n">
        <v>30.94</v>
      </c>
      <c r="F78" s="0" t="n">
        <v>0</v>
      </c>
      <c r="G78" s="8" t="n">
        <v>2.483</v>
      </c>
      <c r="H78" s="5"/>
      <c r="I78" s="5" t="s">
        <v>207</v>
      </c>
      <c r="J78" s="5"/>
      <c r="K78" s="5"/>
    </row>
    <row r="79" customFormat="false" ht="15.05" hidden="false" customHeight="false" outlineLevel="0" collapsed="false">
      <c r="A79" s="0" t="s">
        <v>267</v>
      </c>
      <c r="B79" s="8" t="n">
        <v>67.23</v>
      </c>
      <c r="C79" s="8" t="n">
        <v>1.45</v>
      </c>
      <c r="D79" s="0" t="n">
        <v>0</v>
      </c>
      <c r="E79" s="8" t="n">
        <v>31.32</v>
      </c>
      <c r="F79" s="0" t="n">
        <v>0</v>
      </c>
      <c r="G79" s="8" t="n">
        <v>2.481</v>
      </c>
      <c r="H79" s="5"/>
      <c r="I79" s="5" t="s">
        <v>207</v>
      </c>
      <c r="J79" s="5"/>
      <c r="K79" s="5"/>
    </row>
    <row r="80" customFormat="false" ht="15.05" hidden="false" customHeight="false" outlineLevel="0" collapsed="false">
      <c r="A80" s="0" t="s">
        <v>267</v>
      </c>
      <c r="B80" s="8" t="n">
        <v>67.57</v>
      </c>
      <c r="C80" s="8" t="n">
        <v>1.22</v>
      </c>
      <c r="D80" s="0" t="n">
        <v>0</v>
      </c>
      <c r="E80" s="8" t="n">
        <v>31.21</v>
      </c>
      <c r="F80" s="0" t="n">
        <v>0</v>
      </c>
      <c r="G80" s="8" t="n">
        <v>2.481</v>
      </c>
      <c r="H80" s="5"/>
      <c r="I80" s="5" t="s">
        <v>207</v>
      </c>
      <c r="J80" s="5"/>
      <c r="K80" s="5"/>
    </row>
    <row r="81" customFormat="false" ht="15.05" hidden="false" customHeight="false" outlineLevel="0" collapsed="false">
      <c r="A81" s="0" t="s">
        <v>267</v>
      </c>
      <c r="B81" s="8" t="n">
        <v>69.14</v>
      </c>
      <c r="C81" s="8" t="n">
        <v>2.69</v>
      </c>
      <c r="D81" s="0" t="n">
        <v>0</v>
      </c>
      <c r="E81" s="8" t="n">
        <v>28.18</v>
      </c>
      <c r="F81" s="0" t="n">
        <v>0</v>
      </c>
      <c r="G81" s="8" t="n">
        <v>2.465</v>
      </c>
      <c r="H81" s="5"/>
      <c r="I81" s="5" t="s">
        <v>207</v>
      </c>
      <c r="J81" s="5"/>
      <c r="K81" s="5"/>
    </row>
    <row r="82" customFormat="false" ht="15.05" hidden="false" customHeight="false" outlineLevel="0" collapsed="false">
      <c r="A82" s="0" t="s">
        <v>267</v>
      </c>
      <c r="B82" s="8" t="n">
        <v>69.21</v>
      </c>
      <c r="C82" s="8" t="n">
        <v>1.78</v>
      </c>
      <c r="D82" s="0" t="n">
        <v>0</v>
      </c>
      <c r="E82" s="8" t="n">
        <v>29.02</v>
      </c>
      <c r="F82" s="0" t="n">
        <v>0</v>
      </c>
      <c r="G82" s="8" t="n">
        <v>2.468</v>
      </c>
      <c r="H82" s="5"/>
      <c r="I82" s="5" t="s">
        <v>207</v>
      </c>
      <c r="J82" s="5"/>
      <c r="K82" s="5"/>
    </row>
    <row r="83" customFormat="false" ht="15.05" hidden="false" customHeight="false" outlineLevel="0" collapsed="false">
      <c r="A83" s="0" t="s">
        <v>267</v>
      </c>
      <c r="B83" s="8" t="n">
        <v>70.6</v>
      </c>
      <c r="C83" s="8" t="n">
        <v>4.12</v>
      </c>
      <c r="D83" s="0" t="n">
        <v>0</v>
      </c>
      <c r="E83" s="8" t="n">
        <v>25.28</v>
      </c>
      <c r="F83" s="0" t="n">
        <v>0</v>
      </c>
      <c r="G83" s="8" t="n">
        <v>2.454</v>
      </c>
      <c r="H83" s="5"/>
      <c r="I83" s="5" t="s">
        <v>207</v>
      </c>
      <c r="J83" s="5"/>
      <c r="K83" s="5"/>
    </row>
    <row r="84" customFormat="false" ht="15.05" hidden="false" customHeight="false" outlineLevel="0" collapsed="false">
      <c r="A84" s="0" t="s">
        <v>267</v>
      </c>
      <c r="B84" s="8" t="n">
        <v>71.01</v>
      </c>
      <c r="C84" s="8" t="n">
        <v>3.51</v>
      </c>
      <c r="D84" s="0" t="n">
        <v>0</v>
      </c>
      <c r="E84" s="8" t="n">
        <v>25.48</v>
      </c>
      <c r="F84" s="0" t="n">
        <v>0</v>
      </c>
      <c r="G84" s="8" t="n">
        <v>2.453</v>
      </c>
      <c r="H84" s="5"/>
      <c r="I84" s="5" t="s">
        <v>207</v>
      </c>
      <c r="J84" s="5"/>
      <c r="K84" s="5"/>
    </row>
    <row r="85" customFormat="false" ht="15.05" hidden="false" customHeight="false" outlineLevel="0" collapsed="false">
      <c r="A85" s="0" t="s">
        <v>267</v>
      </c>
      <c r="B85" s="8" t="n">
        <v>70.9</v>
      </c>
      <c r="C85" s="8" t="n">
        <v>0.58</v>
      </c>
      <c r="D85" s="0" t="n">
        <v>0</v>
      </c>
      <c r="E85" s="8" t="n">
        <v>28.52</v>
      </c>
      <c r="F85" s="0" t="n">
        <v>0</v>
      </c>
      <c r="G85" s="8" t="n">
        <v>2.461</v>
      </c>
      <c r="H85" s="5"/>
      <c r="I85" s="5" t="s">
        <v>207</v>
      </c>
      <c r="J85" s="5"/>
      <c r="K85" s="5"/>
    </row>
    <row r="86" customFormat="false" ht="15.05" hidden="false" customHeight="false" outlineLevel="0" collapsed="false">
      <c r="A86" s="0" t="s">
        <v>267</v>
      </c>
      <c r="B86" s="8" t="n">
        <v>71.31</v>
      </c>
      <c r="C86" s="8" t="n">
        <v>1.22</v>
      </c>
      <c r="D86" s="0" t="n">
        <v>0</v>
      </c>
      <c r="E86" s="8" t="n">
        <v>27.47</v>
      </c>
      <c r="F86" s="0" t="n">
        <v>0</v>
      </c>
      <c r="G86" s="8" t="n">
        <v>2.457</v>
      </c>
      <c r="H86" s="5"/>
      <c r="I86" s="5" t="s">
        <v>207</v>
      </c>
      <c r="J86" s="5"/>
      <c r="K86" s="5"/>
    </row>
    <row r="87" customFormat="false" ht="15.05" hidden="false" customHeight="false" outlineLevel="0" collapsed="false">
      <c r="A87" s="0" t="s">
        <v>267</v>
      </c>
      <c r="B87" s="8" t="n">
        <v>72.29</v>
      </c>
      <c r="C87" s="8" t="n">
        <v>2.95</v>
      </c>
      <c r="D87" s="0" t="n">
        <v>0</v>
      </c>
      <c r="E87" s="8" t="n">
        <v>27.76</v>
      </c>
      <c r="F87" s="0" t="n">
        <v>0</v>
      </c>
      <c r="G87" s="8" t="n">
        <v>2.445</v>
      </c>
      <c r="H87" s="5"/>
      <c r="I87" s="5" t="s">
        <v>207</v>
      </c>
      <c r="J87" s="5"/>
      <c r="K87" s="5"/>
    </row>
    <row r="88" customFormat="false" ht="15.05" hidden="false" customHeight="false" outlineLevel="0" collapsed="false">
      <c r="A88" s="0" t="s">
        <v>268</v>
      </c>
      <c r="B88" s="8" t="n">
        <v>62.17</v>
      </c>
      <c r="C88" s="8" t="n">
        <v>1.7</v>
      </c>
      <c r="D88" s="0" t="n">
        <v>0</v>
      </c>
      <c r="E88" s="8" t="n">
        <v>36.13</v>
      </c>
      <c r="F88" s="0" t="n">
        <v>0</v>
      </c>
      <c r="G88" s="8" t="n">
        <v>2.511</v>
      </c>
      <c r="H88" s="5"/>
      <c r="I88" s="5" t="s">
        <v>207</v>
      </c>
      <c r="J88" s="5"/>
      <c r="K88" s="5"/>
    </row>
    <row r="89" customFormat="false" ht="15.05" hidden="false" customHeight="false" outlineLevel="0" collapsed="false">
      <c r="A89" s="0" t="s">
        <v>268</v>
      </c>
      <c r="B89" s="8" t="n">
        <v>61.77</v>
      </c>
      <c r="C89" s="8" t="n">
        <v>0.65</v>
      </c>
      <c r="D89" s="0" t="n">
        <v>0</v>
      </c>
      <c r="E89" s="8" t="n">
        <v>37.57</v>
      </c>
      <c r="F89" s="0" t="n">
        <v>0</v>
      </c>
      <c r="G89" s="8" t="n">
        <v>2.517</v>
      </c>
      <c r="H89" s="5"/>
      <c r="I89" s="5" t="s">
        <v>207</v>
      </c>
      <c r="J89" s="5"/>
      <c r="K89" s="5"/>
    </row>
    <row r="90" customFormat="false" ht="15.05" hidden="false" customHeight="false" outlineLevel="0" collapsed="false">
      <c r="A90" s="0" t="s">
        <v>268</v>
      </c>
      <c r="B90" s="8" t="n">
        <v>63.98</v>
      </c>
      <c r="C90" s="8" t="n">
        <v>5.94</v>
      </c>
      <c r="D90" s="0" t="n">
        <v>0</v>
      </c>
      <c r="E90" s="8" t="n">
        <v>30.09</v>
      </c>
      <c r="F90" s="0" t="n">
        <v>0</v>
      </c>
      <c r="G90" s="8" t="n">
        <v>2.489</v>
      </c>
      <c r="H90" s="5"/>
      <c r="I90" s="5" t="s">
        <v>207</v>
      </c>
      <c r="J90" s="5"/>
      <c r="K90" s="5"/>
    </row>
    <row r="91" customFormat="false" ht="15.05" hidden="false" customHeight="false" outlineLevel="0" collapsed="false">
      <c r="A91" s="0" t="s">
        <v>268</v>
      </c>
      <c r="B91" s="8" t="n">
        <v>63.3</v>
      </c>
      <c r="C91" s="8" t="n">
        <v>4.02</v>
      </c>
      <c r="D91" s="0" t="n">
        <v>0</v>
      </c>
      <c r="E91" s="8" t="n">
        <v>32.68</v>
      </c>
      <c r="F91" s="0" t="n">
        <v>0</v>
      </c>
      <c r="G91" s="8" t="n">
        <v>2.498</v>
      </c>
      <c r="H91" s="5"/>
      <c r="I91" s="5" t="s">
        <v>207</v>
      </c>
      <c r="J91" s="5"/>
      <c r="K91" s="5"/>
    </row>
    <row r="92" customFormat="false" ht="15.05" hidden="false" customHeight="false" outlineLevel="0" collapsed="false">
      <c r="A92" s="0" t="s">
        <v>268</v>
      </c>
      <c r="B92" s="8" t="n">
        <v>65.74</v>
      </c>
      <c r="C92" s="8" t="n">
        <v>0.61</v>
      </c>
      <c r="D92" s="0" t="n">
        <v>0</v>
      </c>
      <c r="E92" s="8" t="n">
        <v>33.65</v>
      </c>
      <c r="F92" s="0" t="n">
        <v>0</v>
      </c>
      <c r="G92" s="8" t="n">
        <v>2.492</v>
      </c>
      <c r="H92" s="5"/>
      <c r="I92" s="5" t="s">
        <v>207</v>
      </c>
      <c r="J92" s="5"/>
      <c r="K92" s="5"/>
    </row>
    <row r="93" customFormat="false" ht="15.05" hidden="false" customHeight="false" outlineLevel="0" collapsed="false">
      <c r="A93" s="0" t="s">
        <v>268</v>
      </c>
      <c r="B93" s="8" t="n">
        <v>68.42</v>
      </c>
      <c r="C93" s="8" t="n">
        <v>6.17</v>
      </c>
      <c r="D93" s="0" t="n">
        <v>0</v>
      </c>
      <c r="E93" s="8" t="n">
        <v>25.41</v>
      </c>
      <c r="F93" s="0" t="n">
        <v>0</v>
      </c>
      <c r="G93" s="8" t="n">
        <v>2.462</v>
      </c>
      <c r="H93" s="5"/>
      <c r="I93" s="5" t="s">
        <v>207</v>
      </c>
      <c r="J93" s="5"/>
      <c r="K93" s="5"/>
    </row>
    <row r="94" customFormat="false" ht="15.05" hidden="false" customHeight="false" outlineLevel="0" collapsed="false">
      <c r="A94" s="0" t="s">
        <v>268</v>
      </c>
      <c r="B94" s="8" t="n">
        <v>77.3</v>
      </c>
      <c r="C94" s="8" t="n">
        <v>3.1</v>
      </c>
      <c r="D94" s="0" t="n">
        <v>0</v>
      </c>
      <c r="E94" s="8" t="n">
        <v>19.6</v>
      </c>
      <c r="F94" s="0" t="n">
        <v>0</v>
      </c>
      <c r="G94" s="8" t="n">
        <v>2.403</v>
      </c>
      <c r="H94" s="5"/>
      <c r="I94" s="5" t="s">
        <v>207</v>
      </c>
      <c r="J94" s="5"/>
      <c r="K94" s="5"/>
    </row>
    <row r="95" customFormat="false" ht="15.05" hidden="false" customHeight="false" outlineLevel="0" collapsed="false">
      <c r="A95" s="0" t="s">
        <v>268</v>
      </c>
      <c r="B95" s="8" t="n">
        <v>77.48</v>
      </c>
      <c r="C95" s="8" t="n">
        <v>2.92</v>
      </c>
      <c r="D95" s="0" t="n">
        <v>0</v>
      </c>
      <c r="E95" s="8" t="n">
        <v>19.61</v>
      </c>
      <c r="F95" s="0" t="n">
        <v>0</v>
      </c>
      <c r="G95" s="8" t="n">
        <v>2.402</v>
      </c>
      <c r="H95" s="5"/>
      <c r="I95" s="5" t="s">
        <v>207</v>
      </c>
      <c r="J95" s="5"/>
      <c r="K95" s="5"/>
    </row>
    <row r="96" customFormat="false" ht="15.05" hidden="false" customHeight="false" outlineLevel="0" collapsed="false">
      <c r="A96" s="0" t="s">
        <v>268</v>
      </c>
      <c r="B96" s="8" t="n">
        <v>77.02</v>
      </c>
      <c r="C96" s="8" t="n">
        <v>1.71</v>
      </c>
      <c r="D96" s="0" t="n">
        <v>0</v>
      </c>
      <c r="E96" s="8" t="n">
        <v>21.27</v>
      </c>
      <c r="F96" s="0" t="n">
        <v>0</v>
      </c>
      <c r="G96" s="8" t="n">
        <v>2.402</v>
      </c>
      <c r="H96" s="5"/>
      <c r="I96" s="5" t="s">
        <v>207</v>
      </c>
      <c r="J96" s="5"/>
      <c r="K96" s="5"/>
    </row>
    <row r="97" customFormat="false" ht="15.05" hidden="false" customHeight="false" outlineLevel="0" collapsed="false">
      <c r="A97" s="0" t="s">
        <v>268</v>
      </c>
      <c r="B97" s="8" t="n">
        <v>78.52</v>
      </c>
      <c r="C97" s="8" t="n">
        <v>0.55</v>
      </c>
      <c r="D97" s="0" t="n">
        <v>0</v>
      </c>
      <c r="E97" s="8" t="n">
        <v>20.93</v>
      </c>
      <c r="F97" s="0" t="n">
        <v>0</v>
      </c>
      <c r="G97" s="8" t="n">
        <v>2.401</v>
      </c>
      <c r="H97" s="5"/>
      <c r="I97" s="5" t="s">
        <v>207</v>
      </c>
      <c r="J97" s="5"/>
      <c r="K97" s="5"/>
    </row>
    <row r="98" customFormat="false" ht="15.05" hidden="false" customHeight="false" outlineLevel="0" collapsed="false">
      <c r="A98" s="0" t="s">
        <v>268</v>
      </c>
      <c r="B98" s="8" t="n">
        <v>72.64</v>
      </c>
      <c r="C98" s="8" t="n">
        <v>2.98</v>
      </c>
      <c r="D98" s="0" t="n">
        <v>0</v>
      </c>
      <c r="E98" s="8" t="n">
        <v>24.38</v>
      </c>
      <c r="F98" s="0" t="n">
        <v>0</v>
      </c>
      <c r="G98" s="8" t="n">
        <v>2.443</v>
      </c>
      <c r="H98" s="5"/>
      <c r="I98" s="5" t="s">
        <v>207</v>
      </c>
      <c r="J98" s="5"/>
      <c r="K98" s="5"/>
    </row>
    <row r="99" customFormat="false" ht="15.05" hidden="false" customHeight="false" outlineLevel="0" collapsed="false">
      <c r="A99" s="0" t="s">
        <v>268</v>
      </c>
      <c r="B99" s="8" t="n">
        <v>72.27</v>
      </c>
      <c r="C99" s="8" t="n">
        <v>1.71</v>
      </c>
      <c r="D99" s="0" t="n">
        <v>0</v>
      </c>
      <c r="E99" s="8" t="n">
        <v>26.02</v>
      </c>
      <c r="F99" s="0" t="n">
        <v>0</v>
      </c>
      <c r="G99" s="8" t="n">
        <v>2.451</v>
      </c>
      <c r="H99" s="5"/>
      <c r="I99" s="5" t="s">
        <v>207</v>
      </c>
      <c r="J99" s="5"/>
      <c r="K99" s="5"/>
    </row>
    <row r="100" customFormat="false" ht="15.05" hidden="false" customHeight="false" outlineLevel="0" collapsed="false">
      <c r="A100" s="0" t="s">
        <v>268</v>
      </c>
      <c r="B100" s="8" t="n">
        <v>73.34</v>
      </c>
      <c r="C100" s="8" t="n">
        <v>3.96</v>
      </c>
      <c r="D100" s="0" t="n">
        <v>0</v>
      </c>
      <c r="E100" s="8" t="n">
        <v>22.7</v>
      </c>
      <c r="F100" s="0" t="n">
        <v>0</v>
      </c>
      <c r="G100" s="8" t="n">
        <v>2.434</v>
      </c>
      <c r="H100" s="5"/>
      <c r="I100" s="5" t="s">
        <v>207</v>
      </c>
      <c r="J100" s="5"/>
      <c r="K100" s="5"/>
    </row>
    <row r="101" customFormat="false" ht="15.05" hidden="false" customHeight="false" outlineLevel="0" collapsed="false">
      <c r="A101" s="0" t="s">
        <v>268</v>
      </c>
      <c r="B101" s="8" t="n">
        <v>74.37</v>
      </c>
      <c r="C101" s="8" t="n">
        <v>5.75</v>
      </c>
      <c r="D101" s="0" t="n">
        <v>0</v>
      </c>
      <c r="E101" s="8" t="n">
        <v>19.88</v>
      </c>
      <c r="F101" s="0" t="n">
        <v>0</v>
      </c>
      <c r="G101" s="8" t="n">
        <v>2.421</v>
      </c>
      <c r="H101" s="5"/>
      <c r="I101" s="5" t="s">
        <v>207</v>
      </c>
      <c r="J101" s="5"/>
      <c r="K101" s="5"/>
    </row>
    <row r="102" customFormat="false" ht="15.05" hidden="false" customHeight="false" outlineLevel="0" collapsed="false">
      <c r="A102" s="0" t="s">
        <v>268</v>
      </c>
      <c r="B102" s="8" t="n">
        <v>74.03</v>
      </c>
      <c r="C102" s="8" t="n">
        <v>0.58</v>
      </c>
      <c r="D102" s="0" t="n">
        <v>0</v>
      </c>
      <c r="E102" s="8" t="n">
        <v>25.38</v>
      </c>
      <c r="F102" s="0" t="n">
        <v>0</v>
      </c>
      <c r="G102" s="8" t="n">
        <v>2.44</v>
      </c>
      <c r="H102" s="5"/>
      <c r="I102" s="5" t="s">
        <v>207</v>
      </c>
      <c r="J102" s="5"/>
      <c r="K102" s="5"/>
    </row>
    <row r="103" customFormat="false" ht="15.05" hidden="false" customHeight="false" outlineLevel="0" collapsed="false">
      <c r="A103" s="0" t="s">
        <v>268</v>
      </c>
      <c r="B103" s="8" t="n">
        <v>75.77</v>
      </c>
      <c r="C103" s="8" t="n">
        <v>2.84</v>
      </c>
      <c r="D103" s="0" t="n">
        <v>0</v>
      </c>
      <c r="E103" s="8" t="n">
        <v>21.4</v>
      </c>
      <c r="F103" s="0" t="n">
        <v>0</v>
      </c>
      <c r="G103" s="8" t="n">
        <v>2.418</v>
      </c>
      <c r="H103" s="5"/>
      <c r="I103" s="5" t="s">
        <v>207</v>
      </c>
      <c r="J103" s="5"/>
      <c r="K103" s="5"/>
    </row>
    <row r="104" customFormat="false" ht="15.05" hidden="false" customHeight="false" outlineLevel="0" collapsed="false">
      <c r="A104" s="0" t="s">
        <v>268</v>
      </c>
      <c r="B104" s="8" t="n">
        <v>75.61</v>
      </c>
      <c r="C104" s="8" t="n">
        <v>0.58</v>
      </c>
      <c r="D104" s="0" t="n">
        <v>0</v>
      </c>
      <c r="E104" s="8" t="n">
        <v>23.8</v>
      </c>
      <c r="F104" s="0" t="n">
        <v>0</v>
      </c>
      <c r="G104" s="8" t="n">
        <v>2.428</v>
      </c>
      <c r="H104" s="5"/>
      <c r="I104" s="5" t="s">
        <v>207</v>
      </c>
      <c r="J104" s="5"/>
      <c r="K104" s="5"/>
    </row>
    <row r="105" customFormat="false" ht="15.05" hidden="false" customHeight="false" outlineLevel="0" collapsed="false">
      <c r="A105" s="0" t="s">
        <v>268</v>
      </c>
      <c r="B105" s="8" t="n">
        <v>76.34</v>
      </c>
      <c r="C105" s="8" t="n">
        <v>1.8</v>
      </c>
      <c r="D105" s="0" t="n">
        <v>0</v>
      </c>
      <c r="E105" s="8" t="n">
        <v>21.86</v>
      </c>
      <c r="F105" s="0" t="n">
        <v>0</v>
      </c>
      <c r="G105" s="8" t="n">
        <v>2.416</v>
      </c>
      <c r="H105" s="5"/>
      <c r="I105" s="5" t="s">
        <v>207</v>
      </c>
      <c r="J105" s="5"/>
      <c r="K105" s="5"/>
    </row>
    <row r="106" customFormat="false" ht="15.05" hidden="false" customHeight="false" outlineLevel="0" collapsed="false">
      <c r="A106" s="0" t="s">
        <v>268</v>
      </c>
      <c r="B106" s="8" t="n">
        <v>75.84</v>
      </c>
      <c r="C106" s="8" t="n">
        <v>0.64</v>
      </c>
      <c r="D106" s="0" t="n">
        <v>0</v>
      </c>
      <c r="E106" s="8" t="n">
        <v>23.52</v>
      </c>
      <c r="F106" s="0" t="n">
        <v>0</v>
      </c>
      <c r="G106" s="8" t="n">
        <v>2.424</v>
      </c>
      <c r="H106" s="5"/>
      <c r="I106" s="5" t="s">
        <v>207</v>
      </c>
      <c r="J106" s="5"/>
      <c r="K106" s="5"/>
    </row>
    <row r="107" customFormat="false" ht="15.05" hidden="false" customHeight="false" outlineLevel="0" collapsed="false">
      <c r="A107" s="0" t="s">
        <v>268</v>
      </c>
      <c r="B107" s="8" t="n">
        <v>76.14</v>
      </c>
      <c r="C107" s="8" t="n">
        <v>1.2</v>
      </c>
      <c r="D107" s="0" t="n">
        <v>0</v>
      </c>
      <c r="E107" s="8" t="n">
        <v>22.66</v>
      </c>
      <c r="F107" s="0" t="n">
        <v>0</v>
      </c>
      <c r="G107" s="8" t="n">
        <v>2.419</v>
      </c>
      <c r="H107" s="5"/>
      <c r="I107" s="5" t="s">
        <v>207</v>
      </c>
      <c r="J107" s="5"/>
      <c r="K107" s="5"/>
    </row>
    <row r="108" customFormat="false" ht="15.05" hidden="false" customHeight="false" outlineLevel="0" collapsed="false">
      <c r="A108" s="0" t="s">
        <v>269</v>
      </c>
      <c r="B108" s="8" t="n">
        <v>75.9</v>
      </c>
      <c r="C108" s="8" t="n">
        <v>1.64</v>
      </c>
      <c r="D108" s="0" t="n">
        <v>0</v>
      </c>
      <c r="E108" s="8" t="n">
        <v>22.46</v>
      </c>
      <c r="F108" s="0" t="n">
        <v>0</v>
      </c>
      <c r="G108" s="8" t="n">
        <v>2.429</v>
      </c>
      <c r="H108" s="5"/>
      <c r="I108" s="5" t="s">
        <v>207</v>
      </c>
      <c r="J108" s="5"/>
      <c r="K108" s="5"/>
    </row>
    <row r="109" customFormat="false" ht="15.05" hidden="false" customHeight="false" outlineLevel="0" collapsed="false">
      <c r="A109" s="0" t="s">
        <v>269</v>
      </c>
      <c r="B109" s="8" t="n">
        <v>75.31</v>
      </c>
      <c r="C109" s="8" t="n">
        <v>2.57</v>
      </c>
      <c r="D109" s="0" t="n">
        <v>0</v>
      </c>
      <c r="E109" s="8" t="n">
        <v>22.11</v>
      </c>
      <c r="F109" s="0" t="n">
        <v>0</v>
      </c>
      <c r="G109" s="8" t="n">
        <v>2.425</v>
      </c>
      <c r="H109" s="5"/>
      <c r="I109" s="5" t="s">
        <v>207</v>
      </c>
      <c r="J109" s="5"/>
      <c r="K109" s="5"/>
    </row>
    <row r="110" customFormat="false" ht="15.65" hidden="false" customHeight="false" outlineLevel="0" collapsed="false">
      <c r="A110" s="0" t="s">
        <v>269</v>
      </c>
      <c r="B110" s="8" t="n">
        <v>74.99</v>
      </c>
      <c r="C110" s="8" t="n">
        <v>4.2</v>
      </c>
      <c r="D110" s="0" t="n">
        <v>0</v>
      </c>
      <c r="E110" s="8" t="n">
        <v>20.81</v>
      </c>
      <c r="F110" s="0" t="n">
        <v>0</v>
      </c>
      <c r="G110" s="8" t="n">
        <v>2.418</v>
      </c>
      <c r="H110" s="5"/>
      <c r="I110" s="5" t="s">
        <v>207</v>
      </c>
      <c r="J110" s="5"/>
      <c r="K110" s="5"/>
    </row>
    <row r="111" customFormat="false" ht="15.05" hidden="false" customHeight="false" outlineLevel="0" collapsed="false">
      <c r="A111" s="0" t="s">
        <v>269</v>
      </c>
      <c r="B111" s="8" t="n">
        <v>75.44</v>
      </c>
      <c r="C111" s="8" t="n">
        <v>5.52</v>
      </c>
      <c r="D111" s="0" t="n">
        <v>0</v>
      </c>
      <c r="E111" s="8" t="n">
        <v>19.04</v>
      </c>
      <c r="F111" s="0" t="n">
        <v>0</v>
      </c>
      <c r="G111" s="8" t="n">
        <v>2.41</v>
      </c>
      <c r="H111" s="5"/>
      <c r="I111" s="5" t="s">
        <v>207</v>
      </c>
      <c r="J111" s="5"/>
      <c r="K111" s="5"/>
    </row>
    <row r="112" customFormat="false" ht="15.05" hidden="false" customHeight="false" outlineLevel="0" collapsed="false">
      <c r="A112" s="0" t="s">
        <v>269</v>
      </c>
      <c r="B112" s="8" t="n">
        <v>76.25</v>
      </c>
      <c r="C112" s="8" t="n">
        <v>7.97</v>
      </c>
      <c r="D112" s="0" t="n">
        <v>0</v>
      </c>
      <c r="E112" s="8" t="n">
        <v>15.78</v>
      </c>
      <c r="F112" s="0" t="n">
        <v>0</v>
      </c>
      <c r="G112" s="8" t="n">
        <v>2.401</v>
      </c>
      <c r="H112" s="5"/>
      <c r="I112" s="5" t="s">
        <v>207</v>
      </c>
      <c r="J112" s="5"/>
      <c r="K112" s="5"/>
    </row>
    <row r="113" customFormat="false" ht="15.05" hidden="false" customHeight="false" outlineLevel="0" collapsed="false">
      <c r="A113" s="0" t="s">
        <v>270</v>
      </c>
      <c r="B113" s="8" t="n">
        <v>75</v>
      </c>
      <c r="C113" s="8" t="n">
        <v>0</v>
      </c>
      <c r="D113" s="0" t="n">
        <v>0</v>
      </c>
      <c r="E113" s="8" t="n">
        <v>25</v>
      </c>
      <c r="F113" s="0" t="n">
        <v>0</v>
      </c>
      <c r="G113" s="8" t="n">
        <v>2.443</v>
      </c>
      <c r="H113" s="5"/>
      <c r="I113" s="5" t="s">
        <v>207</v>
      </c>
      <c r="J113" s="5"/>
      <c r="K113" s="5"/>
    </row>
    <row r="114" customFormat="false" ht="15.05" hidden="false" customHeight="false" outlineLevel="0" collapsed="false">
      <c r="A114" s="0" t="s">
        <v>270</v>
      </c>
      <c r="B114" s="8" t="n">
        <v>70</v>
      </c>
      <c r="C114" s="8" t="n">
        <v>5</v>
      </c>
      <c r="D114" s="0" t="n">
        <v>0</v>
      </c>
      <c r="E114" s="8" t="n">
        <v>25</v>
      </c>
      <c r="F114" s="0" t="n">
        <v>0</v>
      </c>
      <c r="G114" s="8" t="n">
        <v>2.453</v>
      </c>
      <c r="I114" s="5" t="s">
        <v>207</v>
      </c>
    </row>
    <row r="115" customFormat="false" ht="15.05" hidden="false" customHeight="false" outlineLevel="0" collapsed="false">
      <c r="A115" s="0" t="s">
        <v>270</v>
      </c>
      <c r="B115" s="8" t="n">
        <v>65</v>
      </c>
      <c r="C115" s="8" t="n">
        <v>10</v>
      </c>
      <c r="D115" s="0" t="n">
        <v>0</v>
      </c>
      <c r="E115" s="8" t="n">
        <v>25</v>
      </c>
      <c r="F115" s="0" t="n">
        <v>0</v>
      </c>
      <c r="G115" s="8" t="n">
        <v>2.476</v>
      </c>
      <c r="I115" s="5" t="s">
        <v>207</v>
      </c>
    </row>
    <row r="116" customFormat="false" ht="15.05" hidden="false" customHeight="false" outlineLevel="0" collapsed="false">
      <c r="A116" s="0" t="s">
        <v>270</v>
      </c>
      <c r="B116" s="8" t="n">
        <v>55</v>
      </c>
      <c r="C116" s="8" t="n">
        <v>20</v>
      </c>
      <c r="D116" s="0" t="n">
        <v>0</v>
      </c>
      <c r="E116" s="8" t="n">
        <v>25</v>
      </c>
      <c r="F116" s="0" t="n">
        <v>0</v>
      </c>
      <c r="G116" s="8" t="n">
        <v>2.493</v>
      </c>
      <c r="I116" s="5" t="s">
        <v>207</v>
      </c>
    </row>
    <row r="117" customFormat="false" ht="15.05" hidden="false" customHeight="false" outlineLevel="0" collapsed="false">
      <c r="A117" s="0" t="s">
        <v>270</v>
      </c>
      <c r="B117" s="8" t="n">
        <v>50</v>
      </c>
      <c r="C117" s="8" t="n">
        <v>25</v>
      </c>
      <c r="D117" s="0" t="n">
        <v>0</v>
      </c>
      <c r="E117" s="8" t="n">
        <v>25</v>
      </c>
      <c r="F117" s="0" t="n">
        <v>0</v>
      </c>
      <c r="G117" s="8" t="n">
        <v>2.495</v>
      </c>
      <c r="I117" s="5" t="s">
        <v>207</v>
      </c>
    </row>
    <row r="118" customFormat="false" ht="15.05" hidden="false" customHeight="false" outlineLevel="0" collapsed="false">
      <c r="A118" s="8" t="s">
        <v>271</v>
      </c>
      <c r="B118" s="8" t="n">
        <v>75</v>
      </c>
      <c r="C118" s="8" t="n">
        <v>3.12</v>
      </c>
      <c r="D118" s="0" t="n">
        <v>0</v>
      </c>
      <c r="E118" s="8" t="n">
        <v>21.88</v>
      </c>
      <c r="F118" s="0" t="n">
        <v>0</v>
      </c>
      <c r="G118" s="8" t="n">
        <v>2.431</v>
      </c>
      <c r="H118" s="5"/>
      <c r="I118" s="5" t="s">
        <v>207</v>
      </c>
    </row>
    <row r="119" customFormat="false" ht="15.05" hidden="false" customHeight="false" outlineLevel="0" collapsed="false">
      <c r="A119" s="8" t="s">
        <v>271</v>
      </c>
      <c r="B119" s="8" t="n">
        <v>75</v>
      </c>
      <c r="C119" s="8" t="n">
        <v>6.25</v>
      </c>
      <c r="D119" s="0" t="n">
        <v>0</v>
      </c>
      <c r="E119" s="8" t="n">
        <v>18.75</v>
      </c>
      <c r="F119" s="0" t="n">
        <v>0</v>
      </c>
      <c r="G119" s="8" t="n">
        <v>2.425</v>
      </c>
      <c r="H119" s="5"/>
      <c r="I119" s="5" t="s">
        <v>207</v>
      </c>
    </row>
    <row r="120" customFormat="false" ht="15.05" hidden="false" customHeight="false" outlineLevel="0" collapsed="false">
      <c r="A120" s="8" t="s">
        <v>271</v>
      </c>
      <c r="B120" s="8" t="n">
        <v>75</v>
      </c>
      <c r="C120" s="8" t="n">
        <v>6.37</v>
      </c>
      <c r="D120" s="0" t="n">
        <v>0</v>
      </c>
      <c r="E120" s="8" t="n">
        <v>15.63</v>
      </c>
      <c r="F120" s="0" t="n">
        <v>0</v>
      </c>
      <c r="G120" s="8" t="n">
        <v>2.402</v>
      </c>
      <c r="H120" s="5"/>
      <c r="I120" s="5" t="s">
        <v>207</v>
      </c>
    </row>
    <row r="121" customFormat="false" ht="15.05" hidden="false" customHeight="false" outlineLevel="0" collapsed="false">
      <c r="A121" s="8" t="s">
        <v>271</v>
      </c>
      <c r="B121" s="8" t="n">
        <v>75</v>
      </c>
      <c r="C121" s="8" t="n">
        <v>12.5</v>
      </c>
      <c r="D121" s="0" t="n">
        <v>0</v>
      </c>
      <c r="E121" s="8" t="n">
        <v>12.5</v>
      </c>
      <c r="F121" s="0" t="n">
        <v>0</v>
      </c>
      <c r="G121" s="8" t="n">
        <v>2.37</v>
      </c>
      <c r="H121" s="5"/>
      <c r="I121" s="5" t="s">
        <v>207</v>
      </c>
    </row>
    <row r="122" customFormat="false" ht="15.05" hidden="false" customHeight="false" outlineLevel="0" collapsed="false">
      <c r="A122" s="8" t="s">
        <v>272</v>
      </c>
      <c r="B122" s="8" t="n">
        <v>50</v>
      </c>
      <c r="C122" s="8" t="n">
        <v>25</v>
      </c>
      <c r="D122" s="0" t="n">
        <v>0</v>
      </c>
      <c r="E122" s="8" t="n">
        <v>25</v>
      </c>
      <c r="F122" s="0" t="n">
        <v>0</v>
      </c>
      <c r="G122" s="8" t="n">
        <v>2.492</v>
      </c>
      <c r="H122" s="5"/>
      <c r="I122" s="5" t="s">
        <v>207</v>
      </c>
    </row>
    <row r="123" customFormat="false" ht="15.05" hidden="false" customHeight="false" outlineLevel="0" collapsed="false">
      <c r="A123" s="8" t="s">
        <v>272</v>
      </c>
      <c r="B123" s="8" t="n">
        <v>63.64</v>
      </c>
      <c r="C123" s="8" t="n">
        <v>18.18</v>
      </c>
      <c r="D123" s="0" t="n">
        <v>0</v>
      </c>
      <c r="E123" s="8" t="n">
        <v>18.18</v>
      </c>
      <c r="F123" s="0" t="n">
        <v>0</v>
      </c>
      <c r="G123" s="8" t="n">
        <v>2.44</v>
      </c>
      <c r="H123" s="5"/>
      <c r="I123" s="5" t="s">
        <v>207</v>
      </c>
    </row>
    <row r="124" customFormat="false" ht="15.05" hidden="false" customHeight="false" outlineLevel="0" collapsed="false">
      <c r="A124" s="8" t="s">
        <v>272</v>
      </c>
      <c r="B124" s="8" t="n">
        <v>66.66</v>
      </c>
      <c r="C124" s="8" t="n">
        <v>16.67</v>
      </c>
      <c r="D124" s="0" t="n">
        <v>0</v>
      </c>
      <c r="E124" s="8" t="n">
        <v>16.67</v>
      </c>
      <c r="F124" s="0" t="n">
        <v>0</v>
      </c>
      <c r="G124" s="8" t="n">
        <v>2.42</v>
      </c>
      <c r="H124" s="5"/>
      <c r="I124" s="5" t="s">
        <v>207</v>
      </c>
    </row>
    <row r="125" customFormat="false" ht="15.05" hidden="false" customHeight="false" outlineLevel="0" collapsed="false">
      <c r="A125" s="8" t="s">
        <v>272</v>
      </c>
      <c r="B125" s="8" t="n">
        <v>75</v>
      </c>
      <c r="C125" s="8" t="n">
        <v>12.5</v>
      </c>
      <c r="D125" s="0" t="n">
        <v>0</v>
      </c>
      <c r="E125" s="8" t="n">
        <v>12.5</v>
      </c>
      <c r="F125" s="0" t="n">
        <v>0</v>
      </c>
      <c r="G125" s="8" t="n">
        <v>2.37</v>
      </c>
      <c r="H125" s="5"/>
      <c r="I125" s="5" t="s">
        <v>207</v>
      </c>
    </row>
    <row r="126" customFormat="false" ht="15.05" hidden="false" customHeight="false" outlineLevel="0" collapsed="false">
      <c r="A126" s="8" t="s">
        <v>272</v>
      </c>
      <c r="B126" s="8" t="n">
        <v>78.94</v>
      </c>
      <c r="C126" s="8" t="n">
        <v>10.53</v>
      </c>
      <c r="D126" s="0" t="n">
        <v>0</v>
      </c>
      <c r="E126" s="8" t="n">
        <v>10.53</v>
      </c>
      <c r="F126" s="0" t="n">
        <v>0</v>
      </c>
      <c r="G126" s="8" t="n">
        <v>2.346</v>
      </c>
      <c r="H126" s="5"/>
      <c r="I126" s="5" t="s">
        <v>207</v>
      </c>
    </row>
    <row r="127" customFormat="false" ht="15.05" hidden="false" customHeight="false" outlineLevel="0" collapsed="false">
      <c r="A127" s="8" t="s">
        <v>272</v>
      </c>
      <c r="B127" s="8" t="n">
        <v>81.82</v>
      </c>
      <c r="C127" s="8" t="n">
        <v>9.09</v>
      </c>
      <c r="D127" s="0" t="n">
        <v>0</v>
      </c>
      <c r="E127" s="8" t="n">
        <v>9.09</v>
      </c>
      <c r="F127" s="0" t="n">
        <v>0</v>
      </c>
      <c r="G127" s="8" t="n">
        <v>2.332</v>
      </c>
      <c r="H127" s="5"/>
      <c r="I127" s="5" t="s">
        <v>207</v>
      </c>
    </row>
    <row r="128" customFormat="false" ht="15.05" hidden="false" customHeight="false" outlineLevel="0" collapsed="false">
      <c r="A128" s="8" t="s">
        <v>272</v>
      </c>
      <c r="B128" s="8" t="n">
        <v>84.62</v>
      </c>
      <c r="C128" s="8" t="n">
        <v>7.69</v>
      </c>
      <c r="D128" s="0" t="n">
        <v>0</v>
      </c>
      <c r="E128" s="8" t="n">
        <v>7.69</v>
      </c>
      <c r="F128" s="0" t="n">
        <v>0</v>
      </c>
      <c r="G128" s="8" t="n">
        <v>2.312</v>
      </c>
      <c r="H128" s="5"/>
      <c r="I128" s="5" t="s">
        <v>207</v>
      </c>
    </row>
    <row r="129" customFormat="false" ht="15.65" hidden="false" customHeight="false" outlineLevel="0" collapsed="false">
      <c r="A129" s="8" t="s">
        <v>273</v>
      </c>
      <c r="B129" s="8" t="n">
        <v>75</v>
      </c>
      <c r="C129" s="8" t="n">
        <v>0</v>
      </c>
      <c r="D129" s="0" t="n">
        <v>0</v>
      </c>
      <c r="E129" s="8" t="n">
        <v>25</v>
      </c>
      <c r="F129" s="0" t="n">
        <v>0</v>
      </c>
      <c r="G129" s="8" t="n">
        <v>2.4273</v>
      </c>
      <c r="H129" s="5"/>
      <c r="I129" s="5" t="s">
        <v>205</v>
      </c>
    </row>
    <row r="130" customFormat="false" ht="15.65" hidden="false" customHeight="false" outlineLevel="0" collapsed="false">
      <c r="A130" s="8" t="s">
        <v>273</v>
      </c>
      <c r="B130" s="8" t="n">
        <v>70</v>
      </c>
      <c r="C130" s="8" t="n">
        <v>5</v>
      </c>
      <c r="D130" s="0" t="n">
        <v>0</v>
      </c>
      <c r="E130" s="8" t="n">
        <v>25</v>
      </c>
      <c r="F130" s="0" t="n">
        <v>0</v>
      </c>
      <c r="G130" s="8" t="n">
        <v>2.4534</v>
      </c>
      <c r="H130" s="5"/>
      <c r="I130" s="5" t="s">
        <v>205</v>
      </c>
    </row>
    <row r="131" customFormat="false" ht="15.65" hidden="false" customHeight="false" outlineLevel="0" collapsed="false">
      <c r="A131" s="8" t="s">
        <v>273</v>
      </c>
      <c r="B131" s="8" t="n">
        <v>65</v>
      </c>
      <c r="C131" s="8" t="n">
        <v>10</v>
      </c>
      <c r="D131" s="0" t="n">
        <v>0</v>
      </c>
      <c r="E131" s="8" t="n">
        <v>25</v>
      </c>
      <c r="F131" s="0" t="n">
        <v>0</v>
      </c>
      <c r="G131" s="8" t="n">
        <v>2.4649</v>
      </c>
      <c r="H131" s="5"/>
      <c r="I131" s="5" t="s">
        <v>205</v>
      </c>
    </row>
    <row r="132" customFormat="false" ht="15.65" hidden="false" customHeight="false" outlineLevel="0" collapsed="false">
      <c r="A132" s="8" t="s">
        <v>274</v>
      </c>
      <c r="B132" s="8" t="n">
        <v>67</v>
      </c>
      <c r="C132" s="8" t="n">
        <v>0</v>
      </c>
      <c r="D132" s="0" t="n">
        <v>0</v>
      </c>
      <c r="E132" s="8" t="n">
        <v>33</v>
      </c>
      <c r="F132" s="0" t="n">
        <v>0</v>
      </c>
      <c r="G132" s="8" t="n">
        <v>2.4825</v>
      </c>
      <c r="H132" s="5"/>
      <c r="I132" s="5" t="s">
        <v>205</v>
      </c>
    </row>
    <row r="133" customFormat="false" ht="15.65" hidden="false" customHeight="false" outlineLevel="0" collapsed="false">
      <c r="A133" s="8" t="s">
        <v>274</v>
      </c>
      <c r="B133" s="8" t="n">
        <v>62</v>
      </c>
      <c r="C133" s="8" t="n">
        <v>5</v>
      </c>
      <c r="D133" s="0" t="n">
        <v>0</v>
      </c>
      <c r="E133" s="8" t="n">
        <v>33</v>
      </c>
      <c r="F133" s="0" t="n">
        <v>0</v>
      </c>
      <c r="G133" s="8" t="n">
        <v>2.5012</v>
      </c>
      <c r="H133" s="5"/>
      <c r="I133" s="5" t="s">
        <v>205</v>
      </c>
    </row>
    <row r="134" customFormat="false" ht="15.65" hidden="false" customHeight="false" outlineLevel="0" collapsed="false">
      <c r="A134" s="8" t="s">
        <v>274</v>
      </c>
      <c r="B134" s="8" t="n">
        <v>57</v>
      </c>
      <c r="C134" s="8" t="n">
        <v>10</v>
      </c>
      <c r="D134" s="0" t="n">
        <v>0</v>
      </c>
      <c r="E134" s="8" t="n">
        <v>33</v>
      </c>
      <c r="F134" s="0" t="n">
        <v>0</v>
      </c>
      <c r="G134" s="8" t="n">
        <v>2.5127</v>
      </c>
      <c r="H134" s="5"/>
      <c r="I134" s="5" t="s">
        <v>205</v>
      </c>
    </row>
    <row r="135" customFormat="false" ht="15.65" hidden="false" customHeight="false" outlineLevel="0" collapsed="false">
      <c r="A135" s="8" t="s">
        <v>274</v>
      </c>
      <c r="B135" s="8" t="n">
        <v>52</v>
      </c>
      <c r="C135" s="8" t="n">
        <v>15</v>
      </c>
      <c r="D135" s="0" t="n">
        <v>0</v>
      </c>
      <c r="E135" s="8" t="n">
        <v>33</v>
      </c>
      <c r="F135" s="0" t="n">
        <v>0</v>
      </c>
      <c r="G135" s="8" t="n">
        <v>2.5224</v>
      </c>
      <c r="H135" s="5"/>
      <c r="I135" s="5" t="s">
        <v>205</v>
      </c>
    </row>
    <row r="136" customFormat="false" ht="15.65" hidden="false" customHeight="false" outlineLevel="0" collapsed="false">
      <c r="A136" s="8" t="s">
        <v>275</v>
      </c>
      <c r="B136" s="8" t="n">
        <v>60</v>
      </c>
      <c r="C136" s="8" t="n">
        <v>0</v>
      </c>
      <c r="D136" s="0" t="n">
        <v>0</v>
      </c>
      <c r="E136" s="8" t="n">
        <v>40</v>
      </c>
      <c r="F136" s="0" t="n">
        <v>0</v>
      </c>
      <c r="G136" s="8" t="n">
        <v>2.5213</v>
      </c>
      <c r="H136" s="5"/>
      <c r="I136" s="5" t="s">
        <v>205</v>
      </c>
    </row>
    <row r="137" customFormat="false" ht="15.65" hidden="false" customHeight="false" outlineLevel="0" collapsed="false">
      <c r="A137" s="8" t="s">
        <v>275</v>
      </c>
      <c r="B137" s="8" t="n">
        <v>55</v>
      </c>
      <c r="C137" s="8" t="n">
        <v>5</v>
      </c>
      <c r="D137" s="0" t="n">
        <v>0</v>
      </c>
      <c r="E137" s="8" t="n">
        <v>40</v>
      </c>
      <c r="F137" s="0" t="n">
        <v>0</v>
      </c>
      <c r="G137" s="8" t="n">
        <v>2.5363</v>
      </c>
      <c r="H137" s="5"/>
      <c r="I137" s="5" t="s">
        <v>205</v>
      </c>
    </row>
    <row r="138" customFormat="false" ht="15.65" hidden="false" customHeight="false" outlineLevel="0" collapsed="false">
      <c r="A138" s="8" t="s">
        <v>275</v>
      </c>
      <c r="B138" s="8" t="n">
        <v>50</v>
      </c>
      <c r="C138" s="8" t="n">
        <v>10</v>
      </c>
      <c r="D138" s="0" t="n">
        <v>0</v>
      </c>
      <c r="E138" s="8" t="n">
        <v>40</v>
      </c>
      <c r="F138" s="0" t="n">
        <v>0</v>
      </c>
      <c r="G138" s="8" t="n">
        <v>2.5454</v>
      </c>
      <c r="H138" s="5"/>
      <c r="I138" s="5" t="s">
        <v>205</v>
      </c>
    </row>
    <row r="139" customFormat="false" ht="15.65" hidden="false" customHeight="false" outlineLevel="0" collapsed="false">
      <c r="A139" s="8" t="s">
        <v>275</v>
      </c>
      <c r="B139" s="8" t="n">
        <v>45</v>
      </c>
      <c r="C139" s="8" t="n">
        <v>15</v>
      </c>
      <c r="D139" s="0" t="n">
        <v>0</v>
      </c>
      <c r="E139" s="8" t="n">
        <v>40</v>
      </c>
      <c r="F139" s="0" t="n">
        <v>0</v>
      </c>
      <c r="G139" s="8" t="n">
        <v>2.5507</v>
      </c>
      <c r="H139" s="5"/>
      <c r="I139" s="5" t="s">
        <v>205</v>
      </c>
    </row>
    <row r="140" customFormat="false" ht="15.05" hidden="false" customHeight="false" outlineLevel="0" collapsed="false">
      <c r="A140" s="8" t="s">
        <v>275</v>
      </c>
      <c r="B140" s="8" t="n">
        <v>40</v>
      </c>
      <c r="C140" s="8" t="n">
        <v>20</v>
      </c>
      <c r="D140" s="0" t="n">
        <v>0</v>
      </c>
      <c r="E140" s="8" t="n">
        <v>40</v>
      </c>
      <c r="F140" s="0" t="n">
        <v>0</v>
      </c>
      <c r="G140" s="8" t="n">
        <v>2.5527</v>
      </c>
      <c r="H140" s="5"/>
      <c r="I140" s="5" t="s">
        <v>205</v>
      </c>
    </row>
    <row r="141" customFormat="false" ht="15.05" hidden="false" customHeight="false" outlineLevel="0" collapsed="false">
      <c r="A141" s="8" t="s">
        <v>276</v>
      </c>
      <c r="B141" s="8" t="n">
        <v>78.3</v>
      </c>
      <c r="C141" s="8" t="n">
        <v>4.3</v>
      </c>
      <c r="D141" s="0" t="n">
        <v>0</v>
      </c>
      <c r="E141" s="8" t="n">
        <v>17.4</v>
      </c>
      <c r="F141" s="0" t="n">
        <v>0</v>
      </c>
      <c r="G141" s="8" t="n">
        <v>2.39</v>
      </c>
      <c r="H141" s="5"/>
      <c r="I141" s="5" t="s">
        <v>207</v>
      </c>
    </row>
    <row r="142" customFormat="false" ht="15.65" hidden="false" customHeight="false" outlineLevel="0" collapsed="false">
      <c r="A142" s="8" t="s">
        <v>276</v>
      </c>
      <c r="B142" s="8" t="n">
        <v>66.7</v>
      </c>
      <c r="C142" s="8" t="n">
        <v>14.3</v>
      </c>
      <c r="D142" s="0" t="n">
        <v>0</v>
      </c>
      <c r="E142" s="8" t="n">
        <v>19</v>
      </c>
      <c r="F142" s="0" t="n">
        <v>0</v>
      </c>
      <c r="G142" s="8" t="n">
        <v>2.42</v>
      </c>
      <c r="H142" s="5"/>
      <c r="I142" s="5" t="s">
        <v>207</v>
      </c>
    </row>
    <row r="143" customFormat="false" ht="15.65" hidden="false" customHeight="false" outlineLevel="0" collapsed="false">
      <c r="A143" s="8" t="s">
        <v>276</v>
      </c>
      <c r="B143" s="8" t="n">
        <v>60</v>
      </c>
      <c r="C143" s="8" t="n">
        <v>20</v>
      </c>
      <c r="D143" s="0" t="n">
        <v>0</v>
      </c>
      <c r="E143" s="8" t="n">
        <v>20</v>
      </c>
      <c r="F143" s="0" t="n">
        <v>0</v>
      </c>
      <c r="G143" s="8" t="n">
        <v>2.41</v>
      </c>
      <c r="H143" s="5"/>
      <c r="I143" s="5" t="s">
        <v>207</v>
      </c>
    </row>
    <row r="144" customFormat="false" ht="15" hidden="false" customHeight="false" outlineLevel="0" collapsed="false">
      <c r="A144" s="0" t="s">
        <v>277</v>
      </c>
      <c r="B144" s="0" t="n">
        <v>75</v>
      </c>
      <c r="C144" s="0" t="n">
        <v>0</v>
      </c>
      <c r="D144" s="0" t="n">
        <v>25</v>
      </c>
      <c r="E144" s="0" t="n">
        <v>0</v>
      </c>
      <c r="F144" s="0" t="n">
        <v>0</v>
      </c>
      <c r="G144" s="0" t="n">
        <v>2.4119</v>
      </c>
      <c r="H144" s="5"/>
      <c r="I144" s="0" t="s">
        <v>205</v>
      </c>
    </row>
    <row r="145" customFormat="false" ht="15" hidden="false" customHeight="false" outlineLevel="0" collapsed="false">
      <c r="A145" s="0" t="s">
        <v>277</v>
      </c>
      <c r="B145" s="0" t="n">
        <v>70</v>
      </c>
      <c r="C145" s="0" t="n">
        <v>5</v>
      </c>
      <c r="D145" s="0" t="n">
        <v>25</v>
      </c>
      <c r="E145" s="0" t="n">
        <v>0</v>
      </c>
      <c r="F145" s="0" t="n">
        <v>0</v>
      </c>
      <c r="G145" s="0" t="n">
        <v>2.4388</v>
      </c>
      <c r="H145" s="5"/>
      <c r="I145" s="0" t="s">
        <v>205</v>
      </c>
    </row>
    <row r="146" customFormat="false" ht="15" hidden="false" customHeight="false" outlineLevel="0" collapsed="false">
      <c r="A146" s="0" t="s">
        <v>277</v>
      </c>
      <c r="B146" s="0" t="n">
        <v>65</v>
      </c>
      <c r="C146" s="0" t="n">
        <v>10</v>
      </c>
      <c r="D146" s="0" t="n">
        <v>25</v>
      </c>
      <c r="E146" s="0" t="n">
        <v>0</v>
      </c>
      <c r="F146" s="0" t="n">
        <v>0</v>
      </c>
      <c r="G146" s="0" t="n">
        <v>2.4537</v>
      </c>
      <c r="I146" s="0" t="s">
        <v>205</v>
      </c>
    </row>
    <row r="147" customFormat="false" ht="15" hidden="false" customHeight="false" outlineLevel="0" collapsed="false">
      <c r="A147" s="0" t="s">
        <v>277</v>
      </c>
      <c r="B147" s="0" t="n">
        <v>60</v>
      </c>
      <c r="C147" s="0" t="n">
        <v>15</v>
      </c>
      <c r="D147" s="0" t="n">
        <v>25</v>
      </c>
      <c r="E147" s="0" t="n">
        <v>0</v>
      </c>
      <c r="F147" s="0" t="n">
        <v>0</v>
      </c>
      <c r="G147" s="0" t="n">
        <v>2.4632</v>
      </c>
      <c r="I147" s="0" t="s">
        <v>205</v>
      </c>
    </row>
    <row r="148" customFormat="false" ht="15" hidden="false" customHeight="false" outlineLevel="0" collapsed="false">
      <c r="A148" s="0" t="s">
        <v>277</v>
      </c>
      <c r="B148" s="0" t="n">
        <v>67</v>
      </c>
      <c r="C148" s="0" t="n">
        <v>0</v>
      </c>
      <c r="D148" s="0" t="n">
        <v>33</v>
      </c>
      <c r="E148" s="0" t="n">
        <v>0</v>
      </c>
      <c r="F148" s="0" t="n">
        <v>0</v>
      </c>
      <c r="G148" s="0" t="n">
        <v>2.4644</v>
      </c>
      <c r="I148" s="0" t="s">
        <v>205</v>
      </c>
    </row>
    <row r="149" customFormat="false" ht="15" hidden="false" customHeight="false" outlineLevel="0" collapsed="false">
      <c r="A149" s="0" t="s">
        <v>277</v>
      </c>
      <c r="B149" s="0" t="n">
        <v>62</v>
      </c>
      <c r="C149" s="0" t="n">
        <v>5</v>
      </c>
      <c r="D149" s="0" t="n">
        <v>33</v>
      </c>
      <c r="E149" s="0" t="n">
        <v>0</v>
      </c>
      <c r="F149" s="0" t="n">
        <v>0</v>
      </c>
      <c r="G149" s="0" t="n">
        <v>2.474</v>
      </c>
      <c r="I149" s="0" t="s">
        <v>205</v>
      </c>
    </row>
    <row r="150" customFormat="false" ht="15" hidden="false" customHeight="false" outlineLevel="0" collapsed="false">
      <c r="A150" s="0" t="s">
        <v>277</v>
      </c>
      <c r="B150" s="0" t="n">
        <v>57</v>
      </c>
      <c r="C150" s="0" t="n">
        <v>10</v>
      </c>
      <c r="D150" s="0" t="n">
        <v>33</v>
      </c>
      <c r="E150" s="0" t="n">
        <v>0</v>
      </c>
      <c r="F150" s="0" t="n">
        <v>0</v>
      </c>
      <c r="G150" s="0" t="n">
        <v>2.4898</v>
      </c>
      <c r="I150" s="0" t="s">
        <v>205</v>
      </c>
    </row>
    <row r="151" customFormat="false" ht="15" hidden="false" customHeight="false" outlineLevel="0" collapsed="false">
      <c r="A151" s="0" t="s">
        <v>277</v>
      </c>
      <c r="B151" s="0" t="n">
        <v>52</v>
      </c>
      <c r="C151" s="0" t="n">
        <v>15</v>
      </c>
      <c r="D151" s="0" t="n">
        <v>33</v>
      </c>
      <c r="E151" s="0" t="n">
        <v>0</v>
      </c>
      <c r="F151" s="0" t="n">
        <v>0</v>
      </c>
      <c r="G151" s="0" t="n">
        <v>2.5049</v>
      </c>
      <c r="I151" s="0" t="s">
        <v>205</v>
      </c>
    </row>
    <row r="152" customFormat="false" ht="15" hidden="false" customHeight="false" outlineLevel="0" collapsed="false">
      <c r="A152" s="0" t="s">
        <v>277</v>
      </c>
      <c r="B152" s="0" t="n">
        <v>50</v>
      </c>
      <c r="C152" s="0" t="n">
        <v>10</v>
      </c>
      <c r="D152" s="0" t="n">
        <v>40</v>
      </c>
      <c r="E152" s="0" t="n">
        <v>0</v>
      </c>
      <c r="F152" s="0" t="n">
        <v>0</v>
      </c>
      <c r="G152" s="0" t="n">
        <v>2.5176</v>
      </c>
      <c r="I152" s="0" t="s">
        <v>205</v>
      </c>
    </row>
    <row r="153" customFormat="false" ht="15" hidden="false" customHeight="false" outlineLevel="0" collapsed="false">
      <c r="A153" s="0" t="s">
        <v>278</v>
      </c>
      <c r="B153" s="0" t="n">
        <v>75</v>
      </c>
      <c r="C153" s="0" t="n">
        <v>0</v>
      </c>
      <c r="D153" s="0" t="n">
        <v>25</v>
      </c>
      <c r="E153" s="0" t="n">
        <v>0</v>
      </c>
      <c r="F153" s="0" t="n">
        <v>0</v>
      </c>
      <c r="G153" s="0" t="n">
        <v>2.4119</v>
      </c>
      <c r="I153" s="0" t="s">
        <v>205</v>
      </c>
    </row>
    <row r="154" customFormat="false" ht="15" hidden="false" customHeight="false" outlineLevel="0" collapsed="false">
      <c r="A154" s="0" t="s">
        <v>278</v>
      </c>
      <c r="B154" s="0" t="n">
        <v>75</v>
      </c>
      <c r="C154" s="0" t="n">
        <v>0</v>
      </c>
      <c r="D154" s="0" t="n">
        <v>23.5</v>
      </c>
      <c r="E154" s="0" t="n">
        <v>1.5</v>
      </c>
      <c r="F154" s="0" t="n">
        <v>0</v>
      </c>
      <c r="G154" s="0" t="n">
        <v>2.4084</v>
      </c>
      <c r="I154" s="0" t="s">
        <v>205</v>
      </c>
    </row>
    <row r="155" customFormat="false" ht="15" hidden="false" customHeight="false" outlineLevel="0" collapsed="false">
      <c r="A155" s="0" t="s">
        <v>278</v>
      </c>
      <c r="B155" s="0" t="n">
        <v>75</v>
      </c>
      <c r="C155" s="0" t="n">
        <v>0</v>
      </c>
      <c r="D155" s="0" t="n">
        <v>22.5</v>
      </c>
      <c r="E155" s="0" t="n">
        <v>2.5</v>
      </c>
      <c r="F155" s="0" t="n">
        <v>0</v>
      </c>
      <c r="G155" s="0" t="n">
        <v>2.4289</v>
      </c>
      <c r="I155" s="0" t="s">
        <v>205</v>
      </c>
    </row>
    <row r="156" customFormat="false" ht="15" hidden="false" customHeight="false" outlineLevel="0" collapsed="false">
      <c r="A156" s="0" t="s">
        <v>278</v>
      </c>
      <c r="B156" s="0" t="n">
        <v>75</v>
      </c>
      <c r="C156" s="0" t="n">
        <v>0</v>
      </c>
      <c r="D156" s="0" t="n">
        <v>18.75</v>
      </c>
      <c r="E156" s="0" t="n">
        <v>6.25</v>
      </c>
      <c r="F156" s="0" t="n">
        <v>0</v>
      </c>
      <c r="G156" s="0" t="n">
        <v>2.4344</v>
      </c>
      <c r="I156" s="0" t="s">
        <v>205</v>
      </c>
    </row>
    <row r="157" customFormat="false" ht="15" hidden="false" customHeight="false" outlineLevel="0" collapsed="false">
      <c r="A157" s="0" t="s">
        <v>278</v>
      </c>
      <c r="B157" s="0" t="n">
        <v>75</v>
      </c>
      <c r="C157" s="0" t="n">
        <v>0</v>
      </c>
      <c r="D157" s="0" t="n">
        <v>16</v>
      </c>
      <c r="E157" s="0" t="n">
        <v>9</v>
      </c>
      <c r="F157" s="0" t="n">
        <v>0</v>
      </c>
      <c r="G157" s="0" t="n">
        <v>2.4284</v>
      </c>
      <c r="I157" s="0" t="s">
        <v>205</v>
      </c>
    </row>
    <row r="158" customFormat="false" ht="15" hidden="false" customHeight="false" outlineLevel="0" collapsed="false">
      <c r="A158" s="0" t="s">
        <v>278</v>
      </c>
      <c r="B158" s="0" t="n">
        <v>75</v>
      </c>
      <c r="C158" s="0" t="n">
        <v>0</v>
      </c>
      <c r="D158" s="0" t="n">
        <v>12.5</v>
      </c>
      <c r="E158" s="0" t="n">
        <v>12.5</v>
      </c>
      <c r="F158" s="0" t="n">
        <v>0</v>
      </c>
      <c r="G158" s="0" t="n">
        <v>2.4303</v>
      </c>
      <c r="I158" s="0" t="s">
        <v>205</v>
      </c>
    </row>
    <row r="159" customFormat="false" ht="15" hidden="false" customHeight="false" outlineLevel="0" collapsed="false">
      <c r="A159" s="0" t="s">
        <v>278</v>
      </c>
      <c r="B159" s="0" t="n">
        <v>75</v>
      </c>
      <c r="C159" s="0" t="n">
        <v>0</v>
      </c>
      <c r="D159" s="0" t="n">
        <v>6.25</v>
      </c>
      <c r="E159" s="0" t="n">
        <v>18.75</v>
      </c>
      <c r="F159" s="0" t="n">
        <v>0</v>
      </c>
      <c r="G159" s="0" t="n">
        <v>2.4335</v>
      </c>
      <c r="I159" s="0" t="s">
        <v>205</v>
      </c>
    </row>
    <row r="160" customFormat="false" ht="15" hidden="false" customHeight="false" outlineLevel="0" collapsed="false">
      <c r="A160" s="0" t="s">
        <v>278</v>
      </c>
      <c r="B160" s="0" t="n">
        <v>75</v>
      </c>
      <c r="C160" s="0" t="n">
        <v>0</v>
      </c>
      <c r="D160" s="0" t="n">
        <v>5</v>
      </c>
      <c r="E160" s="0" t="n">
        <v>20</v>
      </c>
      <c r="F160" s="0" t="n">
        <v>0</v>
      </c>
      <c r="G160" s="0" t="n">
        <v>2.4312</v>
      </c>
      <c r="I160" s="0" t="s">
        <v>205</v>
      </c>
    </row>
    <row r="161" customFormat="false" ht="15" hidden="false" customHeight="false" outlineLevel="0" collapsed="false">
      <c r="A161" s="0" t="s">
        <v>278</v>
      </c>
      <c r="B161" s="0" t="n">
        <v>75</v>
      </c>
      <c r="C161" s="0" t="n">
        <v>0</v>
      </c>
      <c r="D161" s="0" t="n">
        <v>0</v>
      </c>
      <c r="E161" s="0" t="n">
        <v>25</v>
      </c>
      <c r="F161" s="0" t="n">
        <v>0</v>
      </c>
      <c r="G161" s="0" t="n">
        <v>2.4273</v>
      </c>
      <c r="I161" s="0" t="s">
        <v>205</v>
      </c>
    </row>
    <row r="162" customFormat="false" ht="15" hidden="false" customHeight="false" outlineLevel="0" collapsed="false">
      <c r="A162" s="0" t="s">
        <v>16</v>
      </c>
      <c r="B162" s="0" t="n">
        <v>100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2.2035</v>
      </c>
      <c r="I162" s="0" t="s">
        <v>205</v>
      </c>
    </row>
    <row r="163" customFormat="false" ht="15" hidden="false" customHeight="false" outlineLevel="0" collapsed="false">
      <c r="A163" s="0" t="s">
        <v>266</v>
      </c>
      <c r="B163" s="0" t="n">
        <v>94</v>
      </c>
      <c r="C163" s="0" t="n">
        <v>0</v>
      </c>
      <c r="D163" s="0" t="n">
        <v>6</v>
      </c>
      <c r="E163" s="0" t="n">
        <v>0</v>
      </c>
      <c r="F163" s="0" t="n">
        <v>0</v>
      </c>
      <c r="G163" s="0" t="n">
        <v>2.2472</v>
      </c>
      <c r="I163" s="0" t="s">
        <v>205</v>
      </c>
    </row>
    <row r="164" customFormat="false" ht="15" hidden="false" customHeight="false" outlineLevel="0" collapsed="false">
      <c r="A164" s="0" t="s">
        <v>266</v>
      </c>
      <c r="B164" s="0" t="n">
        <v>92</v>
      </c>
      <c r="C164" s="0" t="n">
        <v>0</v>
      </c>
      <c r="D164" s="0" t="n">
        <v>8</v>
      </c>
      <c r="E164" s="0" t="n">
        <v>0</v>
      </c>
      <c r="F164" s="0" t="n">
        <v>0</v>
      </c>
      <c r="G164" s="0" t="n">
        <v>2.2713</v>
      </c>
      <c r="I164" s="0" t="s">
        <v>205</v>
      </c>
    </row>
    <row r="165" customFormat="false" ht="15" hidden="false" customHeight="false" outlineLevel="0" collapsed="false">
      <c r="A165" s="0" t="s">
        <v>266</v>
      </c>
      <c r="B165" s="0" t="n">
        <v>90</v>
      </c>
      <c r="C165" s="0" t="n">
        <v>0</v>
      </c>
      <c r="D165" s="0" t="n">
        <v>10</v>
      </c>
      <c r="E165" s="0" t="n">
        <v>0</v>
      </c>
      <c r="F165" s="0" t="n">
        <v>0</v>
      </c>
      <c r="G165" s="0" t="n">
        <v>2.3005</v>
      </c>
      <c r="I165" s="0" t="s">
        <v>205</v>
      </c>
    </row>
    <row r="166" customFormat="false" ht="15" hidden="false" customHeight="false" outlineLevel="0" collapsed="false">
      <c r="A166" s="0" t="s">
        <v>266</v>
      </c>
      <c r="B166" s="0" t="n">
        <v>85</v>
      </c>
      <c r="C166" s="0" t="n">
        <v>0</v>
      </c>
      <c r="D166" s="0" t="n">
        <v>15</v>
      </c>
      <c r="E166" s="0" t="n">
        <v>0</v>
      </c>
      <c r="F166" s="0" t="n">
        <v>0</v>
      </c>
      <c r="G166" s="0" t="n">
        <v>2.3371</v>
      </c>
      <c r="I166" s="0" t="s">
        <v>205</v>
      </c>
    </row>
    <row r="167" customFormat="false" ht="15" hidden="false" customHeight="false" outlineLevel="0" collapsed="false">
      <c r="A167" s="0" t="s">
        <v>266</v>
      </c>
      <c r="B167" s="0" t="n">
        <v>80</v>
      </c>
      <c r="C167" s="0" t="n">
        <v>0</v>
      </c>
      <c r="D167" s="0" t="n">
        <v>20</v>
      </c>
      <c r="E167" s="0" t="n">
        <v>0</v>
      </c>
      <c r="F167" s="0" t="n">
        <v>0</v>
      </c>
      <c r="G167" s="0" t="n">
        <v>2.3814</v>
      </c>
      <c r="I167" s="0" t="s">
        <v>205</v>
      </c>
    </row>
    <row r="168" customFormat="false" ht="15" hidden="false" customHeight="false" outlineLevel="0" collapsed="false">
      <c r="A168" s="0" t="s">
        <v>266</v>
      </c>
      <c r="B168" s="0" t="n">
        <v>75</v>
      </c>
      <c r="C168" s="0" t="n">
        <v>0</v>
      </c>
      <c r="D168" s="0" t="n">
        <v>25</v>
      </c>
      <c r="E168" s="0" t="n">
        <v>0</v>
      </c>
      <c r="F168" s="0" t="n">
        <v>0</v>
      </c>
      <c r="G168" s="0" t="n">
        <v>2.4119</v>
      </c>
      <c r="I168" s="0" t="s">
        <v>205</v>
      </c>
    </row>
    <row r="169" customFormat="false" ht="15" hidden="false" customHeight="false" outlineLevel="0" collapsed="false">
      <c r="A169" s="0" t="s">
        <v>266</v>
      </c>
      <c r="B169" s="0" t="n">
        <v>67</v>
      </c>
      <c r="C169" s="0" t="n">
        <v>0</v>
      </c>
      <c r="D169" s="0" t="n">
        <v>33</v>
      </c>
      <c r="E169" s="0" t="n">
        <v>0</v>
      </c>
      <c r="F169" s="0" t="n">
        <v>0</v>
      </c>
      <c r="G169" s="0" t="n">
        <v>2.4644</v>
      </c>
      <c r="I169" s="0" t="s">
        <v>205</v>
      </c>
    </row>
    <row r="170" customFormat="false" ht="15" hidden="false" customHeight="false" outlineLevel="0" collapsed="false">
      <c r="A170" s="0" t="s">
        <v>266</v>
      </c>
      <c r="B170" s="0" t="n">
        <v>62</v>
      </c>
      <c r="C170" s="0" t="n">
        <v>0</v>
      </c>
      <c r="D170" s="0" t="n">
        <v>38</v>
      </c>
      <c r="E170" s="0" t="n">
        <v>0</v>
      </c>
      <c r="F170" s="0" t="n">
        <v>0</v>
      </c>
      <c r="G170" s="0" t="n">
        <v>2.4805</v>
      </c>
      <c r="I170" s="0" t="s">
        <v>205</v>
      </c>
    </row>
    <row r="171" customFormat="false" ht="15" hidden="false" customHeight="false" outlineLevel="0" collapsed="false">
      <c r="A171" s="0" t="s">
        <v>266</v>
      </c>
      <c r="B171" s="0" t="n">
        <v>60</v>
      </c>
      <c r="C171" s="0" t="n">
        <v>0</v>
      </c>
      <c r="D171" s="0" t="n">
        <v>40</v>
      </c>
      <c r="E171" s="0" t="n">
        <v>0</v>
      </c>
      <c r="F171" s="0" t="n">
        <v>0</v>
      </c>
      <c r="G171" s="0" t="n">
        <v>2.4912</v>
      </c>
      <c r="I171" s="0" t="s">
        <v>205</v>
      </c>
    </row>
    <row r="172" customFormat="false" ht="15" hidden="false" customHeight="false" outlineLevel="0" collapsed="false">
      <c r="A172" s="0" t="s">
        <v>265</v>
      </c>
      <c r="B172" s="0" t="n">
        <v>90</v>
      </c>
      <c r="C172" s="0" t="n">
        <v>0</v>
      </c>
      <c r="D172" s="0" t="n">
        <v>0</v>
      </c>
      <c r="E172" s="0" t="n">
        <v>10</v>
      </c>
      <c r="F172" s="0" t="n">
        <v>0</v>
      </c>
      <c r="G172" s="0" t="n">
        <v>2.2867</v>
      </c>
      <c r="I172" s="0" t="s">
        <v>205</v>
      </c>
    </row>
    <row r="173" customFormat="false" ht="15" hidden="false" customHeight="false" outlineLevel="0" collapsed="false">
      <c r="A173" s="0" t="s">
        <v>265</v>
      </c>
      <c r="B173" s="0" t="n">
        <v>85</v>
      </c>
      <c r="C173" s="0" t="n">
        <v>0</v>
      </c>
      <c r="D173" s="0" t="n">
        <v>0</v>
      </c>
      <c r="E173" s="0" t="n">
        <f aca="false">100-B173</f>
        <v>15</v>
      </c>
      <c r="F173" s="0" t="n">
        <v>0</v>
      </c>
      <c r="G173" s="0" t="n">
        <v>2.3309</v>
      </c>
      <c r="I173" s="0" t="s">
        <v>205</v>
      </c>
    </row>
    <row r="174" customFormat="false" ht="15" hidden="false" customHeight="false" outlineLevel="0" collapsed="false">
      <c r="A174" s="0" t="s">
        <v>265</v>
      </c>
      <c r="B174" s="0" t="n">
        <v>80</v>
      </c>
      <c r="C174" s="0" t="n">
        <v>0</v>
      </c>
      <c r="D174" s="0" t="n">
        <v>0</v>
      </c>
      <c r="E174" s="0" t="n">
        <f aca="false">100-B174</f>
        <v>20</v>
      </c>
      <c r="F174" s="0" t="n">
        <v>0</v>
      </c>
      <c r="G174" s="0" t="n">
        <v>2.3776</v>
      </c>
      <c r="I174" s="0" t="s">
        <v>205</v>
      </c>
    </row>
    <row r="175" customFormat="false" ht="15" hidden="false" customHeight="false" outlineLevel="0" collapsed="false">
      <c r="A175" s="0" t="s">
        <v>265</v>
      </c>
      <c r="B175" s="0" t="n">
        <v>77</v>
      </c>
      <c r="C175" s="0" t="n">
        <v>0</v>
      </c>
      <c r="D175" s="0" t="n">
        <v>0</v>
      </c>
      <c r="E175" s="0" t="n">
        <f aca="false">100-B175</f>
        <v>23</v>
      </c>
      <c r="F175" s="0" t="n">
        <v>0</v>
      </c>
      <c r="G175" s="0" t="n">
        <v>2.4121</v>
      </c>
      <c r="I175" s="0" t="s">
        <v>205</v>
      </c>
    </row>
    <row r="176" customFormat="false" ht="15" hidden="false" customHeight="false" outlineLevel="0" collapsed="false">
      <c r="A176" s="0" t="s">
        <v>265</v>
      </c>
      <c r="B176" s="0" t="n">
        <v>75</v>
      </c>
      <c r="C176" s="0" t="n">
        <v>0</v>
      </c>
      <c r="D176" s="0" t="n">
        <v>0</v>
      </c>
      <c r="E176" s="0" t="n">
        <f aca="false">100-B176</f>
        <v>25</v>
      </c>
      <c r="F176" s="0" t="n">
        <v>0</v>
      </c>
      <c r="G176" s="0" t="n">
        <v>2.4273</v>
      </c>
      <c r="I176" s="0" t="s">
        <v>205</v>
      </c>
    </row>
    <row r="177" customFormat="false" ht="15" hidden="false" customHeight="false" outlineLevel="0" collapsed="false">
      <c r="A177" s="0" t="s">
        <v>265</v>
      </c>
      <c r="B177" s="0" t="n">
        <v>73</v>
      </c>
      <c r="C177" s="0" t="n">
        <v>0</v>
      </c>
      <c r="D177" s="0" t="n">
        <v>0</v>
      </c>
      <c r="E177" s="0" t="n">
        <f aca="false">100-B177</f>
        <v>27</v>
      </c>
      <c r="F177" s="0" t="n">
        <v>0</v>
      </c>
      <c r="G177" s="0" t="n">
        <v>2.4423</v>
      </c>
      <c r="I177" s="0" t="s">
        <v>205</v>
      </c>
    </row>
    <row r="178" customFormat="false" ht="15" hidden="false" customHeight="false" outlineLevel="0" collapsed="false">
      <c r="A178" s="0" t="s">
        <v>265</v>
      </c>
      <c r="B178" s="0" t="n">
        <v>67</v>
      </c>
      <c r="C178" s="0" t="n">
        <v>0</v>
      </c>
      <c r="D178" s="0" t="n">
        <v>0</v>
      </c>
      <c r="E178" s="0" t="n">
        <f aca="false">100-B178</f>
        <v>33</v>
      </c>
      <c r="F178" s="0" t="n">
        <v>0</v>
      </c>
      <c r="G178" s="0" t="n">
        <v>2.4825</v>
      </c>
      <c r="I178" s="0" t="s">
        <v>205</v>
      </c>
    </row>
    <row r="179" customFormat="false" ht="15" hidden="false" customHeight="false" outlineLevel="0" collapsed="false">
      <c r="A179" s="0" t="s">
        <v>265</v>
      </c>
      <c r="B179" s="0" t="n">
        <v>60</v>
      </c>
      <c r="C179" s="0" t="n">
        <v>0</v>
      </c>
      <c r="D179" s="0" t="n">
        <v>0</v>
      </c>
      <c r="E179" s="0" t="n">
        <f aca="false">100-B179</f>
        <v>40</v>
      </c>
      <c r="F179" s="0" t="n">
        <v>0</v>
      </c>
      <c r="G179" s="0" t="n">
        <v>2.5213</v>
      </c>
      <c r="I179" s="0" t="s">
        <v>205</v>
      </c>
    </row>
    <row r="180" customFormat="false" ht="15" hidden="false" customHeight="false" outlineLevel="0" collapsed="false">
      <c r="A180" s="0" t="s">
        <v>265</v>
      </c>
      <c r="B180" s="0" t="n">
        <v>58</v>
      </c>
      <c r="C180" s="0" t="n">
        <v>0</v>
      </c>
      <c r="D180" s="0" t="n">
        <v>0</v>
      </c>
      <c r="E180" s="0" t="n">
        <f aca="false">100-B180</f>
        <v>42</v>
      </c>
      <c r="F180" s="0" t="n">
        <v>0</v>
      </c>
      <c r="G180" s="0" t="n">
        <v>2.6354</v>
      </c>
      <c r="I180" s="0" t="s">
        <v>205</v>
      </c>
    </row>
    <row r="181" customFormat="false" ht="15" hidden="false" customHeight="false" outlineLevel="0" collapsed="false">
      <c r="A181" s="0" t="s">
        <v>265</v>
      </c>
      <c r="B181" s="0" t="n">
        <v>56</v>
      </c>
      <c r="C181" s="0" t="n">
        <v>0</v>
      </c>
      <c r="D181" s="0" t="n">
        <v>0</v>
      </c>
      <c r="E181" s="0" t="n">
        <f aca="false">100-B181</f>
        <v>44</v>
      </c>
      <c r="F181" s="0" t="n">
        <v>0</v>
      </c>
      <c r="G181" s="0" t="n">
        <v>2.544</v>
      </c>
      <c r="I181" s="0" t="s">
        <v>205</v>
      </c>
    </row>
    <row r="182" customFormat="false" ht="15" hidden="false" customHeight="false" outlineLevel="0" collapsed="false">
      <c r="A182" s="0" t="s">
        <v>265</v>
      </c>
      <c r="B182" s="0" t="n">
        <v>54</v>
      </c>
      <c r="C182" s="0" t="n">
        <v>0</v>
      </c>
      <c r="D182" s="0" t="n">
        <v>0</v>
      </c>
      <c r="E182" s="0" t="n">
        <f aca="false">100-B182</f>
        <v>46</v>
      </c>
      <c r="F182" s="0" t="n">
        <v>0</v>
      </c>
      <c r="G182" s="0" t="n">
        <v>2.5517</v>
      </c>
      <c r="I182" s="0" t="s">
        <v>205</v>
      </c>
    </row>
    <row r="183" customFormat="false" ht="15" hidden="false" customHeight="false" outlineLevel="0" collapsed="false">
      <c r="A183" s="0" t="s">
        <v>182</v>
      </c>
      <c r="B183" s="0" t="n">
        <v>82.1</v>
      </c>
      <c r="C183" s="0" t="n">
        <v>8.9</v>
      </c>
      <c r="D183" s="0" t="n">
        <v>1.5</v>
      </c>
      <c r="E183" s="0" t="n">
        <v>7.4</v>
      </c>
      <c r="F183" s="0" t="n">
        <v>0</v>
      </c>
      <c r="G183" s="0" t="n">
        <v>2.342</v>
      </c>
      <c r="I183" s="0" t="s">
        <v>183</v>
      </c>
    </row>
    <row r="184" customFormat="false" ht="15" hidden="false" customHeight="false" outlineLevel="0" collapsed="false">
      <c r="A184" s="0" t="s">
        <v>184</v>
      </c>
      <c r="B184" s="0" t="n">
        <v>82.2</v>
      </c>
      <c r="C184" s="0" t="n">
        <v>8.8</v>
      </c>
      <c r="D184" s="0" t="n">
        <v>2.7</v>
      </c>
      <c r="E184" s="0" t="n">
        <v>6.2</v>
      </c>
      <c r="F184" s="0" t="n">
        <v>0</v>
      </c>
      <c r="G184" s="0" t="n">
        <v>2.332</v>
      </c>
      <c r="I184" s="0" t="s">
        <v>183</v>
      </c>
    </row>
    <row r="185" customFormat="false" ht="15" hidden="false" customHeight="false" outlineLevel="0" collapsed="false">
      <c r="A185" s="0" t="s">
        <v>185</v>
      </c>
      <c r="B185" s="0" t="n">
        <v>82.2</v>
      </c>
      <c r="C185" s="0" t="n">
        <v>8.9</v>
      </c>
      <c r="D185" s="0" t="n">
        <v>3.8</v>
      </c>
      <c r="E185" s="0" t="n">
        <v>5</v>
      </c>
      <c r="F185" s="0" t="n">
        <v>0</v>
      </c>
      <c r="G185" s="0" t="n">
        <v>2.351</v>
      </c>
      <c r="I185" s="0" t="s">
        <v>183</v>
      </c>
    </row>
    <row r="186" customFormat="false" ht="15" hidden="false" customHeight="false" outlineLevel="0" collapsed="false">
      <c r="A186" s="0" t="s">
        <v>186</v>
      </c>
      <c r="B186" s="0" t="n">
        <v>82.3</v>
      </c>
      <c r="C186" s="0" t="n">
        <v>8.8</v>
      </c>
      <c r="D186" s="0" t="n">
        <v>5.1</v>
      </c>
      <c r="E186" s="0" t="n">
        <v>3.9</v>
      </c>
      <c r="F186" s="0" t="n">
        <v>0</v>
      </c>
      <c r="G186" s="0" t="n">
        <v>2.336</v>
      </c>
      <c r="I186" s="0" t="s">
        <v>183</v>
      </c>
    </row>
    <row r="187" customFormat="false" ht="15" hidden="false" customHeight="false" outlineLevel="0" collapsed="false">
      <c r="A187" s="0" t="s">
        <v>187</v>
      </c>
      <c r="B187" s="0" t="n">
        <v>82.2</v>
      </c>
      <c r="C187" s="0" t="n">
        <v>8.7</v>
      </c>
      <c r="D187" s="0" t="n">
        <v>6.4</v>
      </c>
      <c r="E187" s="0" t="n">
        <v>2.6</v>
      </c>
      <c r="F187" s="0" t="n">
        <v>0</v>
      </c>
      <c r="G187" s="0" t="n">
        <v>2.318</v>
      </c>
      <c r="I187" s="0" t="s">
        <v>183</v>
      </c>
    </row>
    <row r="188" customFormat="false" ht="15" hidden="false" customHeight="false" outlineLevel="0" collapsed="false">
      <c r="A188" s="0" t="s">
        <v>188</v>
      </c>
      <c r="B188" s="0" t="n">
        <v>84.6</v>
      </c>
      <c r="C188" s="0" t="n">
        <v>7.6</v>
      </c>
      <c r="D188" s="0" t="n">
        <v>0.4</v>
      </c>
      <c r="E188" s="0" t="n">
        <v>7.3</v>
      </c>
      <c r="F188" s="0" t="n">
        <v>0</v>
      </c>
      <c r="G188" s="0" t="n">
        <v>2.311</v>
      </c>
      <c r="I188" s="0" t="s">
        <v>183</v>
      </c>
    </row>
    <row r="189" customFormat="false" ht="15" hidden="false" customHeight="false" outlineLevel="0" collapsed="false">
      <c r="A189" s="0" t="s">
        <v>189</v>
      </c>
      <c r="B189" s="0" t="n">
        <v>84.6</v>
      </c>
      <c r="C189" s="0" t="n">
        <v>7.6</v>
      </c>
      <c r="D189" s="0" t="n">
        <v>1.5</v>
      </c>
      <c r="E189" s="0" t="n">
        <v>6.2</v>
      </c>
      <c r="F189" s="0" t="n">
        <v>0</v>
      </c>
      <c r="G189" s="0" t="n">
        <v>2.326</v>
      </c>
      <c r="I189" s="0" t="s">
        <v>183</v>
      </c>
    </row>
    <row r="190" customFormat="false" ht="15" hidden="false" customHeight="false" outlineLevel="0" collapsed="false">
      <c r="A190" s="0" t="s">
        <v>190</v>
      </c>
      <c r="B190" s="0" t="n">
        <v>84.7</v>
      </c>
      <c r="C190" s="0" t="n">
        <v>7.4</v>
      </c>
      <c r="D190" s="0" t="n">
        <v>3.9</v>
      </c>
      <c r="E190" s="0" t="n">
        <v>3.9</v>
      </c>
      <c r="F190" s="0" t="n">
        <v>0</v>
      </c>
      <c r="G190" s="0" t="n">
        <v>2.326</v>
      </c>
      <c r="I190" s="0" t="s">
        <v>183</v>
      </c>
    </row>
    <row r="191" customFormat="false" ht="15" hidden="false" customHeight="false" outlineLevel="0" collapsed="false">
      <c r="A191" s="0" t="s">
        <v>191</v>
      </c>
      <c r="B191" s="0" t="n">
        <v>84.8</v>
      </c>
      <c r="C191" s="0" t="n">
        <v>7.5</v>
      </c>
      <c r="D191" s="0" t="n">
        <v>5.1</v>
      </c>
      <c r="E191" s="0" t="n">
        <v>2.5</v>
      </c>
      <c r="F191" s="0" t="n">
        <v>0</v>
      </c>
      <c r="G191" s="0" t="n">
        <v>2.307</v>
      </c>
      <c r="I191" s="0" t="s">
        <v>183</v>
      </c>
    </row>
    <row r="192" customFormat="false" ht="15" hidden="false" customHeight="false" outlineLevel="0" collapsed="false">
      <c r="A192" s="0" t="s">
        <v>192</v>
      </c>
      <c r="B192" s="0" t="n">
        <v>84.8</v>
      </c>
      <c r="C192" s="0" t="n">
        <v>7.5</v>
      </c>
      <c r="D192" s="0" t="n">
        <v>6.3</v>
      </c>
      <c r="E192" s="0" t="n">
        <v>1.3</v>
      </c>
      <c r="F192" s="0" t="n">
        <v>0</v>
      </c>
      <c r="G192" s="0" t="n">
        <v>2.305</v>
      </c>
      <c r="I192" s="0" t="s">
        <v>183</v>
      </c>
    </row>
    <row r="193" customFormat="false" ht="15" hidden="false" customHeight="false" outlineLevel="0" collapsed="false">
      <c r="A193" s="0" t="s">
        <v>193</v>
      </c>
      <c r="B193" s="0" t="n">
        <v>87.1</v>
      </c>
      <c r="C193" s="0" t="n">
        <v>6.3</v>
      </c>
      <c r="D193" s="0" t="n">
        <v>0.5</v>
      </c>
      <c r="E193" s="0" t="n">
        <v>6</v>
      </c>
      <c r="F193" s="0" t="n">
        <v>0</v>
      </c>
      <c r="G193" s="0" t="n">
        <v>2.292</v>
      </c>
      <c r="I193" s="0" t="s">
        <v>183</v>
      </c>
    </row>
    <row r="194" customFormat="false" ht="15" hidden="false" customHeight="false" outlineLevel="0" collapsed="false">
      <c r="A194" s="0" t="s">
        <v>194</v>
      </c>
      <c r="B194" s="0" t="n">
        <v>87.2</v>
      </c>
      <c r="C194" s="0" t="n">
        <v>6.4</v>
      </c>
      <c r="D194" s="0" t="n">
        <v>1.6</v>
      </c>
      <c r="E194" s="0" t="n">
        <v>4.8</v>
      </c>
      <c r="F194" s="0" t="n">
        <v>0</v>
      </c>
      <c r="G194" s="0" t="n">
        <v>2.291</v>
      </c>
      <c r="I194" s="0" t="s">
        <v>183</v>
      </c>
    </row>
    <row r="195" customFormat="false" ht="15" hidden="false" customHeight="false" outlineLevel="0" collapsed="false">
      <c r="A195" s="0" t="s">
        <v>195</v>
      </c>
      <c r="B195" s="0" t="n">
        <v>87.2</v>
      </c>
      <c r="C195" s="0" t="n">
        <v>6.4</v>
      </c>
      <c r="D195" s="0" t="n">
        <v>2.6</v>
      </c>
      <c r="E195" s="0" t="n">
        <v>3.8</v>
      </c>
      <c r="F195" s="0" t="n">
        <v>0</v>
      </c>
      <c r="G195" s="0" t="n">
        <v>2.287</v>
      </c>
      <c r="I195" s="0" t="s">
        <v>183</v>
      </c>
    </row>
    <row r="196" customFormat="false" ht="15" hidden="false" customHeight="false" outlineLevel="0" collapsed="false">
      <c r="A196" s="5" t="s">
        <v>196</v>
      </c>
      <c r="B196" s="0" t="n">
        <v>87.2</v>
      </c>
      <c r="C196" s="0" t="n">
        <v>6.3</v>
      </c>
      <c r="D196" s="0" t="n">
        <v>3.9</v>
      </c>
      <c r="E196" s="0" t="n">
        <v>2.6</v>
      </c>
      <c r="F196" s="0" t="n">
        <v>0</v>
      </c>
      <c r="G196" s="0" t="n">
        <v>2.279</v>
      </c>
      <c r="I196" s="0" t="s">
        <v>183</v>
      </c>
    </row>
    <row r="197" customFormat="false" ht="15" hidden="false" customHeight="false" outlineLevel="0" collapsed="false">
      <c r="A197" s="0" t="s">
        <v>197</v>
      </c>
      <c r="B197" s="0" t="n">
        <v>87.3</v>
      </c>
      <c r="C197" s="0" t="n">
        <v>6.3</v>
      </c>
      <c r="D197" s="0" t="n">
        <v>5.1</v>
      </c>
      <c r="E197" s="0" t="n">
        <v>1.3</v>
      </c>
      <c r="F197" s="0" t="n">
        <v>0</v>
      </c>
      <c r="G197" s="0" t="n">
        <v>2.284</v>
      </c>
      <c r="I197" s="0" t="s">
        <v>183</v>
      </c>
    </row>
    <row r="198" customFormat="false" ht="15" hidden="false" customHeight="false" outlineLevel="0" collapsed="false">
      <c r="A198" s="5"/>
    </row>
    <row r="199" customFormat="false" ht="15" hidden="false" customHeight="false" outlineLevel="0" collapsed="false">
      <c r="A19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2019-05-10T16:03:33Z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