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hidePivotFieldList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  <sheet name="Sheet5" sheetId="5" r:id="rId4"/>
    <sheet name="Sheet7" sheetId="7" r:id="rId5"/>
    <sheet name="Sheet6" sheetId="6" r:id="rId6"/>
    <sheet name="Sheet4" sheetId="4" r:id="rId7"/>
  </sheets>
  <definedNames>
    <definedName name="_xlnm._FilterDatabase" localSheetId="2" hidden="1">Sheet3!$A$44:$D$61</definedName>
  </definedNames>
  <calcPr calcId="152511"/>
  <pivotCaches>
    <pivotCache cacheId="23" r:id="rId8"/>
    <pivotCache cacheId="27" r:id="rId9"/>
    <pivotCache cacheId="34" r:id="rId10"/>
  </pivotCaches>
</workbook>
</file>

<file path=xl/calcChain.xml><?xml version="1.0" encoding="utf-8"?>
<calcChain xmlns="http://schemas.openxmlformats.org/spreadsheetml/2006/main">
  <c r="C22" i="2" l="1"/>
  <c r="D22" i="2"/>
  <c r="B22" i="2"/>
  <c r="C12" i="1"/>
  <c r="D12" i="1"/>
  <c r="B12" i="1"/>
  <c r="C16" i="1" s="1"/>
  <c r="C25" i="2" l="1"/>
  <c r="C26" i="2" s="1"/>
  <c r="C29" i="2" s="1"/>
  <c r="C15" i="1"/>
  <c r="C18" i="1"/>
  <c r="C27" i="2" l="1"/>
  <c r="C28" i="2"/>
  <c r="C19" i="1"/>
  <c r="C17" i="1"/>
  <c r="H9" i="1"/>
</calcChain>
</file>

<file path=xl/sharedStrings.xml><?xml version="1.0" encoding="utf-8"?>
<sst xmlns="http://schemas.openxmlformats.org/spreadsheetml/2006/main" count="238" uniqueCount="80">
  <si>
    <t xml:space="preserve">ashish </t>
  </si>
  <si>
    <t>anudeep</t>
  </si>
  <si>
    <t>gaurav</t>
  </si>
  <si>
    <t>sn.</t>
  </si>
  <si>
    <t>total</t>
  </si>
  <si>
    <t>avreage</t>
  </si>
  <si>
    <t>anu</t>
  </si>
  <si>
    <t>ashish</t>
  </si>
  <si>
    <t>show databases</t>
  </si>
  <si>
    <t xml:space="preserve"> use db</t>
  </si>
  <si>
    <t xml:space="preserve"> show tables</t>
  </si>
  <si>
    <t xml:space="preserve"> alter table w23 rename to emp_detail</t>
  </si>
  <si>
    <t xml:space="preserve"> alter table student rename to emp_salary</t>
  </si>
  <si>
    <t xml:space="preserve"> select * from emp</t>
  </si>
  <si>
    <t xml:space="preserve"> alter table emp_detail rename to emp</t>
  </si>
  <si>
    <t xml:space="preserve"> alter table emp_salary rename to sal</t>
  </si>
  <si>
    <t xml:space="preserve"> alter table emp rename column roll_no to roll</t>
  </si>
  <si>
    <t xml:space="preserve"> alter table emp rename column s_name to name</t>
  </si>
  <si>
    <t xml:space="preserve"> truncate table emp</t>
  </si>
  <si>
    <t xml:space="preserve"> rollback</t>
  </si>
  <si>
    <t xml:space="preserve"> alter table emp drop f_name</t>
  </si>
  <si>
    <t xml:space="preserve"> alter table emp drop MyUnknownColumn</t>
  </si>
  <si>
    <t xml:space="preserve"> alter table emp rename column marks to ma</t>
  </si>
  <si>
    <t xml:space="preserve"> alter table emp rename column l to doj</t>
  </si>
  <si>
    <t xml:space="preserve"> alter table emp add column city varchar(50)</t>
  </si>
  <si>
    <t xml:space="preserve"> SELECT * FROM EMP</t>
  </si>
  <si>
    <t xml:space="preserve"> alter table emp modify doj date</t>
  </si>
  <si>
    <t xml:space="preserve"> desc emp</t>
  </si>
  <si>
    <t xml:space="preserve"> insert into emp(emp_id,name,doj,city) value (158,'suman kumari','2023-01-31','telangana')</t>
  </si>
  <si>
    <t xml:space="preserve"> delete from emp where roll=121</t>
  </si>
  <si>
    <t xml:space="preserve"> insert into emp value(321,'awinash kumar',986,'2020-01-30','chennai'), (421,'kuldeep rana',876,'2021-11-27','new delhi')</t>
  </si>
  <si>
    <t xml:space="preserve"> -- NAME AS FOR TABLE-- alter table emp rename column roll to emp_id</t>
  </si>
  <si>
    <t xml:space="preserve"> alter table emp rename column ma to manager_id</t>
  </si>
  <si>
    <t xml:space="preserve"> -- used 2 table-- show tables</t>
  </si>
  <si>
    <t xml:space="preserve"> select * from sal</t>
  </si>
  <si>
    <t xml:space="preserve"> truncate table sal</t>
  </si>
  <si>
    <t xml:space="preserve"> alter table sal rename column std_name to e</t>
  </si>
  <si>
    <t xml:space="preserve"> alter table sal rename column f_name to p</t>
  </si>
  <si>
    <t xml:space="preserve"> alter table sal rename column roll_no to sal</t>
  </si>
  <si>
    <t xml:space="preserve"> alter table sal rename column marks to var</t>
  </si>
  <si>
    <t xml:space="preserve"> alter table sal drop column last_name</t>
  </si>
  <si>
    <t xml:space="preserve"> insert into sal value (121,'p1',8000,500), (321,'p2',10000,1000), (421,'p1',12000,0)</t>
  </si>
  <si>
    <t xml:space="preserve"> insert into sal value(934,null,5200,200)</t>
  </si>
  <si>
    <t xml:space="preserve"> alter table sal rename column e to emp_id</t>
  </si>
  <si>
    <t xml:space="preserve"> alter table sal rename column p to project</t>
  </si>
  <si>
    <t xml:space="preserve"> alter table sal rename column sal to salary</t>
  </si>
  <si>
    <t xml:space="preserve"> alter table sal rename column var to variable</t>
  </si>
  <si>
    <t xml:space="preserve"> alter table emp add column date int</t>
  </si>
  <si>
    <t xml:space="preserve"> alter table emp rename column date to j_year</t>
  </si>
  <si>
    <t xml:space="preserve"> update emp set date=year(doj)</t>
  </si>
  <si>
    <t xml:space="preserve"> select * from emp where j_year =2020</t>
  </si>
  <si>
    <t xml:space="preserve"> select * from emp where emp_id in (select emp_id from sal)</t>
  </si>
  <si>
    <t xml:space="preserve"> select project,count(emp_id) from sal group by project having project='p1'</t>
  </si>
  <si>
    <t xml:space="preserve"> select * from sal where project is null</t>
  </si>
  <si>
    <t xml:space="preserve"> select * from emp where doj like '%2020%'</t>
  </si>
  <si>
    <t xml:space="preserve"> select salary from sal where emp_id in (select emp_id from emp)</t>
  </si>
  <si>
    <t xml:space="preserve"> select project, count(project) from sal group by project</t>
  </si>
  <si>
    <t xml:space="preserve"> select * from emp where manager_id is not null</t>
  </si>
  <si>
    <t xml:space="preserve"> select emp_id, salary from sal order by salary desc limit 3</t>
  </si>
  <si>
    <t xml:space="preserve"> select emp_id, name from emp where manager_id =986</t>
  </si>
  <si>
    <t xml:space="preserve"> select * from emp where manager_id = 986 and city='chennai'</t>
  </si>
  <si>
    <t xml:space="preserve"> -- 1 To fetch all the employees who are not working on any project</t>
  </si>
  <si>
    <t xml:space="preserve"> -- 2 To fetch all the Employees from EmployeeDetails who -- joined in the Year 2020</t>
  </si>
  <si>
    <t xml:space="preserve"> -- 3 Fetch all employees from EmployeeDetails who have a salary -- record in EmployeeSalary</t>
  </si>
  <si>
    <t xml:space="preserve"> -- 4 Write an SQL query to fetch a project-wise count of employees</t>
  </si>
  <si>
    <t xml:space="preserve"> -- 5 Write an SQL query to fetch all the Employees who are also managers</t>
  </si>
  <si>
    <t xml:space="preserve"> -- 6 Write a query to find the 3rd highest salary from a table</t>
  </si>
  <si>
    <t xml:space="preserve"> -- 7 Write an SQL query to fetch the EmpId and FullName of all the -- employees working under the Manager with id – ‘986’</t>
  </si>
  <si>
    <t xml:space="preserve"> -- 12 Write an SQL query to fetch those employees who live in -- Toronto and work under the manager with ManagerId – 321</t>
  </si>
  <si>
    <t>Q</t>
  </si>
  <si>
    <t>A</t>
  </si>
  <si>
    <t>Row Labels</t>
  </si>
  <si>
    <t>Grand Total</t>
  </si>
  <si>
    <t xml:space="preserve"> -- 8 Write an SQL query to fetch the different projects available -- from the EmployeeSalary table.</t>
  </si>
  <si>
    <t xml:space="preserve"> -- 10 Write an SQL query to find the maximum, minimum, and -- average salary of the employees </t>
  </si>
  <si>
    <t>select max(salary)as maximum_salary, min(salary)as minimum_salary, avg(salary)as average_salary from sal</t>
  </si>
  <si>
    <t xml:space="preserve"> -- 11 Write an SQL query to find the employee id whose salary -- lies in the range of 9000 and 15000 </t>
  </si>
  <si>
    <t>select * from sal where salary between 9000 and 15000</t>
  </si>
  <si>
    <t xml:space="preserve"> --9 Write an SQL query to fetch the count of employees working in -- project ‘P1’ </t>
  </si>
  <si>
    <t xml:space="preserve">select project,count(emp_id) from sal where project='p1'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</si>
</sst>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525780</xdr:colOff>
          <xdr:row>1</xdr:row>
          <xdr:rowOff>38100</xdr:rowOff>
        </xdr:from>
        <xdr:to>
          <xdr:col>9</xdr:col>
          <xdr:colOff>411480</xdr:colOff>
          <xdr:row>6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594360</xdr:colOff>
          <xdr:row>2</xdr:row>
          <xdr:rowOff>38100</xdr:rowOff>
        </xdr:from>
        <xdr:to>
          <xdr:col>11</xdr:col>
          <xdr:colOff>213360</xdr:colOff>
          <xdr:row>6</xdr:row>
          <xdr:rowOff>160020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UDEEP%20SAXENA\Desktop\New%20Microsoft%20Excel%20Workshe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UDEEP%20SAXENA\Desktop\New%20Microsoft%20Excel%20Workshee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UDEEP%20SAXENA\Desktop\New%20Microsoft%20Excel%20Worksheet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17.641641435184" createdVersion="5" refreshedVersion="5" minRefreshableVersion="3" recordCount="12">
  <cacheSource type="worksheet">
    <worksheetSource ref="A1:B13" sheet="Sheet5" r:id="rId2"/>
  </cacheSource>
  <cacheFields count="2">
    <cacheField name="A" numFmtId="0">
      <sharedItems count="12">
        <s v=" select * from sal where project is null"/>
        <s v=" select * from emp where doj like '%2020%'"/>
        <s v=" select salary from sal where emp_id in (select emp_id from emp)"/>
        <s v=" select project, count(project) from sal group by project"/>
        <s v=" select * from emp where manager_id is not null"/>
        <s v=" select emp_id, salary from sal order by salary desc limit 3"/>
        <s v=" select emp_id, name from emp where manager_id =986"/>
        <s v=" select project,count(emp_id) from sal group by project having project='p1'"/>
        <s v="select project,count(emp_id) from sal where project='p1' "/>
        <s v="select max(salary)as maximum_salary, min(salary)as minimum_salary, avg(salary)as average_salary from sal"/>
        <s v="select * from sal where salary between 9000 and 15000"/>
        <s v=" select * from emp where manager_id = 986 and city='chennai'"/>
      </sharedItems>
    </cacheField>
    <cacheField name="Q" numFmtId="0">
      <sharedItems count="12">
        <s v=" -- 1 To fetch all the employees who are not working on any project"/>
        <s v=" -- 2 To fetch all the Employees from EmployeeDetails who -- joined in the Year 2020"/>
        <s v=" -- 3 Fetch all employees from EmployeeDetails who have a salary -- record in EmployeeSalary"/>
        <s v=" -- 4 Write an SQL query to fetch a project-wise count of employees"/>
        <s v=" -- 5 Write an SQL query to fetch all the Employees who are also managers"/>
        <s v=" -- 6 Write a query to find the 3rd highest salary from a table"/>
        <s v=" -- 7 Write an SQL query to fetch the EmpId and FullName of all the -- employees working under the Manager with id – ‘986’"/>
        <s v=" -- 8 Write an SQL query to fetch the different projects available -- from the EmployeeSalary table."/>
        <s v=" --9 Write an SQL query to fetch the count of employees working in -- project ‘P1’ "/>
        <s v=" -- 10 Write an SQL query to find the maximum, minimum, and -- average salary of the employees "/>
        <s v=" -- 11 Write an SQL query to find the employee id whose salary -- lies in the range of 9000 and 15000 "/>
        <s v=" -- 12 Write an SQL query to fetch those employees who live in -- Toronto and work under the manager with ManagerId – 3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17.641882986114" createdVersion="5" refreshedVersion="5" minRefreshableVersion="3" recordCount="16">
  <cacheSource type="worksheet">
    <worksheetSource ref="A44:B60" sheet="Sheet3" r:id="rId2"/>
  </cacheSource>
  <cacheFields count="2">
    <cacheField name="A" numFmtId="0">
      <sharedItems containsBlank="1" count="18">
        <s v=" select * from sal where project is null"/>
        <s v=" select * from emp where doj like '%2020%'"/>
        <s v=" alter table emp add column date int"/>
        <s v=" alter table emp rename column date to j_year"/>
        <s v=" update emp set date=year(doj)"/>
        <s v=" select * from emp where j_year =2020"/>
        <s v=" select salary from sal where emp_id in (select emp_id from emp)"/>
        <s v=" select * from emp where emp_id in (select emp_id from sal)"/>
        <s v=" select project, count(project) from sal group by project"/>
        <s v=" select * from emp where manager_id is not null"/>
        <s v=" select emp_id, salary from sal order by salary desc limit 3"/>
        <s v=" select emp_id, name from emp where manager_id =986"/>
        <s v=" select project,count(emp_id) from sal group by project having project='p1'"/>
        <s v="select project,count(emp_id) from sal where project='p1' "/>
        <s v="select max(salary)as maximum_salary, min(salary)as minimum_salary, avg(salary)as average_salary from sal"/>
        <s v="select * from sal where salary between 9000 and 15000"/>
        <m u="1"/>
        <s v=" Write an SQL query to fetch the count of employees working in -- project ‘P1’ select project,count(emp_id) from sal where project='p1' " u="1"/>
      </sharedItems>
    </cacheField>
    <cacheField name="Q" numFmtId="0">
      <sharedItems containsBlank="1" count="16">
        <s v=" -- 1 To fetch all the employees who are not working on any project"/>
        <s v=" -- 2 To fetch all the Employees from EmployeeDetails who -- joined in the Year 2020"/>
        <s v=" -- 3 Fetch all employees from EmployeeDetails who have a salary -- record in EmployeeSalary"/>
        <s v=" -- 4 Write an SQL query to fetch a project-wise count of employees"/>
        <s v=" -- 5 Write an SQL query to fetch all the Employees who are also managers"/>
        <s v=" -- 6 Write a query to find the 3rd highest salary from a table"/>
        <s v=" -- 7 Write an SQL query to fetch the EmpId and FullName of all the -- employees working under the Manager with id – ‘986’"/>
        <s v=" -- 8 Write an SQL query to fetch the different projects available -- from the EmployeeSalary table."/>
        <s v=" --9 Write an SQL query to fetch the count of employees working in -- project ‘P1’ "/>
        <s v=" -- 10 Write an SQL query to find the maximum, minimum, and -- average salary of the employees "/>
        <s v=" -- 11 Write an SQL query to find the employee id whose salary -- lies in the range of 9000 and 15000 "/>
        <m u="1"/>
        <s v=" -- 10 Write an SQL query to find the maximum, minimum, and -- average salary of the employees select max(salary)as maximum_salary, min(salary)as minimum_salary, avg(salary)as average_salary from sal" u="1"/>
        <s v=" -- 8 Write an SQL query to fetch the different projects available -- from the EmployeeSalary table -- 9" u="1"/>
        <s v=" --9 Write an SQL query to fetch the count of employees working in -- project ‘P1’ select project,count(emp_id) from sal where project='p1' " u="1"/>
        <s v=" -- 11 Write an SQL query to find the employee id whose salary -- lies in the range of 9000 and 15000 select * from sal where salary between 9000 and 150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217.642849074073" createdVersion="5" refreshedVersion="5" minRefreshableVersion="3" recordCount="17">
  <cacheSource type="worksheet">
    <worksheetSource ref="A44:B61" sheet="Sheet3" r:id="rId2"/>
  </cacheSource>
  <cacheFields count="2">
    <cacheField name="A" numFmtId="0">
      <sharedItems count="17">
        <s v=" select * from sal where project is null"/>
        <s v=" select * from emp where doj like '%2020%'"/>
        <s v=" alter table emp add column date int"/>
        <s v=" alter table emp rename column date to j_year"/>
        <s v=" update emp set date=year(doj)"/>
        <s v=" select * from emp where j_year =2020"/>
        <s v=" select salary from sal where emp_id in (select emp_id from emp)"/>
        <s v=" select * from emp where emp_id in (select emp_id from sal)"/>
        <s v=" select project, count(project) from sal group by project"/>
        <s v=" select * from emp where manager_id is not null"/>
        <s v=" select emp_id, salary from sal order by salary desc limit 3"/>
        <s v=" select emp_id, name from emp where manager_id =986"/>
        <s v=" select project,count(emp_id) from sal group by project having project='p1'"/>
        <s v="select project,count(emp_id) from sal where project='p1' "/>
        <s v="select max(salary)as maximum_salary, min(salary)as minimum_salary, avg(salary)as average_salary from sal"/>
        <s v="select * from sal where salary between 9000 and 15000"/>
        <s v=" select * from emp where manager_id = 986 and city='chennai'"/>
      </sharedItems>
    </cacheField>
    <cacheField name="Q" numFmtId="0">
      <sharedItems count="12">
        <s v=" -- 1 To fetch all the employees who are not working on any project"/>
        <s v=" -- 2 To fetch all the Employees from EmployeeDetails who -- joined in the Year 2020"/>
        <s v=" -- 3 Fetch all employees from EmployeeDetails who have a salary -- record in EmployeeSalary"/>
        <s v=" -- 4 Write an SQL query to fetch a project-wise count of employees"/>
        <s v=" -- 5 Write an SQL query to fetch all the Employees who are also managers"/>
        <s v=" -- 6 Write a query to find the 3rd highest salary from a table"/>
        <s v=" -- 7 Write an SQL query to fetch the EmpId and FullName of all the -- employees working under the Manager with id – ‘986’"/>
        <s v=" -- 8 Write an SQL query to fetch the different projects available -- from the EmployeeSalary table."/>
        <s v=" --9 Write an SQL query to fetch the count of employees working in -- project ‘P1’ "/>
        <s v=" -- 10 Write an SQL query to find the maximum, minimum, and -- average salary of the employees "/>
        <s v=" -- 11 Write an SQL query to find the employee id whose salary -- lies in the range of 9000 and 15000 "/>
        <s v=" -- 12 Write an SQL query to fetch those employees who live in -- Toronto and work under the manager with ManagerId – 3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</r>
  <r>
    <x v="1"/>
    <x v="1"/>
  </r>
  <r>
    <x v="2"/>
    <x v="1"/>
  </r>
  <r>
    <x v="3"/>
    <x v="1"/>
  </r>
  <r>
    <x v="4"/>
    <x v="1"/>
  </r>
  <r>
    <x v="5"/>
    <x v="1"/>
  </r>
  <r>
    <x v="6"/>
    <x v="2"/>
  </r>
  <r>
    <x v="7"/>
    <x v="2"/>
  </r>
  <r>
    <x v="8"/>
    <x v="3"/>
  </r>
  <r>
    <x v="9"/>
    <x v="4"/>
  </r>
  <r>
    <x v="10"/>
    <x v="5"/>
  </r>
  <r>
    <x v="11"/>
    <x v="6"/>
  </r>
  <r>
    <x v="12"/>
    <x v="7"/>
  </r>
  <r>
    <x v="13"/>
    <x v="8"/>
  </r>
  <r>
    <x v="14"/>
    <x v="9"/>
  </r>
  <r>
    <x v="15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</r>
  <r>
    <x v="1"/>
    <x v="1"/>
  </r>
  <r>
    <x v="2"/>
    <x v="1"/>
  </r>
  <r>
    <x v="3"/>
    <x v="1"/>
  </r>
  <r>
    <x v="4"/>
    <x v="1"/>
  </r>
  <r>
    <x v="5"/>
    <x v="1"/>
  </r>
  <r>
    <x v="6"/>
    <x v="2"/>
  </r>
  <r>
    <x v="7"/>
    <x v="2"/>
  </r>
  <r>
    <x v="8"/>
    <x v="3"/>
  </r>
  <r>
    <x v="9"/>
    <x v="4"/>
  </r>
  <r>
    <x v="10"/>
    <x v="5"/>
  </r>
  <r>
    <x v="11"/>
    <x v="6"/>
  </r>
  <r>
    <x v="12"/>
    <x v="7"/>
  </r>
  <r>
    <x v="13"/>
    <x v="8"/>
  </r>
  <r>
    <x v="14"/>
    <x v="9"/>
  </r>
  <r>
    <x v="15"/>
    <x v="10"/>
  </r>
  <r>
    <x v="1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showHeaders="0" outline="1" outlineData="1" multipleFieldFilters="0">
  <location ref="A19:A46" firstHeaderRow="0" firstDataRow="0" firstDataCol="1"/>
  <pivotFields count="2">
    <pivotField axis="axisRow" showAll="0">
      <items count="19">
        <item x="2"/>
        <item x="3"/>
        <item x="1"/>
        <item x="7"/>
        <item x="5"/>
        <item x="9"/>
        <item x="0"/>
        <item x="11"/>
        <item x="10"/>
        <item x="8"/>
        <item x="12"/>
        <item x="6"/>
        <item x="4"/>
        <item m="1" x="17"/>
        <item m="1" x="16"/>
        <item x="13"/>
        <item x="14"/>
        <item x="15"/>
        <item t="default"/>
      </items>
    </pivotField>
    <pivotField axis="axisRow" showAll="0">
      <items count="17">
        <item x="0"/>
        <item m="1" x="12"/>
        <item m="1" x="15"/>
        <item x="1"/>
        <item x="2"/>
        <item x="3"/>
        <item x="4"/>
        <item x="5"/>
        <item x="6"/>
        <item m="1" x="13"/>
        <item m="1" x="11"/>
        <item x="7"/>
        <item m="1" x="14"/>
        <item x="8"/>
        <item x="9"/>
        <item x="10"/>
        <item t="default"/>
      </items>
    </pivotField>
  </pivotFields>
  <rowFields count="2">
    <field x="1"/>
    <field x="0"/>
  </rowFields>
  <rowItems count="28">
    <i>
      <x/>
    </i>
    <i r="1">
      <x v="6"/>
    </i>
    <i>
      <x v="3"/>
    </i>
    <i r="1">
      <x/>
    </i>
    <i r="1">
      <x v="1"/>
    </i>
    <i r="1">
      <x v="2"/>
    </i>
    <i r="1">
      <x v="4"/>
    </i>
    <i r="1">
      <x v="12"/>
    </i>
    <i>
      <x v="4"/>
    </i>
    <i r="1">
      <x v="3"/>
    </i>
    <i r="1">
      <x v="11"/>
    </i>
    <i>
      <x v="5"/>
    </i>
    <i r="1">
      <x v="9"/>
    </i>
    <i>
      <x v="6"/>
    </i>
    <i r="1">
      <x v="5"/>
    </i>
    <i>
      <x v="7"/>
    </i>
    <i r="1">
      <x v="8"/>
    </i>
    <i>
      <x v="8"/>
    </i>
    <i r="1">
      <x v="7"/>
    </i>
    <i>
      <x v="11"/>
    </i>
    <i r="1">
      <x v="10"/>
    </i>
    <i>
      <x v="13"/>
    </i>
    <i r="1">
      <x v="15"/>
    </i>
    <i>
      <x v="14"/>
    </i>
    <i r="1">
      <x v="16"/>
    </i>
    <i>
      <x v="15"/>
    </i>
    <i r="1">
      <x v="17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26" firstHeaderRow="1" firstDataRow="1" firstDataCol="1"/>
  <pivotFields count="2">
    <pivotField axis="axisRow" showAll="0">
      <items count="13">
        <item x="1"/>
        <item x="11"/>
        <item x="4"/>
        <item x="0"/>
        <item x="6"/>
        <item x="5"/>
        <item x="3"/>
        <item x="7"/>
        <item x="2"/>
        <item x="10"/>
        <item x="9"/>
        <item x="8"/>
        <item t="default"/>
      </items>
    </pivotField>
    <pivotField axis="axisRow" showAll="0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1"/>
    <field x="0"/>
  </rowFields>
  <rowItems count="25">
    <i>
      <x/>
    </i>
    <i r="1">
      <x v="3"/>
    </i>
    <i>
      <x v="1"/>
    </i>
    <i r="1">
      <x v="10"/>
    </i>
    <i>
      <x v="2"/>
    </i>
    <i r="1">
      <x v="9"/>
    </i>
    <i>
      <x v="3"/>
    </i>
    <i r="1">
      <x v="1"/>
    </i>
    <i>
      <x v="4"/>
    </i>
    <i r="1">
      <x/>
    </i>
    <i>
      <x v="5"/>
    </i>
    <i r="1">
      <x v="8"/>
    </i>
    <i>
      <x v="6"/>
    </i>
    <i r="1">
      <x v="6"/>
    </i>
    <i>
      <x v="7"/>
    </i>
    <i r="1">
      <x v="2"/>
    </i>
    <i>
      <x v="8"/>
    </i>
    <i r="1">
      <x v="5"/>
    </i>
    <i>
      <x v="9"/>
    </i>
    <i r="1">
      <x v="4"/>
    </i>
    <i>
      <x v="10"/>
    </i>
    <i r="1">
      <x v="7"/>
    </i>
    <i>
      <x v="11"/>
    </i>
    <i r="1">
      <x v="1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31" firstHeaderRow="1" firstDataRow="1" firstDataCol="1"/>
  <pivotFields count="2">
    <pivotField axis="axisRow" showAll="0">
      <items count="18">
        <item x="2"/>
        <item x="3"/>
        <item x="1"/>
        <item x="7"/>
        <item x="5"/>
        <item x="9"/>
        <item x="0"/>
        <item x="11"/>
        <item x="10"/>
        <item x="8"/>
        <item x="12"/>
        <item x="6"/>
        <item x="4"/>
        <item x="13"/>
        <item x="14"/>
        <item x="15"/>
        <item x="1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1"/>
    <field x="0"/>
  </rowFields>
  <rowItems count="30">
    <i>
      <x/>
    </i>
    <i r="1">
      <x v="6"/>
    </i>
    <i>
      <x v="1"/>
    </i>
    <i r="1">
      <x/>
    </i>
    <i r="1">
      <x v="1"/>
    </i>
    <i r="1">
      <x v="2"/>
    </i>
    <i r="1">
      <x v="4"/>
    </i>
    <i r="1">
      <x v="12"/>
    </i>
    <i>
      <x v="2"/>
    </i>
    <i r="1">
      <x v="3"/>
    </i>
    <i r="1">
      <x v="11"/>
    </i>
    <i>
      <x v="3"/>
    </i>
    <i r="1">
      <x v="9"/>
    </i>
    <i>
      <x v="4"/>
    </i>
    <i r="1">
      <x v="5"/>
    </i>
    <i>
      <x v="5"/>
    </i>
    <i r="1">
      <x v="8"/>
    </i>
    <i>
      <x v="6"/>
    </i>
    <i r="1">
      <x v="7"/>
    </i>
    <i>
      <x v="7"/>
    </i>
    <i r="1">
      <x v="10"/>
    </i>
    <i>
      <x v="8"/>
    </i>
    <i r="1">
      <x v="13"/>
    </i>
    <i>
      <x v="9"/>
    </i>
    <i r="1">
      <x v="14"/>
    </i>
    <i>
      <x v="10"/>
    </i>
    <i r="1">
      <x v="15"/>
    </i>
    <i>
      <x v="11"/>
    </i>
    <i r="1">
      <x v="16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D21" totalsRowShown="0" headerRowDxfId="7" headerRowBorderDxfId="6" tableBorderDxfId="5" totalsRowBorderDxfId="4">
  <autoFilter ref="A1:D21"/>
  <tableColumns count="4">
    <tableColumn id="1" name="sn." dataDxfId="3"/>
    <tableColumn id="2" name="ashish " dataDxfId="2"/>
    <tableColumn id="3" name="anudeep" dataDxfId="1"/>
    <tableColumn id="4" name="gaura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9"/>
  <sheetViews>
    <sheetView workbookViewId="0">
      <selection sqref="A1:D19"/>
    </sheetView>
  </sheetViews>
  <sheetFormatPr defaultRowHeight="14.4" x14ac:dyDescent="0.3"/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8" x14ac:dyDescent="0.3">
      <c r="A2" s="1">
        <v>1</v>
      </c>
      <c r="B2" s="1">
        <v>45</v>
      </c>
      <c r="C2" s="1">
        <v>80</v>
      </c>
      <c r="D2" s="1">
        <v>95</v>
      </c>
    </row>
    <row r="3" spans="1:8" x14ac:dyDescent="0.3">
      <c r="A3" s="1">
        <v>2</v>
      </c>
      <c r="B3" s="1">
        <v>20</v>
      </c>
      <c r="C3" s="1">
        <v>68</v>
      </c>
      <c r="D3" s="1">
        <v>50</v>
      </c>
    </row>
    <row r="4" spans="1:8" x14ac:dyDescent="0.3">
      <c r="A4" s="1">
        <v>3</v>
      </c>
      <c r="B4" s="1"/>
      <c r="C4" s="1">
        <v>95</v>
      </c>
      <c r="D4" s="1">
        <v>25</v>
      </c>
    </row>
    <row r="5" spans="1:8" x14ac:dyDescent="0.3">
      <c r="A5" s="1">
        <v>4</v>
      </c>
      <c r="B5" s="1"/>
      <c r="C5" s="1">
        <v>42</v>
      </c>
      <c r="D5" s="1">
        <v>40</v>
      </c>
    </row>
    <row r="6" spans="1:8" x14ac:dyDescent="0.3">
      <c r="A6" s="1">
        <v>5</v>
      </c>
      <c r="B6" s="1"/>
      <c r="C6" s="1">
        <v>50</v>
      </c>
      <c r="D6" s="1">
        <v>200</v>
      </c>
    </row>
    <row r="7" spans="1:8" x14ac:dyDescent="0.3">
      <c r="A7" s="1">
        <v>6</v>
      </c>
      <c r="B7" s="1"/>
      <c r="C7" s="1">
        <v>42</v>
      </c>
      <c r="D7" s="1">
        <v>90</v>
      </c>
    </row>
    <row r="8" spans="1:8" x14ac:dyDescent="0.3">
      <c r="A8" s="1">
        <v>7</v>
      </c>
      <c r="B8" s="1"/>
      <c r="C8" s="1">
        <v>100</v>
      </c>
      <c r="D8" s="1"/>
    </row>
    <row r="9" spans="1:8" x14ac:dyDescent="0.3">
      <c r="A9" s="1">
        <v>8</v>
      </c>
      <c r="B9" s="1"/>
      <c r="C9" s="1">
        <v>220</v>
      </c>
      <c r="D9" s="1"/>
      <c r="H9">
        <f ca="1">SUM(H8:H1048575)</f>
        <v>0</v>
      </c>
    </row>
    <row r="10" spans="1:8" x14ac:dyDescent="0.3">
      <c r="A10" s="1">
        <v>9</v>
      </c>
      <c r="B10" s="1"/>
      <c r="C10" s="1">
        <v>27</v>
      </c>
      <c r="D10" s="1"/>
    </row>
    <row r="11" spans="1:8" x14ac:dyDescent="0.3">
      <c r="A11" s="1">
        <v>10</v>
      </c>
      <c r="B11" s="1"/>
      <c r="C11" s="1">
        <v>180</v>
      </c>
      <c r="D11" s="1"/>
    </row>
    <row r="12" spans="1:8" x14ac:dyDescent="0.3">
      <c r="A12" s="1" t="s">
        <v>4</v>
      </c>
      <c r="B12" s="1">
        <f>SUM(B2:B11)</f>
        <v>65</v>
      </c>
      <c r="C12" s="1">
        <f t="shared" ref="C12:D12" si="0">SUM(C2:C11)</f>
        <v>904</v>
      </c>
      <c r="D12" s="1">
        <f t="shared" si="0"/>
        <v>500</v>
      </c>
    </row>
    <row r="15" spans="1:8" x14ac:dyDescent="0.3">
      <c r="B15" s="1" t="s">
        <v>5</v>
      </c>
      <c r="C15" s="1">
        <f>AVERAGE(B12:D12)</f>
        <v>489.66666666666669</v>
      </c>
    </row>
    <row r="16" spans="1:8" x14ac:dyDescent="0.3">
      <c r="B16" s="1" t="s">
        <v>4</v>
      </c>
      <c r="C16" s="1">
        <f>B12+C12+D12</f>
        <v>1469</v>
      </c>
    </row>
    <row r="17" spans="2:3" x14ac:dyDescent="0.3">
      <c r="B17" s="1" t="s">
        <v>6</v>
      </c>
      <c r="C17" s="1">
        <f>C12-C15</f>
        <v>414.33333333333331</v>
      </c>
    </row>
    <row r="18" spans="2:3" x14ac:dyDescent="0.3">
      <c r="B18" s="1" t="s">
        <v>2</v>
      </c>
      <c r="C18" s="1">
        <f>D12-C15</f>
        <v>10.333333333333314</v>
      </c>
    </row>
    <row r="19" spans="2:3" x14ac:dyDescent="0.3">
      <c r="B19" s="1" t="s">
        <v>7</v>
      </c>
      <c r="C19" s="1">
        <f>B12-C15</f>
        <v>-424.66666666666669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Macro1">
                <anchor moveWithCells="1" sizeWithCells="1">
                  <from>
                    <xdr:col>5</xdr:col>
                    <xdr:colOff>525780</xdr:colOff>
                    <xdr:row>1</xdr:row>
                    <xdr:rowOff>38100</xdr:rowOff>
                  </from>
                  <to>
                    <xdr:col>9</xdr:col>
                    <xdr:colOff>411480</xdr:colOff>
                    <xdr:row>6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29"/>
  <sheetViews>
    <sheetView workbookViewId="0">
      <selection activeCell="E7" sqref="E7"/>
    </sheetView>
  </sheetViews>
  <sheetFormatPr defaultRowHeight="14.4" x14ac:dyDescent="0.3"/>
  <cols>
    <col min="3" max="3" width="10.33203125" customWidth="1"/>
  </cols>
  <sheetData>
    <row r="1" spans="1:4" x14ac:dyDescent="0.3">
      <c r="A1" s="4" t="s">
        <v>3</v>
      </c>
      <c r="B1" s="5" t="s">
        <v>0</v>
      </c>
      <c r="C1" s="5" t="s">
        <v>1</v>
      </c>
      <c r="D1" s="6" t="s">
        <v>2</v>
      </c>
    </row>
    <row r="2" spans="1:4" x14ac:dyDescent="0.3">
      <c r="A2" s="2">
        <v>1</v>
      </c>
      <c r="B2" s="1"/>
      <c r="C2" s="1"/>
      <c r="D2" s="3"/>
    </row>
    <row r="3" spans="1:4" x14ac:dyDescent="0.3">
      <c r="A3" s="2">
        <v>2</v>
      </c>
      <c r="B3" s="1"/>
      <c r="C3" s="1"/>
      <c r="D3" s="3"/>
    </row>
    <row r="4" spans="1:4" x14ac:dyDescent="0.3">
      <c r="A4" s="2">
        <v>3</v>
      </c>
      <c r="B4" s="1"/>
      <c r="C4" s="1"/>
      <c r="D4" s="3"/>
    </row>
    <row r="5" spans="1:4" x14ac:dyDescent="0.3">
      <c r="A5" s="2">
        <v>4</v>
      </c>
      <c r="B5" s="1"/>
      <c r="C5" s="1"/>
      <c r="D5" s="3"/>
    </row>
    <row r="6" spans="1:4" x14ac:dyDescent="0.3">
      <c r="A6" s="2">
        <v>5</v>
      </c>
      <c r="B6" s="1"/>
      <c r="C6" s="1"/>
      <c r="D6" s="3"/>
    </row>
    <row r="7" spans="1:4" x14ac:dyDescent="0.3">
      <c r="A7" s="2">
        <v>6</v>
      </c>
      <c r="B7" s="1"/>
      <c r="C7" s="1"/>
      <c r="D7" s="3"/>
    </row>
    <row r="8" spans="1:4" x14ac:dyDescent="0.3">
      <c r="A8" s="2">
        <v>7</v>
      </c>
      <c r="B8" s="1"/>
      <c r="C8" s="1"/>
      <c r="D8" s="3"/>
    </row>
    <row r="9" spans="1:4" x14ac:dyDescent="0.3">
      <c r="A9" s="2">
        <v>8</v>
      </c>
      <c r="B9" s="1"/>
      <c r="C9" s="1"/>
      <c r="D9" s="3"/>
    </row>
    <row r="10" spans="1:4" x14ac:dyDescent="0.3">
      <c r="A10" s="2">
        <v>9</v>
      </c>
      <c r="B10" s="1"/>
      <c r="C10" s="1"/>
      <c r="D10" s="3"/>
    </row>
    <row r="11" spans="1:4" x14ac:dyDescent="0.3">
      <c r="A11" s="2">
        <v>10</v>
      </c>
      <c r="B11" s="1"/>
      <c r="C11" s="1"/>
      <c r="D11" s="3"/>
    </row>
    <row r="12" spans="1:4" x14ac:dyDescent="0.3">
      <c r="A12" s="2">
        <v>11</v>
      </c>
      <c r="B12" s="1"/>
      <c r="C12" s="1"/>
      <c r="D12" s="3"/>
    </row>
    <row r="13" spans="1:4" x14ac:dyDescent="0.3">
      <c r="A13" s="2">
        <v>12</v>
      </c>
      <c r="B13" s="1"/>
      <c r="C13" s="1"/>
      <c r="D13" s="3"/>
    </row>
    <row r="14" spans="1:4" x14ac:dyDescent="0.3">
      <c r="A14" s="2">
        <v>13</v>
      </c>
      <c r="B14" s="1"/>
      <c r="C14" s="1"/>
      <c r="D14" s="3"/>
    </row>
    <row r="15" spans="1:4" x14ac:dyDescent="0.3">
      <c r="A15" s="2">
        <v>14</v>
      </c>
      <c r="B15" s="1"/>
      <c r="C15" s="1"/>
      <c r="D15" s="3"/>
    </row>
    <row r="16" spans="1:4" x14ac:dyDescent="0.3">
      <c r="A16" s="2">
        <v>15</v>
      </c>
      <c r="B16" s="1"/>
      <c r="C16" s="1"/>
      <c r="D16" s="3"/>
    </row>
    <row r="17" spans="1:4" x14ac:dyDescent="0.3">
      <c r="A17" s="2">
        <v>16</v>
      </c>
      <c r="B17" s="1"/>
      <c r="C17" s="1"/>
      <c r="D17" s="3"/>
    </row>
    <row r="18" spans="1:4" x14ac:dyDescent="0.3">
      <c r="A18" s="2">
        <v>17</v>
      </c>
      <c r="B18" s="1"/>
      <c r="C18" s="1"/>
      <c r="D18" s="3"/>
    </row>
    <row r="19" spans="1:4" x14ac:dyDescent="0.3">
      <c r="A19" s="2">
        <v>18</v>
      </c>
      <c r="B19" s="1"/>
      <c r="C19" s="1"/>
      <c r="D19" s="3"/>
    </row>
    <row r="20" spans="1:4" x14ac:dyDescent="0.3">
      <c r="A20" s="2">
        <v>19</v>
      </c>
      <c r="B20" s="1"/>
      <c r="C20" s="1"/>
      <c r="D20" s="3"/>
    </row>
    <row r="21" spans="1:4" x14ac:dyDescent="0.3">
      <c r="A21" s="7">
        <v>20</v>
      </c>
      <c r="B21" s="8"/>
      <c r="C21" s="8"/>
      <c r="D21" s="9"/>
    </row>
    <row r="22" spans="1:4" x14ac:dyDescent="0.3">
      <c r="A22" s="1" t="s">
        <v>4</v>
      </c>
      <c r="B22" s="1">
        <f>SUM(B2:B21)</f>
        <v>0</v>
      </c>
      <c r="C22" s="1">
        <f t="shared" ref="C22:D22" si="0">SUM(C2:C21)</f>
        <v>0</v>
      </c>
      <c r="D22" s="1">
        <f t="shared" si="0"/>
        <v>0</v>
      </c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 t="s">
        <v>4</v>
      </c>
      <c r="C25" s="1">
        <f>B22+C22+D22</f>
        <v>0</v>
      </c>
      <c r="D25" s="1"/>
    </row>
    <row r="26" spans="1:4" x14ac:dyDescent="0.3">
      <c r="A26" s="1"/>
      <c r="B26" s="1" t="s">
        <v>5</v>
      </c>
      <c r="C26" s="1">
        <f>AVERAGE(C25/3)</f>
        <v>0</v>
      </c>
      <c r="D26" s="1"/>
    </row>
    <row r="27" spans="1:4" x14ac:dyDescent="0.3">
      <c r="A27" s="1"/>
      <c r="B27" s="1" t="s">
        <v>6</v>
      </c>
      <c r="C27" s="1">
        <f>C22-C26</f>
        <v>0</v>
      </c>
      <c r="D27" s="1"/>
    </row>
    <row r="28" spans="1:4" x14ac:dyDescent="0.3">
      <c r="A28" s="1"/>
      <c r="B28" s="1" t="s">
        <v>2</v>
      </c>
      <c r="C28" s="1">
        <f>D22-C26</f>
        <v>0</v>
      </c>
      <c r="D28" s="1"/>
    </row>
    <row r="29" spans="1:4" x14ac:dyDescent="0.3">
      <c r="A29" s="1"/>
      <c r="B29" s="1" t="s">
        <v>7</v>
      </c>
      <c r="C29" s="1">
        <f>B22-C26</f>
        <v>0</v>
      </c>
      <c r="D29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Button2_Click">
                <anchor moveWithCells="1" sizeWithCells="1">
                  <from>
                    <xdr:col>6</xdr:col>
                    <xdr:colOff>594360</xdr:colOff>
                    <xdr:row>2</xdr:row>
                    <xdr:rowOff>38100</xdr:rowOff>
                  </from>
                  <to>
                    <xdr:col>11</xdr:col>
                    <xdr:colOff>213360</xdr:colOff>
                    <xdr:row>6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/>
  </sheetViews>
  <sheetFormatPr defaultRowHeight="14.4" x14ac:dyDescent="0.3"/>
  <cols>
    <col min="1" max="1" width="62.88671875" customWidth="1"/>
    <col min="2" max="2" width="37.77734375" customWidth="1"/>
    <col min="3" max="3" width="113.33203125" bestFit="1" customWidth="1"/>
    <col min="4" max="4" width="47.44140625" customWidth="1"/>
    <col min="10" max="10" width="16.21875" bestFit="1" customWidth="1"/>
    <col min="11" max="11" width="39.21875" bestFit="1" customWidth="1"/>
  </cols>
  <sheetData>
    <row r="1" spans="1:1" ht="18" x14ac:dyDescent="0.35">
      <c r="A1" s="10" t="s">
        <v>8</v>
      </c>
    </row>
    <row r="2" spans="1:1" x14ac:dyDescent="0.3">
      <c r="A2" t="s">
        <v>9</v>
      </c>
    </row>
    <row r="3" spans="1:1" x14ac:dyDescent="0.3">
      <c r="A3" t="s">
        <v>10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10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15</v>
      </c>
    </row>
    <row r="10" spans="1:1" x14ac:dyDescent="0.3">
      <c r="A10" t="s">
        <v>13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18</v>
      </c>
    </row>
    <row r="23" spans="1:1" x14ac:dyDescent="0.3">
      <c r="A23" t="s">
        <v>27</v>
      </c>
    </row>
    <row r="24" spans="1:1" x14ac:dyDescent="0.3">
      <c r="A24" t="s">
        <v>28</v>
      </c>
    </row>
    <row r="25" spans="1:1" x14ac:dyDescent="0.3">
      <c r="A25" t="s">
        <v>29</v>
      </c>
    </row>
    <row r="26" spans="1:1" x14ac:dyDescent="0.3">
      <c r="A26" t="s">
        <v>30</v>
      </c>
    </row>
    <row r="27" spans="1:1" x14ac:dyDescent="0.3">
      <c r="A27" t="s">
        <v>31</v>
      </c>
    </row>
    <row r="28" spans="1:1" x14ac:dyDescent="0.3">
      <c r="A28" t="s">
        <v>32</v>
      </c>
    </row>
    <row r="29" spans="1:1" x14ac:dyDescent="0.3">
      <c r="A29" t="s">
        <v>33</v>
      </c>
    </row>
    <row r="30" spans="1:1" x14ac:dyDescent="0.3">
      <c r="A30" t="s">
        <v>34</v>
      </c>
    </row>
    <row r="31" spans="1:1" x14ac:dyDescent="0.3">
      <c r="A31" t="s">
        <v>35</v>
      </c>
    </row>
    <row r="32" spans="1:1" x14ac:dyDescent="0.3">
      <c r="A32" t="s">
        <v>36</v>
      </c>
    </row>
    <row r="33" spans="1:2" x14ac:dyDescent="0.3">
      <c r="A33" t="s">
        <v>37</v>
      </c>
    </row>
    <row r="34" spans="1:2" x14ac:dyDescent="0.3">
      <c r="A34" t="s">
        <v>38</v>
      </c>
    </row>
    <row r="35" spans="1:2" x14ac:dyDescent="0.3">
      <c r="A35" t="s">
        <v>39</v>
      </c>
    </row>
    <row r="36" spans="1:2" x14ac:dyDescent="0.3">
      <c r="A36" t="s">
        <v>40</v>
      </c>
    </row>
    <row r="37" spans="1:2" x14ac:dyDescent="0.3">
      <c r="A37" t="s">
        <v>41</v>
      </c>
    </row>
    <row r="38" spans="1:2" x14ac:dyDescent="0.3">
      <c r="A38" t="s">
        <v>42</v>
      </c>
    </row>
    <row r="39" spans="1:2" x14ac:dyDescent="0.3">
      <c r="A39" t="s">
        <v>43</v>
      </c>
    </row>
    <row r="40" spans="1:2" x14ac:dyDescent="0.3">
      <c r="A40" t="s">
        <v>44</v>
      </c>
    </row>
    <row r="41" spans="1:2" x14ac:dyDescent="0.3">
      <c r="A41" t="s">
        <v>45</v>
      </c>
    </row>
    <row r="42" spans="1:2" x14ac:dyDescent="0.3">
      <c r="A42" t="s">
        <v>46</v>
      </c>
    </row>
    <row r="44" spans="1:2" x14ac:dyDescent="0.3">
      <c r="A44" t="s">
        <v>70</v>
      </c>
      <c r="B44" t="s">
        <v>69</v>
      </c>
    </row>
    <row r="45" spans="1:2" x14ac:dyDescent="0.3">
      <c r="A45" t="s">
        <v>53</v>
      </c>
      <c r="B45" t="s">
        <v>61</v>
      </c>
    </row>
    <row r="46" spans="1:2" x14ac:dyDescent="0.3">
      <c r="A46" t="s">
        <v>54</v>
      </c>
      <c r="B46" t="s">
        <v>62</v>
      </c>
    </row>
    <row r="47" spans="1:2" x14ac:dyDescent="0.3">
      <c r="A47" t="s">
        <v>47</v>
      </c>
      <c r="B47" t="s">
        <v>62</v>
      </c>
    </row>
    <row r="48" spans="1:2" x14ac:dyDescent="0.3">
      <c r="A48" t="s">
        <v>48</v>
      </c>
      <c r="B48" t="s">
        <v>62</v>
      </c>
    </row>
    <row r="49" spans="1:2" x14ac:dyDescent="0.3">
      <c r="A49" t="s">
        <v>49</v>
      </c>
      <c r="B49" t="s">
        <v>62</v>
      </c>
    </row>
    <row r="50" spans="1:2" x14ac:dyDescent="0.3">
      <c r="A50" t="s">
        <v>50</v>
      </c>
      <c r="B50" t="s">
        <v>62</v>
      </c>
    </row>
    <row r="51" spans="1:2" x14ac:dyDescent="0.3">
      <c r="A51" t="s">
        <v>55</v>
      </c>
      <c r="B51" t="s">
        <v>63</v>
      </c>
    </row>
    <row r="52" spans="1:2" x14ac:dyDescent="0.3">
      <c r="A52" t="s">
        <v>51</v>
      </c>
      <c r="B52" t="s">
        <v>63</v>
      </c>
    </row>
    <row r="53" spans="1:2" x14ac:dyDescent="0.3">
      <c r="A53" t="s">
        <v>56</v>
      </c>
      <c r="B53" t="s">
        <v>64</v>
      </c>
    </row>
    <row r="54" spans="1:2" x14ac:dyDescent="0.3">
      <c r="A54" t="s">
        <v>57</v>
      </c>
      <c r="B54" t="s">
        <v>65</v>
      </c>
    </row>
    <row r="55" spans="1:2" x14ac:dyDescent="0.3">
      <c r="A55" t="s">
        <v>58</v>
      </c>
      <c r="B55" t="s">
        <v>66</v>
      </c>
    </row>
    <row r="56" spans="1:2" x14ac:dyDescent="0.3">
      <c r="A56" t="s">
        <v>59</v>
      </c>
      <c r="B56" t="s">
        <v>67</v>
      </c>
    </row>
    <row r="57" spans="1:2" x14ac:dyDescent="0.3">
      <c r="A57" t="s">
        <v>52</v>
      </c>
      <c r="B57" t="s">
        <v>73</v>
      </c>
    </row>
    <row r="58" spans="1:2" x14ac:dyDescent="0.3">
      <c r="A58" t="s">
        <v>79</v>
      </c>
      <c r="B58" t="s">
        <v>78</v>
      </c>
    </row>
    <row r="59" spans="1:2" x14ac:dyDescent="0.3">
      <c r="A59" t="s">
        <v>75</v>
      </c>
      <c r="B59" t="s">
        <v>74</v>
      </c>
    </row>
    <row r="60" spans="1:2" x14ac:dyDescent="0.3">
      <c r="A60" t="s">
        <v>77</v>
      </c>
      <c r="B60" t="s">
        <v>76</v>
      </c>
    </row>
    <row r="61" spans="1:2" x14ac:dyDescent="0.3">
      <c r="A61" t="s">
        <v>60</v>
      </c>
      <c r="B61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19" workbookViewId="0">
      <selection activeCell="A19" sqref="A19:A45"/>
    </sheetView>
  </sheetViews>
  <sheetFormatPr defaultRowHeight="14.4" x14ac:dyDescent="0.3"/>
  <cols>
    <col min="1" max="1" width="106.5546875" bestFit="1" customWidth="1"/>
    <col min="2" max="2" width="104.77734375" bestFit="1" customWidth="1"/>
  </cols>
  <sheetData>
    <row r="1" spans="1:2" x14ac:dyDescent="0.3">
      <c r="A1" t="s">
        <v>70</v>
      </c>
      <c r="B1" t="s">
        <v>69</v>
      </c>
    </row>
    <row r="2" spans="1:2" x14ac:dyDescent="0.3">
      <c r="A2" t="s">
        <v>53</v>
      </c>
      <c r="B2" t="s">
        <v>61</v>
      </c>
    </row>
    <row r="3" spans="1:2" x14ac:dyDescent="0.3">
      <c r="A3" t="s">
        <v>54</v>
      </c>
      <c r="B3" t="s">
        <v>62</v>
      </c>
    </row>
    <row r="4" spans="1:2" x14ac:dyDescent="0.3">
      <c r="A4" t="s">
        <v>55</v>
      </c>
      <c r="B4" t="s">
        <v>63</v>
      </c>
    </row>
    <row r="5" spans="1:2" x14ac:dyDescent="0.3">
      <c r="A5" t="s">
        <v>56</v>
      </c>
      <c r="B5" t="s">
        <v>64</v>
      </c>
    </row>
    <row r="6" spans="1:2" x14ac:dyDescent="0.3">
      <c r="A6" t="s">
        <v>57</v>
      </c>
      <c r="B6" t="s">
        <v>65</v>
      </c>
    </row>
    <row r="7" spans="1:2" x14ac:dyDescent="0.3">
      <c r="A7" t="s">
        <v>58</v>
      </c>
      <c r="B7" t="s">
        <v>66</v>
      </c>
    </row>
    <row r="8" spans="1:2" x14ac:dyDescent="0.3">
      <c r="A8" t="s">
        <v>59</v>
      </c>
      <c r="B8" t="s">
        <v>67</v>
      </c>
    </row>
    <row r="9" spans="1:2" x14ac:dyDescent="0.3">
      <c r="A9" t="s">
        <v>52</v>
      </c>
      <c r="B9" t="s">
        <v>73</v>
      </c>
    </row>
    <row r="10" spans="1:2" x14ac:dyDescent="0.3">
      <c r="A10" t="s">
        <v>79</v>
      </c>
      <c r="B10" t="s">
        <v>78</v>
      </c>
    </row>
    <row r="11" spans="1:2" x14ac:dyDescent="0.3">
      <c r="A11" t="s">
        <v>75</v>
      </c>
      <c r="B11" t="s">
        <v>74</v>
      </c>
    </row>
    <row r="12" spans="1:2" x14ac:dyDescent="0.3">
      <c r="A12" t="s">
        <v>77</v>
      </c>
      <c r="B12" t="s">
        <v>76</v>
      </c>
    </row>
    <row r="13" spans="1:2" x14ac:dyDescent="0.3">
      <c r="A13" t="s">
        <v>60</v>
      </c>
      <c r="B13" t="s">
        <v>68</v>
      </c>
    </row>
    <row r="19" spans="1:1" x14ac:dyDescent="0.3">
      <c r="A19" s="12" t="s">
        <v>61</v>
      </c>
    </row>
    <row r="20" spans="1:1" x14ac:dyDescent="0.3">
      <c r="A20" s="13" t="s">
        <v>53</v>
      </c>
    </row>
    <row r="21" spans="1:1" x14ac:dyDescent="0.3">
      <c r="A21" s="12" t="s">
        <v>62</v>
      </c>
    </row>
    <row r="22" spans="1:1" x14ac:dyDescent="0.3">
      <c r="A22" s="13" t="s">
        <v>47</v>
      </c>
    </row>
    <row r="23" spans="1:1" x14ac:dyDescent="0.3">
      <c r="A23" s="13" t="s">
        <v>48</v>
      </c>
    </row>
    <row r="24" spans="1:1" x14ac:dyDescent="0.3">
      <c r="A24" s="13" t="s">
        <v>54</v>
      </c>
    </row>
    <row r="25" spans="1:1" x14ac:dyDescent="0.3">
      <c r="A25" s="13" t="s">
        <v>50</v>
      </c>
    </row>
    <row r="26" spans="1:1" x14ac:dyDescent="0.3">
      <c r="A26" s="13" t="s">
        <v>49</v>
      </c>
    </row>
    <row r="27" spans="1:1" x14ac:dyDescent="0.3">
      <c r="A27" s="12" t="s">
        <v>63</v>
      </c>
    </row>
    <row r="28" spans="1:1" x14ac:dyDescent="0.3">
      <c r="A28" s="13" t="s">
        <v>51</v>
      </c>
    </row>
    <row r="29" spans="1:1" x14ac:dyDescent="0.3">
      <c r="A29" s="13" t="s">
        <v>55</v>
      </c>
    </row>
    <row r="30" spans="1:1" x14ac:dyDescent="0.3">
      <c r="A30" s="12" t="s">
        <v>64</v>
      </c>
    </row>
    <row r="31" spans="1:1" x14ac:dyDescent="0.3">
      <c r="A31" s="13" t="s">
        <v>56</v>
      </c>
    </row>
    <row r="32" spans="1:1" x14ac:dyDescent="0.3">
      <c r="A32" s="12" t="s">
        <v>65</v>
      </c>
    </row>
    <row r="33" spans="1:1" x14ac:dyDescent="0.3">
      <c r="A33" s="13" t="s">
        <v>57</v>
      </c>
    </row>
    <row r="34" spans="1:1" x14ac:dyDescent="0.3">
      <c r="A34" s="12" t="s">
        <v>66</v>
      </c>
    </row>
    <row r="35" spans="1:1" x14ac:dyDescent="0.3">
      <c r="A35" s="13" t="s">
        <v>58</v>
      </c>
    </row>
    <row r="36" spans="1:1" x14ac:dyDescent="0.3">
      <c r="A36" s="12" t="s">
        <v>67</v>
      </c>
    </row>
    <row r="37" spans="1:1" x14ac:dyDescent="0.3">
      <c r="A37" s="13" t="s">
        <v>59</v>
      </c>
    </row>
    <row r="38" spans="1:1" x14ac:dyDescent="0.3">
      <c r="A38" s="12" t="s">
        <v>73</v>
      </c>
    </row>
    <row r="39" spans="1:1" x14ac:dyDescent="0.3">
      <c r="A39" s="13" t="s">
        <v>52</v>
      </c>
    </row>
    <row r="40" spans="1:1" x14ac:dyDescent="0.3">
      <c r="A40" s="12" t="s">
        <v>78</v>
      </c>
    </row>
    <row r="41" spans="1:1" x14ac:dyDescent="0.3">
      <c r="A41" s="13" t="s">
        <v>79</v>
      </c>
    </row>
    <row r="42" spans="1:1" x14ac:dyDescent="0.3">
      <c r="A42" s="12" t="s">
        <v>74</v>
      </c>
    </row>
    <row r="43" spans="1:1" x14ac:dyDescent="0.3">
      <c r="A43" s="13" t="s">
        <v>75</v>
      </c>
    </row>
    <row r="44" spans="1:1" x14ac:dyDescent="0.3">
      <c r="A44" s="12" t="s">
        <v>76</v>
      </c>
    </row>
    <row r="45" spans="1:1" x14ac:dyDescent="0.3">
      <c r="A45" s="13" t="s">
        <v>77</v>
      </c>
    </row>
    <row r="46" spans="1:1" x14ac:dyDescent="0.3">
      <c r="A46" s="1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zoomScale="85" zoomScaleNormal="85" workbookViewId="0">
      <selection activeCell="A2" sqref="A2"/>
    </sheetView>
  </sheetViews>
  <sheetFormatPr defaultRowHeight="14.4" x14ac:dyDescent="0.3"/>
  <cols>
    <col min="1" max="1" width="102.88671875" bestFit="1" customWidth="1"/>
  </cols>
  <sheetData>
    <row r="1" spans="1:1" x14ac:dyDescent="0.3">
      <c r="A1" t="s">
        <v>61</v>
      </c>
    </row>
    <row r="2" spans="1:1" x14ac:dyDescent="0.3">
      <c r="A2" t="s">
        <v>53</v>
      </c>
    </row>
    <row r="3" spans="1:1" x14ac:dyDescent="0.3">
      <c r="A3" t="s">
        <v>62</v>
      </c>
    </row>
    <row r="4" spans="1:1" x14ac:dyDescent="0.3">
      <c r="A4" t="s">
        <v>47</v>
      </c>
    </row>
    <row r="5" spans="1:1" x14ac:dyDescent="0.3">
      <c r="A5" t="s">
        <v>48</v>
      </c>
    </row>
    <row r="6" spans="1:1" x14ac:dyDescent="0.3">
      <c r="A6" t="s">
        <v>54</v>
      </c>
    </row>
    <row r="7" spans="1:1" x14ac:dyDescent="0.3">
      <c r="A7" t="s">
        <v>50</v>
      </c>
    </row>
    <row r="8" spans="1:1" x14ac:dyDescent="0.3">
      <c r="A8" t="s">
        <v>49</v>
      </c>
    </row>
    <row r="9" spans="1:1" x14ac:dyDescent="0.3">
      <c r="A9" t="s">
        <v>63</v>
      </c>
    </row>
    <row r="10" spans="1:1" x14ac:dyDescent="0.3">
      <c r="A10" t="s">
        <v>51</v>
      </c>
    </row>
    <row r="11" spans="1:1" x14ac:dyDescent="0.3">
      <c r="A11" t="s">
        <v>55</v>
      </c>
    </row>
    <row r="12" spans="1:1" x14ac:dyDescent="0.3">
      <c r="A12" t="s">
        <v>64</v>
      </c>
    </row>
    <row r="13" spans="1:1" x14ac:dyDescent="0.3">
      <c r="A13" t="s">
        <v>56</v>
      </c>
    </row>
    <row r="14" spans="1:1" x14ac:dyDescent="0.3">
      <c r="A14" t="s">
        <v>65</v>
      </c>
    </row>
    <row r="15" spans="1:1" x14ac:dyDescent="0.3">
      <c r="A15" t="s">
        <v>57</v>
      </c>
    </row>
    <row r="16" spans="1:1" x14ac:dyDescent="0.3">
      <c r="A16" t="s">
        <v>66</v>
      </c>
    </row>
    <row r="17" spans="1:1" x14ac:dyDescent="0.3">
      <c r="A17" t="s">
        <v>58</v>
      </c>
    </row>
    <row r="18" spans="1:1" x14ac:dyDescent="0.3">
      <c r="A18" t="s">
        <v>67</v>
      </c>
    </row>
    <row r="19" spans="1:1" x14ac:dyDescent="0.3">
      <c r="A19" t="s">
        <v>59</v>
      </c>
    </row>
    <row r="20" spans="1:1" x14ac:dyDescent="0.3">
      <c r="A20" t="s">
        <v>73</v>
      </c>
    </row>
    <row r="21" spans="1:1" x14ac:dyDescent="0.3">
      <c r="A21" t="s">
        <v>52</v>
      </c>
    </row>
    <row r="22" spans="1:1" x14ac:dyDescent="0.3">
      <c r="A22" t="s">
        <v>78</v>
      </c>
    </row>
    <row r="23" spans="1:1" x14ac:dyDescent="0.3">
      <c r="A23" t="s">
        <v>79</v>
      </c>
    </row>
    <row r="24" spans="1:1" x14ac:dyDescent="0.3">
      <c r="A24" t="s">
        <v>74</v>
      </c>
    </row>
    <row r="25" spans="1:1" x14ac:dyDescent="0.3">
      <c r="A25" t="s">
        <v>75</v>
      </c>
    </row>
    <row r="26" spans="1:1" x14ac:dyDescent="0.3">
      <c r="A26" t="s">
        <v>76</v>
      </c>
    </row>
    <row r="27" spans="1:1" x14ac:dyDescent="0.3">
      <c r="A27" t="s">
        <v>77</v>
      </c>
    </row>
    <row r="28" spans="1:1" x14ac:dyDescent="0.3">
      <c r="A28" t="s">
        <v>68</v>
      </c>
    </row>
    <row r="29" spans="1:1" x14ac:dyDescent="0.3">
      <c r="A29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defaultRowHeight="14.4" x14ac:dyDescent="0.3"/>
  <cols>
    <col min="1" max="1" width="110.109375" bestFit="1" customWidth="1"/>
  </cols>
  <sheetData>
    <row r="1" spans="1:1" x14ac:dyDescent="0.3">
      <c r="A1" s="11" t="s">
        <v>71</v>
      </c>
    </row>
    <row r="2" spans="1:1" x14ac:dyDescent="0.3">
      <c r="A2" s="12" t="s">
        <v>61</v>
      </c>
    </row>
    <row r="3" spans="1:1" x14ac:dyDescent="0.3">
      <c r="A3" s="13" t="s">
        <v>53</v>
      </c>
    </row>
    <row r="4" spans="1:1" x14ac:dyDescent="0.3">
      <c r="A4" s="12" t="s">
        <v>74</v>
      </c>
    </row>
    <row r="5" spans="1:1" x14ac:dyDescent="0.3">
      <c r="A5" s="13" t="s">
        <v>75</v>
      </c>
    </row>
    <row r="6" spans="1:1" x14ac:dyDescent="0.3">
      <c r="A6" s="12" t="s">
        <v>76</v>
      </c>
    </row>
    <row r="7" spans="1:1" x14ac:dyDescent="0.3">
      <c r="A7" s="13" t="s">
        <v>77</v>
      </c>
    </row>
    <row r="8" spans="1:1" x14ac:dyDescent="0.3">
      <c r="A8" s="12" t="s">
        <v>68</v>
      </c>
    </row>
    <row r="9" spans="1:1" x14ac:dyDescent="0.3">
      <c r="A9" s="13" t="s">
        <v>60</v>
      </c>
    </row>
    <row r="10" spans="1:1" x14ac:dyDescent="0.3">
      <c r="A10" s="12" t="s">
        <v>62</v>
      </c>
    </row>
    <row r="11" spans="1:1" x14ac:dyDescent="0.3">
      <c r="A11" s="13" t="s">
        <v>54</v>
      </c>
    </row>
    <row r="12" spans="1:1" x14ac:dyDescent="0.3">
      <c r="A12" s="12" t="s">
        <v>63</v>
      </c>
    </row>
    <row r="13" spans="1:1" x14ac:dyDescent="0.3">
      <c r="A13" s="13" t="s">
        <v>55</v>
      </c>
    </row>
    <row r="14" spans="1:1" x14ac:dyDescent="0.3">
      <c r="A14" s="12" t="s">
        <v>64</v>
      </c>
    </row>
    <row r="15" spans="1:1" x14ac:dyDescent="0.3">
      <c r="A15" s="13" t="s">
        <v>56</v>
      </c>
    </row>
    <row r="16" spans="1:1" x14ac:dyDescent="0.3">
      <c r="A16" s="12" t="s">
        <v>65</v>
      </c>
    </row>
    <row r="17" spans="1:1" x14ac:dyDescent="0.3">
      <c r="A17" s="13" t="s">
        <v>57</v>
      </c>
    </row>
    <row r="18" spans="1:1" x14ac:dyDescent="0.3">
      <c r="A18" s="12" t="s">
        <v>66</v>
      </c>
    </row>
    <row r="19" spans="1:1" x14ac:dyDescent="0.3">
      <c r="A19" s="13" t="s">
        <v>58</v>
      </c>
    </row>
    <row r="20" spans="1:1" x14ac:dyDescent="0.3">
      <c r="A20" s="12" t="s">
        <v>67</v>
      </c>
    </row>
    <row r="21" spans="1:1" x14ac:dyDescent="0.3">
      <c r="A21" s="13" t="s">
        <v>59</v>
      </c>
    </row>
    <row r="22" spans="1:1" x14ac:dyDescent="0.3">
      <c r="A22" s="12" t="s">
        <v>73</v>
      </c>
    </row>
    <row r="23" spans="1:1" x14ac:dyDescent="0.3">
      <c r="A23" s="13" t="s">
        <v>52</v>
      </c>
    </row>
    <row r="24" spans="1:1" x14ac:dyDescent="0.3">
      <c r="A24" s="12" t="s">
        <v>78</v>
      </c>
    </row>
    <row r="25" spans="1:1" x14ac:dyDescent="0.3">
      <c r="A25" s="13" t="s">
        <v>79</v>
      </c>
    </row>
    <row r="26" spans="1:1" x14ac:dyDescent="0.3">
      <c r="A26" s="12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2" workbookViewId="0">
      <selection activeCell="A2" sqref="A2:A30"/>
    </sheetView>
  </sheetViews>
  <sheetFormatPr defaultRowHeight="14.4" x14ac:dyDescent="0.3"/>
  <cols>
    <col min="1" max="1" width="110.109375" bestFit="1" customWidth="1"/>
  </cols>
  <sheetData>
    <row r="1" spans="1:1" x14ac:dyDescent="0.3">
      <c r="A1" s="11" t="s">
        <v>71</v>
      </c>
    </row>
    <row r="2" spans="1:1" x14ac:dyDescent="0.3">
      <c r="A2" s="12" t="s">
        <v>61</v>
      </c>
    </row>
    <row r="3" spans="1:1" x14ac:dyDescent="0.3">
      <c r="A3" s="13" t="s">
        <v>53</v>
      </c>
    </row>
    <row r="4" spans="1:1" x14ac:dyDescent="0.3">
      <c r="A4" s="12" t="s">
        <v>62</v>
      </c>
    </row>
    <row r="5" spans="1:1" x14ac:dyDescent="0.3">
      <c r="A5" s="13" t="s">
        <v>47</v>
      </c>
    </row>
    <row r="6" spans="1:1" x14ac:dyDescent="0.3">
      <c r="A6" s="13" t="s">
        <v>48</v>
      </c>
    </row>
    <row r="7" spans="1:1" x14ac:dyDescent="0.3">
      <c r="A7" s="13" t="s">
        <v>54</v>
      </c>
    </row>
    <row r="8" spans="1:1" x14ac:dyDescent="0.3">
      <c r="A8" s="13" t="s">
        <v>50</v>
      </c>
    </row>
    <row r="9" spans="1:1" x14ac:dyDescent="0.3">
      <c r="A9" s="13" t="s">
        <v>49</v>
      </c>
    </row>
    <row r="10" spans="1:1" x14ac:dyDescent="0.3">
      <c r="A10" s="12" t="s">
        <v>63</v>
      </c>
    </row>
    <row r="11" spans="1:1" x14ac:dyDescent="0.3">
      <c r="A11" s="13" t="s">
        <v>51</v>
      </c>
    </row>
    <row r="12" spans="1:1" x14ac:dyDescent="0.3">
      <c r="A12" s="13" t="s">
        <v>55</v>
      </c>
    </row>
    <row r="13" spans="1:1" x14ac:dyDescent="0.3">
      <c r="A13" s="12" t="s">
        <v>64</v>
      </c>
    </row>
    <row r="14" spans="1:1" x14ac:dyDescent="0.3">
      <c r="A14" s="13" t="s">
        <v>56</v>
      </c>
    </row>
    <row r="15" spans="1:1" x14ac:dyDescent="0.3">
      <c r="A15" s="12" t="s">
        <v>65</v>
      </c>
    </row>
    <row r="16" spans="1:1" x14ac:dyDescent="0.3">
      <c r="A16" s="13" t="s">
        <v>57</v>
      </c>
    </row>
    <row r="17" spans="1:1" x14ac:dyDescent="0.3">
      <c r="A17" s="12" t="s">
        <v>66</v>
      </c>
    </row>
    <row r="18" spans="1:1" x14ac:dyDescent="0.3">
      <c r="A18" s="13" t="s">
        <v>58</v>
      </c>
    </row>
    <row r="19" spans="1:1" x14ac:dyDescent="0.3">
      <c r="A19" s="12" t="s">
        <v>67</v>
      </c>
    </row>
    <row r="20" spans="1:1" x14ac:dyDescent="0.3">
      <c r="A20" s="13" t="s">
        <v>59</v>
      </c>
    </row>
    <row r="21" spans="1:1" x14ac:dyDescent="0.3">
      <c r="A21" s="12" t="s">
        <v>73</v>
      </c>
    </row>
    <row r="22" spans="1:1" x14ac:dyDescent="0.3">
      <c r="A22" s="13" t="s">
        <v>52</v>
      </c>
    </row>
    <row r="23" spans="1:1" x14ac:dyDescent="0.3">
      <c r="A23" s="12" t="s">
        <v>78</v>
      </c>
    </row>
    <row r="24" spans="1:1" x14ac:dyDescent="0.3">
      <c r="A24" s="13" t="s">
        <v>79</v>
      </c>
    </row>
    <row r="25" spans="1:1" x14ac:dyDescent="0.3">
      <c r="A25" s="12" t="s">
        <v>74</v>
      </c>
    </row>
    <row r="26" spans="1:1" x14ac:dyDescent="0.3">
      <c r="A26" s="13" t="s">
        <v>75</v>
      </c>
    </row>
    <row r="27" spans="1:1" x14ac:dyDescent="0.3">
      <c r="A27" s="12" t="s">
        <v>76</v>
      </c>
    </row>
    <row r="28" spans="1:1" x14ac:dyDescent="0.3">
      <c r="A28" s="13" t="s">
        <v>77</v>
      </c>
    </row>
    <row r="29" spans="1:1" x14ac:dyDescent="0.3">
      <c r="A29" s="12" t="s">
        <v>68</v>
      </c>
    </row>
    <row r="30" spans="1:1" x14ac:dyDescent="0.3">
      <c r="A30" s="13" t="s">
        <v>60</v>
      </c>
    </row>
    <row r="31" spans="1:1" x14ac:dyDescent="0.3">
      <c r="A31" s="1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Sheet7</vt:lpstr>
      <vt:lpstr>Sheet6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2023-10-18T10:20:22Z</dcterms:modified>
</cp:coreProperties>
</file>