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ba4b49416db069/_Filofax/_Year sets/_Other data sources/"/>
    </mc:Choice>
  </mc:AlternateContent>
  <xr:revisionPtr revIDLastSave="2" documentId="8_{511036EB-5820-4F1E-94F1-51BC287E46A4}" xr6:coauthVersionLast="47" xr6:coauthVersionMax="47" xr10:uidLastSave="{D18E78B8-349E-4456-8378-DAED11376502}"/>
  <bookViews>
    <workbookView xWindow="1125" yWindow="2385" windowWidth="16005" windowHeight="11325" xr2:uid="{00000000-000D-0000-FFFF-FFFF00000000}"/>
  </bookViews>
  <sheets>
    <sheet name="YEAR" sheetId="4" r:id="rId1"/>
    <sheet name="Data" sheetId="1" r:id="rId2"/>
  </sheets>
  <definedNames>
    <definedName name="CuYear">YEAR!$B$2</definedName>
    <definedName name="StDate">YEAR!$E$2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 s="1"/>
  <c r="E2" i="4" l="1"/>
  <c r="A2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B55" i="1" s="1"/>
  <c r="C55" i="1" s="1"/>
  <c r="D55" i="1" s="1"/>
  <c r="E55" i="1" s="1"/>
  <c r="F55" i="1" s="1"/>
  <c r="G55" i="1" s="1"/>
  <c r="J55" i="1" s="1"/>
  <c r="B2" i="1"/>
  <c r="C2" i="1" s="1"/>
  <c r="D2" i="1" s="1"/>
  <c r="E2" i="1" s="1"/>
  <c r="F2" i="1" s="1"/>
  <c r="G2" i="1" s="1"/>
  <c r="J2" i="1" s="1"/>
  <c r="I2" i="1" l="1"/>
  <c r="I55" i="1"/>
  <c r="H55" i="1"/>
  <c r="H2" i="1"/>
  <c r="B3" i="1"/>
  <c r="B54" i="1"/>
  <c r="B53" i="1"/>
  <c r="B45" i="1"/>
  <c r="B42" i="1"/>
  <c r="B40" i="1"/>
  <c r="B38" i="1"/>
  <c r="B36" i="1"/>
  <c r="B34" i="1"/>
  <c r="B32" i="1"/>
  <c r="B30" i="1"/>
  <c r="B28" i="1"/>
  <c r="B26" i="1"/>
  <c r="B24" i="1"/>
  <c r="B23" i="1"/>
  <c r="B21" i="1"/>
  <c r="B19" i="1"/>
  <c r="B17" i="1"/>
  <c r="B16" i="1"/>
  <c r="B15" i="1"/>
  <c r="B14" i="1"/>
  <c r="B13" i="1"/>
  <c r="B12" i="1"/>
  <c r="B11" i="1"/>
  <c r="B10" i="1"/>
  <c r="B8" i="1"/>
  <c r="B6" i="1"/>
  <c r="B4" i="1"/>
  <c r="B52" i="1"/>
  <c r="B51" i="1"/>
  <c r="B50" i="1"/>
  <c r="B49" i="1"/>
  <c r="B48" i="1"/>
  <c r="B47" i="1"/>
  <c r="B46" i="1"/>
  <c r="B44" i="1"/>
  <c r="B43" i="1"/>
  <c r="B41" i="1"/>
  <c r="B39" i="1"/>
  <c r="B37" i="1"/>
  <c r="B35" i="1"/>
  <c r="B33" i="1"/>
  <c r="B31" i="1"/>
  <c r="B29" i="1"/>
  <c r="B27" i="1"/>
  <c r="B25" i="1"/>
  <c r="B22" i="1"/>
  <c r="B20" i="1"/>
  <c r="B18" i="1"/>
  <c r="B9" i="1"/>
  <c r="B7" i="1"/>
  <c r="B5" i="1"/>
  <c r="C7" i="1" l="1"/>
  <c r="C18" i="1"/>
  <c r="C22" i="1"/>
  <c r="C27" i="1"/>
  <c r="C31" i="1"/>
  <c r="C35" i="1"/>
  <c r="C39" i="1"/>
  <c r="C43" i="1"/>
  <c r="C46" i="1"/>
  <c r="C48" i="1"/>
  <c r="C50" i="1"/>
  <c r="C52" i="1"/>
  <c r="C6" i="1"/>
  <c r="C10" i="1"/>
  <c r="C12" i="1"/>
  <c r="C14" i="1"/>
  <c r="C16" i="1"/>
  <c r="C19" i="1"/>
  <c r="C23" i="1"/>
  <c r="C26" i="1"/>
  <c r="C30" i="1"/>
  <c r="C34" i="1"/>
  <c r="C38" i="1"/>
  <c r="C42" i="1"/>
  <c r="C53" i="1"/>
  <c r="C3" i="1"/>
  <c r="C5" i="1"/>
  <c r="C9" i="1"/>
  <c r="C20" i="1"/>
  <c r="C25" i="1"/>
  <c r="C29" i="1"/>
  <c r="C33" i="1"/>
  <c r="C37" i="1"/>
  <c r="C41" i="1"/>
  <c r="C44" i="1"/>
  <c r="C47" i="1"/>
  <c r="C49" i="1"/>
  <c r="C51" i="1"/>
  <c r="C4" i="1"/>
  <c r="C8" i="1"/>
  <c r="C11" i="1"/>
  <c r="C13" i="1"/>
  <c r="C15" i="1"/>
  <c r="C17" i="1"/>
  <c r="C21" i="1"/>
  <c r="C24" i="1"/>
  <c r="C28" i="1"/>
  <c r="C32" i="1"/>
  <c r="C36" i="1"/>
  <c r="C40" i="1"/>
  <c r="C45" i="1"/>
  <c r="C54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2" i="1"/>
  <c r="BG2" i="1" s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2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N31" i="1" s="1"/>
  <c r="U31" i="1" s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2" i="1"/>
  <c r="K17" i="1"/>
  <c r="L17" i="1"/>
  <c r="M17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M2" i="1"/>
  <c r="L2" i="1"/>
  <c r="D32" i="1" l="1"/>
  <c r="H32" i="1"/>
  <c r="D8" i="1"/>
  <c r="H8" i="1"/>
  <c r="D33" i="1"/>
  <c r="H33" i="1"/>
  <c r="D42" i="1"/>
  <c r="H42" i="1"/>
  <c r="D14" i="1"/>
  <c r="H14" i="1"/>
  <c r="D43" i="1"/>
  <c r="H43" i="1"/>
  <c r="D28" i="1"/>
  <c r="H28" i="1"/>
  <c r="D4" i="1"/>
  <c r="H4" i="1"/>
  <c r="D29" i="1"/>
  <c r="H29" i="1"/>
  <c r="D38" i="1"/>
  <c r="H38" i="1"/>
  <c r="D12" i="1"/>
  <c r="H12" i="1"/>
  <c r="D39" i="1"/>
  <c r="H39" i="1"/>
  <c r="N33" i="1"/>
  <c r="D24" i="1"/>
  <c r="H24" i="1"/>
  <c r="D51" i="1"/>
  <c r="H51" i="1"/>
  <c r="D25" i="1"/>
  <c r="E25" i="1" s="1"/>
  <c r="H25" i="1"/>
  <c r="D34" i="1"/>
  <c r="E34" i="1" s="1"/>
  <c r="H34" i="1"/>
  <c r="D10" i="1"/>
  <c r="H10" i="1"/>
  <c r="D35" i="1"/>
  <c r="H35" i="1"/>
  <c r="D21" i="1"/>
  <c r="E21" i="1" s="1"/>
  <c r="H21" i="1"/>
  <c r="D49" i="1"/>
  <c r="E49" i="1" s="1"/>
  <c r="H49" i="1"/>
  <c r="D20" i="1"/>
  <c r="H20" i="1"/>
  <c r="D30" i="1"/>
  <c r="H30" i="1"/>
  <c r="D6" i="1"/>
  <c r="E6" i="1" s="1"/>
  <c r="H6" i="1"/>
  <c r="D31" i="1"/>
  <c r="E31" i="1" s="1"/>
  <c r="H31" i="1"/>
  <c r="D54" i="1"/>
  <c r="H54" i="1"/>
  <c r="D17" i="1"/>
  <c r="E17" i="1" s="1"/>
  <c r="H17" i="1"/>
  <c r="D47" i="1"/>
  <c r="H47" i="1"/>
  <c r="D9" i="1"/>
  <c r="E9" i="1" s="1"/>
  <c r="H9" i="1"/>
  <c r="D26" i="1"/>
  <c r="H26" i="1"/>
  <c r="D52" i="1"/>
  <c r="H52" i="1"/>
  <c r="D27" i="1"/>
  <c r="H27" i="1"/>
  <c r="D45" i="1"/>
  <c r="E45" i="1" s="1"/>
  <c r="H45" i="1"/>
  <c r="D15" i="1"/>
  <c r="H15" i="1"/>
  <c r="D44" i="1"/>
  <c r="E44" i="1" s="1"/>
  <c r="H44" i="1"/>
  <c r="D5" i="1"/>
  <c r="E5" i="1" s="1"/>
  <c r="H5" i="1"/>
  <c r="D23" i="1"/>
  <c r="E23" i="1" s="1"/>
  <c r="H23" i="1"/>
  <c r="D50" i="1"/>
  <c r="H50" i="1"/>
  <c r="D22" i="1"/>
  <c r="H22" i="1"/>
  <c r="N45" i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N37" i="1"/>
  <c r="U37" i="1" s="1"/>
  <c r="D40" i="1"/>
  <c r="E40" i="1" s="1"/>
  <c r="H40" i="1"/>
  <c r="D13" i="1"/>
  <c r="H13" i="1"/>
  <c r="D41" i="1"/>
  <c r="H41" i="1"/>
  <c r="D3" i="1"/>
  <c r="E3" i="1" s="1"/>
  <c r="H3" i="1"/>
  <c r="D19" i="1"/>
  <c r="E19" i="1" s="1"/>
  <c r="H19" i="1"/>
  <c r="D48" i="1"/>
  <c r="H48" i="1"/>
  <c r="D18" i="1"/>
  <c r="H18" i="1"/>
  <c r="N53" i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D36" i="1"/>
  <c r="E36" i="1" s="1"/>
  <c r="H36" i="1"/>
  <c r="D11" i="1"/>
  <c r="E11" i="1" s="1"/>
  <c r="H11" i="1"/>
  <c r="D37" i="1"/>
  <c r="E37" i="1" s="1"/>
  <c r="H37" i="1"/>
  <c r="D53" i="1"/>
  <c r="H53" i="1"/>
  <c r="D16" i="1"/>
  <c r="E16" i="1" s="1"/>
  <c r="H16" i="1"/>
  <c r="D46" i="1"/>
  <c r="E46" i="1" s="1"/>
  <c r="H46" i="1"/>
  <c r="D7" i="1"/>
  <c r="E7" i="1" s="1"/>
  <c r="H7" i="1"/>
  <c r="N4" i="1"/>
  <c r="U4" i="1" s="1"/>
  <c r="E54" i="1"/>
  <c r="E32" i="1"/>
  <c r="E28" i="1"/>
  <c r="E24" i="1"/>
  <c r="E15" i="1"/>
  <c r="E13" i="1"/>
  <c r="E8" i="1"/>
  <c r="E4" i="1"/>
  <c r="E51" i="1"/>
  <c r="E47" i="1"/>
  <c r="E41" i="1"/>
  <c r="E33" i="1"/>
  <c r="E29" i="1"/>
  <c r="E20" i="1"/>
  <c r="E53" i="1"/>
  <c r="E42" i="1"/>
  <c r="E38" i="1"/>
  <c r="E30" i="1"/>
  <c r="E26" i="1"/>
  <c r="E14" i="1"/>
  <c r="E12" i="1"/>
  <c r="E10" i="1"/>
  <c r="E52" i="1"/>
  <c r="E50" i="1"/>
  <c r="E48" i="1"/>
  <c r="E43" i="1"/>
  <c r="E39" i="1"/>
  <c r="E35" i="1"/>
  <c r="E27" i="1"/>
  <c r="E22" i="1"/>
  <c r="E18" i="1"/>
  <c r="N24" i="1"/>
  <c r="T24" i="1" s="1"/>
  <c r="N49" i="1"/>
  <c r="S49" i="1" s="1"/>
  <c r="N47" i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N46" i="1"/>
  <c r="T46" i="1" s="1"/>
  <c r="N30" i="1"/>
  <c r="T30" i="1" s="1"/>
  <c r="N55" i="1"/>
  <c r="U55" i="1" s="1"/>
  <c r="N54" i="1"/>
  <c r="T54" i="1" s="1"/>
  <c r="N41" i="1"/>
  <c r="S41" i="1" s="1"/>
  <c r="N39" i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N38" i="1"/>
  <c r="T38" i="1" s="1"/>
  <c r="N16" i="1"/>
  <c r="U16" i="1" s="1"/>
  <c r="N14" i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N12" i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N10" i="1"/>
  <c r="U10" i="1" s="1"/>
  <c r="N8" i="1"/>
  <c r="U8" i="1" s="1"/>
  <c r="N6" i="1"/>
  <c r="U6" i="1" s="1"/>
  <c r="N20" i="1"/>
  <c r="U20" i="1" s="1"/>
  <c r="U49" i="1"/>
  <c r="Q49" i="1"/>
  <c r="T49" i="1"/>
  <c r="P49" i="1"/>
  <c r="U33" i="1"/>
  <c r="S33" i="1"/>
  <c r="Q33" i="1"/>
  <c r="O33" i="1"/>
  <c r="T33" i="1"/>
  <c r="R33" i="1"/>
  <c r="P33" i="1"/>
  <c r="U41" i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Q41" i="1"/>
  <c r="T41" i="1"/>
  <c r="P41" i="1"/>
  <c r="BH54" i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BF54" i="1"/>
  <c r="BD54" i="1"/>
  <c r="BB54" i="1"/>
  <c r="BG54" i="1"/>
  <c r="BE54" i="1"/>
  <c r="BC54" i="1"/>
  <c r="BH52" i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BF52" i="1"/>
  <c r="BD52" i="1"/>
  <c r="BB52" i="1"/>
  <c r="BG52" i="1"/>
  <c r="BE52" i="1"/>
  <c r="BC52" i="1"/>
  <c r="BH50" i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BF50" i="1"/>
  <c r="BD50" i="1"/>
  <c r="BB50" i="1"/>
  <c r="BG50" i="1"/>
  <c r="BE50" i="1"/>
  <c r="BC50" i="1"/>
  <c r="BH48" i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BF48" i="1"/>
  <c r="BD48" i="1"/>
  <c r="BB48" i="1"/>
  <c r="BG48" i="1"/>
  <c r="BE48" i="1"/>
  <c r="BC48" i="1"/>
  <c r="BH46" i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BF46" i="1"/>
  <c r="BD46" i="1"/>
  <c r="BB46" i="1"/>
  <c r="BG46" i="1"/>
  <c r="BE46" i="1"/>
  <c r="BC46" i="1"/>
  <c r="BH44" i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BF44" i="1"/>
  <c r="BD44" i="1"/>
  <c r="BB44" i="1"/>
  <c r="BG44" i="1"/>
  <c r="BE44" i="1"/>
  <c r="BC44" i="1"/>
  <c r="BH42" i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BF42" i="1"/>
  <c r="BD42" i="1"/>
  <c r="BB42" i="1"/>
  <c r="BG42" i="1"/>
  <c r="BE42" i="1"/>
  <c r="BC42" i="1"/>
  <c r="BH40" i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BF40" i="1"/>
  <c r="BD40" i="1"/>
  <c r="BB40" i="1"/>
  <c r="BG40" i="1"/>
  <c r="BE40" i="1"/>
  <c r="BC40" i="1"/>
  <c r="BH38" i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BF38" i="1"/>
  <c r="BD38" i="1"/>
  <c r="BB38" i="1"/>
  <c r="BG38" i="1"/>
  <c r="BE38" i="1"/>
  <c r="BC38" i="1"/>
  <c r="BH36" i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BF36" i="1"/>
  <c r="BD36" i="1"/>
  <c r="BB36" i="1"/>
  <c r="BG36" i="1"/>
  <c r="BE36" i="1"/>
  <c r="BC36" i="1"/>
  <c r="BH34" i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BF34" i="1"/>
  <c r="BD34" i="1"/>
  <c r="BB34" i="1"/>
  <c r="BG34" i="1"/>
  <c r="BE34" i="1"/>
  <c r="BC34" i="1"/>
  <c r="BH32" i="1"/>
  <c r="BI32" i="1" s="1"/>
  <c r="BJ32" i="1" s="1"/>
  <c r="BK32" i="1" s="1"/>
  <c r="BF32" i="1"/>
  <c r="BD32" i="1"/>
  <c r="BB32" i="1"/>
  <c r="BG32" i="1"/>
  <c r="BE32" i="1"/>
  <c r="BC32" i="1"/>
  <c r="BH30" i="1"/>
  <c r="BF30" i="1"/>
  <c r="BD30" i="1"/>
  <c r="BB30" i="1"/>
  <c r="BG30" i="1"/>
  <c r="BE30" i="1"/>
  <c r="BC30" i="1"/>
  <c r="BH28" i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BF28" i="1"/>
  <c r="BD28" i="1"/>
  <c r="BB28" i="1"/>
  <c r="BG28" i="1"/>
  <c r="BE28" i="1"/>
  <c r="BC28" i="1"/>
  <c r="BH26" i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BF26" i="1"/>
  <c r="BD26" i="1"/>
  <c r="BB26" i="1"/>
  <c r="BG26" i="1"/>
  <c r="BE26" i="1"/>
  <c r="BC26" i="1"/>
  <c r="BH24" i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BF24" i="1"/>
  <c r="BD24" i="1"/>
  <c r="BB24" i="1"/>
  <c r="BG24" i="1"/>
  <c r="BE24" i="1"/>
  <c r="BC24" i="1"/>
  <c r="BH22" i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BF22" i="1"/>
  <c r="BD22" i="1"/>
  <c r="BB22" i="1"/>
  <c r="BG22" i="1"/>
  <c r="BE22" i="1"/>
  <c r="BC22" i="1"/>
  <c r="BH20" i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BF20" i="1"/>
  <c r="BD20" i="1"/>
  <c r="BB20" i="1"/>
  <c r="BG20" i="1"/>
  <c r="BE20" i="1"/>
  <c r="BC20" i="1"/>
  <c r="BH18" i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BF18" i="1"/>
  <c r="BD18" i="1"/>
  <c r="BB18" i="1"/>
  <c r="BG18" i="1"/>
  <c r="BE18" i="1"/>
  <c r="BC18" i="1"/>
  <c r="BH16" i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BF16" i="1"/>
  <c r="BD16" i="1"/>
  <c r="BB16" i="1"/>
  <c r="BG16" i="1"/>
  <c r="BE16" i="1"/>
  <c r="BC16" i="1"/>
  <c r="BH14" i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BF14" i="1"/>
  <c r="BD14" i="1"/>
  <c r="BB14" i="1"/>
  <c r="BG14" i="1"/>
  <c r="BE14" i="1"/>
  <c r="BC14" i="1"/>
  <c r="BH12" i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BF12" i="1"/>
  <c r="BD12" i="1"/>
  <c r="BB12" i="1"/>
  <c r="BG12" i="1"/>
  <c r="BE12" i="1"/>
  <c r="BC12" i="1"/>
  <c r="BH10" i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BF10" i="1"/>
  <c r="BD10" i="1"/>
  <c r="BB10" i="1"/>
  <c r="BG10" i="1"/>
  <c r="BE10" i="1"/>
  <c r="BC10" i="1"/>
  <c r="BH8" i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BF8" i="1"/>
  <c r="BD8" i="1"/>
  <c r="BB8" i="1"/>
  <c r="BG8" i="1"/>
  <c r="BE8" i="1"/>
  <c r="BC8" i="1"/>
  <c r="BH6" i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BF6" i="1"/>
  <c r="BD6" i="1"/>
  <c r="BB6" i="1"/>
  <c r="BG6" i="1"/>
  <c r="BE6" i="1"/>
  <c r="BC6" i="1"/>
  <c r="BH4" i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BF4" i="1"/>
  <c r="BD4" i="1"/>
  <c r="BB4" i="1"/>
  <c r="BG4" i="1"/>
  <c r="BE4" i="1"/>
  <c r="BC4" i="1"/>
  <c r="N51" i="1"/>
  <c r="N50" i="1"/>
  <c r="N43" i="1"/>
  <c r="N42" i="1"/>
  <c r="N35" i="1"/>
  <c r="N34" i="1"/>
  <c r="P4" i="1"/>
  <c r="R4" i="1"/>
  <c r="T4" i="1"/>
  <c r="P6" i="1"/>
  <c r="T6" i="1"/>
  <c r="T8" i="1"/>
  <c r="R10" i="1"/>
  <c r="P14" i="1"/>
  <c r="P31" i="1"/>
  <c r="R31" i="1"/>
  <c r="T31" i="1"/>
  <c r="P37" i="1"/>
  <c r="R37" i="1"/>
  <c r="T37" i="1"/>
  <c r="O38" i="1"/>
  <c r="S38" i="1"/>
  <c r="R45" i="1"/>
  <c r="S54" i="1"/>
  <c r="P55" i="1"/>
  <c r="T55" i="1"/>
  <c r="BG55" i="1"/>
  <c r="BE55" i="1"/>
  <c r="BC55" i="1"/>
  <c r="BH55" i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BF55" i="1"/>
  <c r="BD55" i="1"/>
  <c r="BB55" i="1"/>
  <c r="BG53" i="1"/>
  <c r="BE53" i="1"/>
  <c r="BC53" i="1"/>
  <c r="BH53" i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BF53" i="1"/>
  <c r="BD53" i="1"/>
  <c r="BB53" i="1"/>
  <c r="BG51" i="1"/>
  <c r="BE51" i="1"/>
  <c r="BC51" i="1"/>
  <c r="BH51" i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BF51" i="1"/>
  <c r="BD51" i="1"/>
  <c r="BB51" i="1"/>
  <c r="BG49" i="1"/>
  <c r="BE49" i="1"/>
  <c r="BC49" i="1"/>
  <c r="BH49" i="1"/>
  <c r="BF49" i="1"/>
  <c r="BD49" i="1"/>
  <c r="BB49" i="1"/>
  <c r="BG47" i="1"/>
  <c r="BE47" i="1"/>
  <c r="BC47" i="1"/>
  <c r="BH47" i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BF47" i="1"/>
  <c r="BD47" i="1"/>
  <c r="BB47" i="1"/>
  <c r="BG45" i="1"/>
  <c r="BE45" i="1"/>
  <c r="BC45" i="1"/>
  <c r="BH45" i="1"/>
  <c r="BF45" i="1"/>
  <c r="BD45" i="1"/>
  <c r="BB45" i="1"/>
  <c r="BG43" i="1"/>
  <c r="BE43" i="1"/>
  <c r="BC43" i="1"/>
  <c r="BH43" i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BF43" i="1"/>
  <c r="BD43" i="1"/>
  <c r="BB43" i="1"/>
  <c r="BG41" i="1"/>
  <c r="BE41" i="1"/>
  <c r="BC41" i="1"/>
  <c r="BH41" i="1"/>
  <c r="BF41" i="1"/>
  <c r="BD41" i="1"/>
  <c r="BB41" i="1"/>
  <c r="BG39" i="1"/>
  <c r="BE39" i="1"/>
  <c r="BC39" i="1"/>
  <c r="BH39" i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BF39" i="1"/>
  <c r="BD39" i="1"/>
  <c r="BB39" i="1"/>
  <c r="BG37" i="1"/>
  <c r="BE37" i="1"/>
  <c r="BC37" i="1"/>
  <c r="BH37" i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BF37" i="1"/>
  <c r="BD37" i="1"/>
  <c r="BB37" i="1"/>
  <c r="BG35" i="1"/>
  <c r="BE35" i="1"/>
  <c r="BC35" i="1"/>
  <c r="BH35" i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BF35" i="1"/>
  <c r="BD35" i="1"/>
  <c r="BB35" i="1"/>
  <c r="BG33" i="1"/>
  <c r="BE33" i="1"/>
  <c r="BC33" i="1"/>
  <c r="BH33" i="1"/>
  <c r="BF33" i="1"/>
  <c r="BD33" i="1"/>
  <c r="BB33" i="1"/>
  <c r="BG31" i="1"/>
  <c r="BE31" i="1"/>
  <c r="BC31" i="1"/>
  <c r="BH31" i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BF31" i="1"/>
  <c r="BD31" i="1"/>
  <c r="BB31" i="1"/>
  <c r="BG29" i="1"/>
  <c r="BE29" i="1"/>
  <c r="BC29" i="1"/>
  <c r="BH29" i="1"/>
  <c r="BF29" i="1"/>
  <c r="BD29" i="1"/>
  <c r="BB29" i="1"/>
  <c r="BG27" i="1"/>
  <c r="BE27" i="1"/>
  <c r="BC27" i="1"/>
  <c r="BH27" i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BF27" i="1"/>
  <c r="BD27" i="1"/>
  <c r="BB27" i="1"/>
  <c r="BG25" i="1"/>
  <c r="BE25" i="1"/>
  <c r="BC25" i="1"/>
  <c r="BH25" i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BF25" i="1"/>
  <c r="BD25" i="1"/>
  <c r="BB25" i="1"/>
  <c r="BG23" i="1"/>
  <c r="BE23" i="1"/>
  <c r="BC23" i="1"/>
  <c r="BH23" i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BF23" i="1"/>
  <c r="BD23" i="1"/>
  <c r="BB23" i="1"/>
  <c r="BG21" i="1"/>
  <c r="BE21" i="1"/>
  <c r="BC21" i="1"/>
  <c r="BH21" i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BF21" i="1"/>
  <c r="BD21" i="1"/>
  <c r="BB21" i="1"/>
  <c r="BG19" i="1"/>
  <c r="BE19" i="1"/>
  <c r="BC19" i="1"/>
  <c r="BH19" i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BF19" i="1"/>
  <c r="BD19" i="1"/>
  <c r="BB19" i="1"/>
  <c r="BG17" i="1"/>
  <c r="BE17" i="1"/>
  <c r="BC17" i="1"/>
  <c r="BH17" i="1"/>
  <c r="BF17" i="1"/>
  <c r="BD17" i="1"/>
  <c r="BB17" i="1"/>
  <c r="BG15" i="1"/>
  <c r="BE15" i="1"/>
  <c r="BC15" i="1"/>
  <c r="BH15" i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BF15" i="1"/>
  <c r="BD15" i="1"/>
  <c r="BB15" i="1"/>
  <c r="BG13" i="1"/>
  <c r="BE13" i="1"/>
  <c r="BC13" i="1"/>
  <c r="BH13" i="1"/>
  <c r="BF13" i="1"/>
  <c r="BD13" i="1"/>
  <c r="BB13" i="1"/>
  <c r="BG11" i="1"/>
  <c r="BE11" i="1"/>
  <c r="BC11" i="1"/>
  <c r="BH11" i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BF11" i="1"/>
  <c r="BD11" i="1"/>
  <c r="BB11" i="1"/>
  <c r="BG9" i="1"/>
  <c r="BE9" i="1"/>
  <c r="BC9" i="1"/>
  <c r="BH9" i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BF9" i="1"/>
  <c r="BD9" i="1"/>
  <c r="BB9" i="1"/>
  <c r="BG7" i="1"/>
  <c r="BE7" i="1"/>
  <c r="BC7" i="1"/>
  <c r="BH7" i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BF7" i="1"/>
  <c r="BD7" i="1"/>
  <c r="BB7" i="1"/>
  <c r="BG5" i="1"/>
  <c r="BE5" i="1"/>
  <c r="BC5" i="1"/>
  <c r="BH5" i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BF5" i="1"/>
  <c r="BD5" i="1"/>
  <c r="BB5" i="1"/>
  <c r="BG3" i="1"/>
  <c r="BE3" i="1"/>
  <c r="BC3" i="1"/>
  <c r="BH3" i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BF3" i="1"/>
  <c r="BD3" i="1"/>
  <c r="BB3" i="1"/>
  <c r="O4" i="1"/>
  <c r="Q4" i="1"/>
  <c r="S4" i="1"/>
  <c r="Q6" i="1"/>
  <c r="O8" i="1"/>
  <c r="O10" i="1"/>
  <c r="S10" i="1"/>
  <c r="O31" i="1"/>
  <c r="Q31" i="1"/>
  <c r="S31" i="1"/>
  <c r="O37" i="1"/>
  <c r="Q37" i="1"/>
  <c r="S37" i="1"/>
  <c r="R38" i="1"/>
  <c r="P54" i="1"/>
  <c r="O55" i="1"/>
  <c r="S55" i="1"/>
  <c r="BB2" i="1"/>
  <c r="BD2" i="1"/>
  <c r="BF2" i="1"/>
  <c r="BH2" i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BC2" i="1"/>
  <c r="BE2" i="1"/>
  <c r="N2" i="1"/>
  <c r="N52" i="1"/>
  <c r="N48" i="1"/>
  <c r="N44" i="1"/>
  <c r="N40" i="1"/>
  <c r="N36" i="1"/>
  <c r="N32" i="1"/>
  <c r="N22" i="1"/>
  <c r="N21" i="1"/>
  <c r="BI30" i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N23" i="1"/>
  <c r="N19" i="1"/>
  <c r="BI49" i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BI45" i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BI41" i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BI33" i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BI29" i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BI17" i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BI13" i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N29" i="1"/>
  <c r="N28" i="1"/>
  <c r="N27" i="1"/>
  <c r="N26" i="1"/>
  <c r="N25" i="1"/>
  <c r="N18" i="1"/>
  <c r="N15" i="1"/>
  <c r="N13" i="1"/>
  <c r="N11" i="1"/>
  <c r="N9" i="1"/>
  <c r="N7" i="1"/>
  <c r="N5" i="1"/>
  <c r="N3" i="1"/>
  <c r="N17" i="1"/>
  <c r="V16" i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V10" i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V8" i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V6" i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V55" i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V49" i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V37" i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V33" i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V31" i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V20" i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S39" i="1" l="1"/>
  <c r="P24" i="1"/>
  <c r="T39" i="1"/>
  <c r="S24" i="1"/>
  <c r="R20" i="1"/>
  <c r="O53" i="1"/>
  <c r="P46" i="1"/>
  <c r="T14" i="1"/>
  <c r="Q14" i="1"/>
  <c r="U46" i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Q46" i="1"/>
  <c r="S47" i="1"/>
  <c r="P16" i="1"/>
  <c r="S16" i="1"/>
  <c r="P47" i="1"/>
  <c r="F23" i="1"/>
  <c r="G23" i="1" s="1"/>
  <c r="J23" i="1" s="1"/>
  <c r="I23" i="1"/>
  <c r="F45" i="1"/>
  <c r="G45" i="1" s="1"/>
  <c r="J45" i="1" s="1"/>
  <c r="I45" i="1"/>
  <c r="F31" i="1"/>
  <c r="G31" i="1" s="1"/>
  <c r="J31" i="1" s="1"/>
  <c r="I31" i="1"/>
  <c r="F49" i="1"/>
  <c r="I49" i="1"/>
  <c r="F34" i="1"/>
  <c r="G34" i="1" s="1"/>
  <c r="J34" i="1" s="1"/>
  <c r="I34" i="1"/>
  <c r="F16" i="1"/>
  <c r="G16" i="1" s="1"/>
  <c r="J16" i="1" s="1"/>
  <c r="I16" i="1"/>
  <c r="F36" i="1"/>
  <c r="I36" i="1"/>
  <c r="F3" i="1"/>
  <c r="I3" i="1"/>
  <c r="F5" i="1"/>
  <c r="G5" i="1" s="1"/>
  <c r="J5" i="1" s="1"/>
  <c r="I5" i="1"/>
  <c r="F6" i="1"/>
  <c r="I6" i="1"/>
  <c r="F21" i="1"/>
  <c r="G21" i="1" s="1"/>
  <c r="J21" i="1" s="1"/>
  <c r="I21" i="1"/>
  <c r="F25" i="1"/>
  <c r="I25" i="1"/>
  <c r="F52" i="1"/>
  <c r="G52" i="1" s="1"/>
  <c r="J52" i="1" s="1"/>
  <c r="I52" i="1"/>
  <c r="S53" i="1"/>
  <c r="F18" i="1"/>
  <c r="G18" i="1" s="1"/>
  <c r="J18" i="1" s="1"/>
  <c r="I18" i="1"/>
  <c r="F48" i="1"/>
  <c r="G48" i="1" s="1"/>
  <c r="J48" i="1" s="1"/>
  <c r="I48" i="1"/>
  <c r="F19" i="1"/>
  <c r="I19" i="1"/>
  <c r="F41" i="1"/>
  <c r="I41" i="1"/>
  <c r="F13" i="1"/>
  <c r="G13" i="1" s="1"/>
  <c r="J13" i="1" s="1"/>
  <c r="I13" i="1"/>
  <c r="F40" i="1"/>
  <c r="G40" i="1" s="1"/>
  <c r="J40" i="1" s="1"/>
  <c r="I40" i="1"/>
  <c r="Q53" i="1"/>
  <c r="T45" i="1"/>
  <c r="F22" i="1"/>
  <c r="I22" i="1"/>
  <c r="F50" i="1"/>
  <c r="G50" i="1" s="1"/>
  <c r="J50" i="1" s="1"/>
  <c r="I50" i="1"/>
  <c r="F44" i="1"/>
  <c r="G44" i="1" s="1"/>
  <c r="J44" i="1" s="1"/>
  <c r="I44" i="1"/>
  <c r="F15" i="1"/>
  <c r="I15" i="1"/>
  <c r="F27" i="1"/>
  <c r="I27" i="1"/>
  <c r="F26" i="1"/>
  <c r="G26" i="1" s="1"/>
  <c r="J26" i="1" s="1"/>
  <c r="I26" i="1"/>
  <c r="F9" i="1"/>
  <c r="G9" i="1" s="1"/>
  <c r="J9" i="1" s="1"/>
  <c r="I9" i="1"/>
  <c r="F47" i="1"/>
  <c r="I47" i="1"/>
  <c r="F17" i="1"/>
  <c r="I17" i="1"/>
  <c r="F54" i="1"/>
  <c r="G54" i="1" s="1"/>
  <c r="J54" i="1" s="1"/>
  <c r="I54" i="1"/>
  <c r="O12" i="1"/>
  <c r="T53" i="1"/>
  <c r="P45" i="1"/>
  <c r="P12" i="1"/>
  <c r="F30" i="1"/>
  <c r="I30" i="1"/>
  <c r="F20" i="1"/>
  <c r="I20" i="1"/>
  <c r="R53" i="1"/>
  <c r="F35" i="1"/>
  <c r="G35" i="1" s="1"/>
  <c r="J35" i="1" s="1"/>
  <c r="I35" i="1"/>
  <c r="F10" i="1"/>
  <c r="G10" i="1" s="1"/>
  <c r="J10" i="1" s="1"/>
  <c r="I10" i="1"/>
  <c r="F51" i="1"/>
  <c r="I51" i="1"/>
  <c r="F24" i="1"/>
  <c r="G24" i="1" s="1"/>
  <c r="J24" i="1" s="1"/>
  <c r="I24" i="1"/>
  <c r="S45" i="1"/>
  <c r="P53" i="1"/>
  <c r="S30" i="1"/>
  <c r="F39" i="1"/>
  <c r="I39" i="1"/>
  <c r="F12" i="1"/>
  <c r="G12" i="1" s="1"/>
  <c r="J12" i="1" s="1"/>
  <c r="I12" i="1"/>
  <c r="F38" i="1"/>
  <c r="G38" i="1" s="1"/>
  <c r="J38" i="1" s="1"/>
  <c r="I38" i="1"/>
  <c r="F29" i="1"/>
  <c r="G29" i="1" s="1"/>
  <c r="J29" i="1" s="1"/>
  <c r="I29" i="1"/>
  <c r="F4" i="1"/>
  <c r="I4" i="1"/>
  <c r="F28" i="1"/>
  <c r="G28" i="1" s="1"/>
  <c r="J28" i="1" s="1"/>
  <c r="I28" i="1"/>
  <c r="Q45" i="1"/>
  <c r="F43" i="1"/>
  <c r="G43" i="1" s="1"/>
  <c r="J43" i="1" s="1"/>
  <c r="I43" i="1"/>
  <c r="F14" i="1"/>
  <c r="G14" i="1" s="1"/>
  <c r="J14" i="1" s="1"/>
  <c r="I14" i="1"/>
  <c r="F42" i="1"/>
  <c r="I42" i="1"/>
  <c r="F33" i="1"/>
  <c r="G33" i="1" s="1"/>
  <c r="J33" i="1" s="1"/>
  <c r="I33" i="1"/>
  <c r="F8" i="1"/>
  <c r="G8" i="1" s="1"/>
  <c r="J8" i="1" s="1"/>
  <c r="I8" i="1"/>
  <c r="F32" i="1"/>
  <c r="G32" i="1" s="1"/>
  <c r="J32" i="1" s="1"/>
  <c r="I32" i="1"/>
  <c r="O45" i="1"/>
  <c r="F7" i="1"/>
  <c r="G7" i="1" s="1"/>
  <c r="J7" i="1" s="1"/>
  <c r="I7" i="1"/>
  <c r="F46" i="1"/>
  <c r="G46" i="1" s="1"/>
  <c r="J46" i="1" s="1"/>
  <c r="I46" i="1"/>
  <c r="F53" i="1"/>
  <c r="G53" i="1" s="1"/>
  <c r="J53" i="1" s="1"/>
  <c r="I53" i="1"/>
  <c r="F37" i="1"/>
  <c r="I37" i="1"/>
  <c r="F11" i="1"/>
  <c r="G11" i="1" s="1"/>
  <c r="J11" i="1" s="1"/>
  <c r="I11" i="1"/>
  <c r="O47" i="1"/>
  <c r="O39" i="1"/>
  <c r="P30" i="1"/>
  <c r="Q20" i="1"/>
  <c r="O16" i="1"/>
  <c r="S12" i="1"/>
  <c r="S8" i="1"/>
  <c r="O54" i="1"/>
  <c r="T47" i="1"/>
  <c r="P39" i="1"/>
  <c r="O30" i="1"/>
  <c r="O24" i="1"/>
  <c r="T16" i="1"/>
  <c r="T12" i="1"/>
  <c r="P8" i="1"/>
  <c r="G22" i="1"/>
  <c r="J22" i="1" s="1"/>
  <c r="G27" i="1"/>
  <c r="J27" i="1" s="1"/>
  <c r="G39" i="1"/>
  <c r="J39" i="1" s="1"/>
  <c r="G6" i="1"/>
  <c r="J6" i="1" s="1"/>
  <c r="G19" i="1"/>
  <c r="J19" i="1" s="1"/>
  <c r="G30" i="1"/>
  <c r="J30" i="1" s="1"/>
  <c r="G42" i="1"/>
  <c r="J42" i="1" s="1"/>
  <c r="G3" i="1"/>
  <c r="J3" i="1" s="1"/>
  <c r="G20" i="1"/>
  <c r="J20" i="1" s="1"/>
  <c r="G25" i="1"/>
  <c r="J25" i="1" s="1"/>
  <c r="G37" i="1"/>
  <c r="J37" i="1" s="1"/>
  <c r="G41" i="1"/>
  <c r="J41" i="1" s="1"/>
  <c r="G47" i="1"/>
  <c r="J47" i="1" s="1"/>
  <c r="G49" i="1"/>
  <c r="J49" i="1" s="1"/>
  <c r="G51" i="1"/>
  <c r="J51" i="1" s="1"/>
  <c r="G4" i="1"/>
  <c r="J4" i="1" s="1"/>
  <c r="G15" i="1"/>
  <c r="J15" i="1" s="1"/>
  <c r="G17" i="1"/>
  <c r="J17" i="1" s="1"/>
  <c r="G36" i="1"/>
  <c r="J36" i="1" s="1"/>
  <c r="Q55" i="1"/>
  <c r="R46" i="1"/>
  <c r="P38" i="1"/>
  <c r="S14" i="1"/>
  <c r="O14" i="1"/>
  <c r="Q10" i="1"/>
  <c r="S6" i="1"/>
  <c r="O6" i="1"/>
  <c r="R55" i="1"/>
  <c r="S46" i="1"/>
  <c r="O46" i="1"/>
  <c r="U38" i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Q38" i="1"/>
  <c r="R14" i="1"/>
  <c r="T10" i="1"/>
  <c r="P10" i="1"/>
  <c r="R6" i="1"/>
  <c r="R41" i="1"/>
  <c r="O41" i="1"/>
  <c r="R49" i="1"/>
  <c r="O49" i="1"/>
  <c r="R54" i="1"/>
  <c r="Q47" i="1"/>
  <c r="Q39" i="1"/>
  <c r="R30" i="1"/>
  <c r="R24" i="1"/>
  <c r="S20" i="1"/>
  <c r="O20" i="1"/>
  <c r="Q16" i="1"/>
  <c r="Q12" i="1"/>
  <c r="Q8" i="1"/>
  <c r="U54" i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Q54" i="1"/>
  <c r="R47" i="1"/>
  <c r="R39" i="1"/>
  <c r="U30" i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Q30" i="1"/>
  <c r="U24" i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Q24" i="1"/>
  <c r="T20" i="1"/>
  <c r="P20" i="1"/>
  <c r="R16" i="1"/>
  <c r="R12" i="1"/>
  <c r="R8" i="1"/>
  <c r="AT33" i="1"/>
  <c r="AU33" i="1" s="1"/>
  <c r="AV33" i="1" s="1"/>
  <c r="AW33" i="1" s="1"/>
  <c r="AX33" i="1" s="1"/>
  <c r="AY33" i="1" s="1"/>
  <c r="T3" i="1"/>
  <c r="R3" i="1"/>
  <c r="P3" i="1"/>
  <c r="U3" i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S3" i="1"/>
  <c r="Q3" i="1"/>
  <c r="O3" i="1"/>
  <c r="T7" i="1"/>
  <c r="R7" i="1"/>
  <c r="P7" i="1"/>
  <c r="U7" i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S7" i="1"/>
  <c r="Q7" i="1"/>
  <c r="O7" i="1"/>
  <c r="T11" i="1"/>
  <c r="R11" i="1"/>
  <c r="P11" i="1"/>
  <c r="U11" i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S11" i="1"/>
  <c r="Q11" i="1"/>
  <c r="O11" i="1"/>
  <c r="T15" i="1"/>
  <c r="R15" i="1"/>
  <c r="P15" i="1"/>
  <c r="U15" i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S15" i="1"/>
  <c r="Q15" i="1"/>
  <c r="O15" i="1"/>
  <c r="U25" i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S25" i="1"/>
  <c r="Q25" i="1"/>
  <c r="O25" i="1"/>
  <c r="T25" i="1"/>
  <c r="R25" i="1"/>
  <c r="P25" i="1"/>
  <c r="U27" i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S27" i="1"/>
  <c r="Q27" i="1"/>
  <c r="O27" i="1"/>
  <c r="T27" i="1"/>
  <c r="R27" i="1"/>
  <c r="P27" i="1"/>
  <c r="U29" i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S29" i="1"/>
  <c r="Q29" i="1"/>
  <c r="O29" i="1"/>
  <c r="T29" i="1"/>
  <c r="R29" i="1"/>
  <c r="P29" i="1"/>
  <c r="U23" i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S23" i="1"/>
  <c r="Q23" i="1"/>
  <c r="O23" i="1"/>
  <c r="T23" i="1"/>
  <c r="R23" i="1"/>
  <c r="P23" i="1"/>
  <c r="T22" i="1"/>
  <c r="R22" i="1"/>
  <c r="P22" i="1"/>
  <c r="U22" i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S22" i="1"/>
  <c r="Q22" i="1"/>
  <c r="O22" i="1"/>
  <c r="T36" i="1"/>
  <c r="R36" i="1"/>
  <c r="P36" i="1"/>
  <c r="U36" i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S36" i="1"/>
  <c r="Q36" i="1"/>
  <c r="O36" i="1"/>
  <c r="T44" i="1"/>
  <c r="R44" i="1"/>
  <c r="P44" i="1"/>
  <c r="U44" i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S44" i="1"/>
  <c r="Q44" i="1"/>
  <c r="O44" i="1"/>
  <c r="T52" i="1"/>
  <c r="R52" i="1"/>
  <c r="P52" i="1"/>
  <c r="U52" i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S52" i="1"/>
  <c r="Q52" i="1"/>
  <c r="O52" i="1"/>
  <c r="T34" i="1"/>
  <c r="R34" i="1"/>
  <c r="P34" i="1"/>
  <c r="U34" i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S34" i="1"/>
  <c r="Q34" i="1"/>
  <c r="O34" i="1"/>
  <c r="T42" i="1"/>
  <c r="R42" i="1"/>
  <c r="P42" i="1"/>
  <c r="U42" i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S42" i="1"/>
  <c r="Q42" i="1"/>
  <c r="O42" i="1"/>
  <c r="T50" i="1"/>
  <c r="R50" i="1"/>
  <c r="P50" i="1"/>
  <c r="U50" i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S50" i="1"/>
  <c r="Q50" i="1"/>
  <c r="O50" i="1"/>
  <c r="T17" i="1"/>
  <c r="R17" i="1"/>
  <c r="P17" i="1"/>
  <c r="U17" i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S17" i="1"/>
  <c r="Q17" i="1"/>
  <c r="O17" i="1"/>
  <c r="T5" i="1"/>
  <c r="R5" i="1"/>
  <c r="P5" i="1"/>
  <c r="U5" i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S5" i="1"/>
  <c r="Q5" i="1"/>
  <c r="O5" i="1"/>
  <c r="T9" i="1"/>
  <c r="R9" i="1"/>
  <c r="P9" i="1"/>
  <c r="U9" i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S9" i="1"/>
  <c r="Q9" i="1"/>
  <c r="O9" i="1"/>
  <c r="T13" i="1"/>
  <c r="R13" i="1"/>
  <c r="P13" i="1"/>
  <c r="U13" i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S13" i="1"/>
  <c r="Q13" i="1"/>
  <c r="O13" i="1"/>
  <c r="U18" i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S18" i="1"/>
  <c r="Q18" i="1"/>
  <c r="O18" i="1"/>
  <c r="T18" i="1"/>
  <c r="R18" i="1"/>
  <c r="P18" i="1"/>
  <c r="T26" i="1"/>
  <c r="R26" i="1"/>
  <c r="P26" i="1"/>
  <c r="U26" i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S26" i="1"/>
  <c r="Q26" i="1"/>
  <c r="O26" i="1"/>
  <c r="T28" i="1"/>
  <c r="R28" i="1"/>
  <c r="P28" i="1"/>
  <c r="U28" i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S28" i="1"/>
  <c r="Q28" i="1"/>
  <c r="O28" i="1"/>
  <c r="T19" i="1"/>
  <c r="R19" i="1"/>
  <c r="P19" i="1"/>
  <c r="U19" i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S19" i="1"/>
  <c r="Q19" i="1"/>
  <c r="O19" i="1"/>
  <c r="BL32" i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R21" i="1"/>
  <c r="U21" i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S21" i="1"/>
  <c r="P21" i="1"/>
  <c r="T21" i="1"/>
  <c r="Q21" i="1"/>
  <c r="O21" i="1"/>
  <c r="T32" i="1"/>
  <c r="R32" i="1"/>
  <c r="P32" i="1"/>
  <c r="U32" i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S32" i="1"/>
  <c r="Q32" i="1"/>
  <c r="O32" i="1"/>
  <c r="T40" i="1"/>
  <c r="R40" i="1"/>
  <c r="P40" i="1"/>
  <c r="U40" i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S40" i="1"/>
  <c r="Q40" i="1"/>
  <c r="O40" i="1"/>
  <c r="T48" i="1"/>
  <c r="R48" i="1"/>
  <c r="P48" i="1"/>
  <c r="U48" i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S48" i="1"/>
  <c r="Q48" i="1"/>
  <c r="O48" i="1"/>
  <c r="U35" i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S35" i="1"/>
  <c r="Q35" i="1"/>
  <c r="O35" i="1"/>
  <c r="T35" i="1"/>
  <c r="R35" i="1"/>
  <c r="P35" i="1"/>
  <c r="U43" i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S43" i="1"/>
  <c r="Q43" i="1"/>
  <c r="O43" i="1"/>
  <c r="T43" i="1"/>
  <c r="R43" i="1"/>
  <c r="P43" i="1"/>
  <c r="U51" i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S51" i="1"/>
  <c r="Q51" i="1"/>
  <c r="O51" i="1"/>
  <c r="T51" i="1"/>
  <c r="R51" i="1"/>
  <c r="P51" i="1"/>
  <c r="U2" i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S2" i="1"/>
  <c r="Q2" i="1"/>
  <c r="O2" i="1"/>
  <c r="T2" i="1"/>
  <c r="R2" i="1"/>
  <c r="P2" i="1"/>
</calcChain>
</file>

<file path=xl/sharedStrings.xml><?xml version="1.0" encoding="utf-8"?>
<sst xmlns="http://schemas.openxmlformats.org/spreadsheetml/2006/main" count="94" uniqueCount="94">
  <si>
    <t>Month</t>
  </si>
  <si>
    <t>Year</t>
  </si>
  <si>
    <t>Weekday</t>
  </si>
  <si>
    <t>NexMonth</t>
  </si>
  <si>
    <t>M1</t>
  </si>
  <si>
    <t>M2</t>
  </si>
  <si>
    <t>M3</t>
  </si>
  <si>
    <t>M4</t>
  </si>
  <si>
    <t>T1</t>
  </si>
  <si>
    <t>W1</t>
  </si>
  <si>
    <t>Th1</t>
  </si>
  <si>
    <t>F1</t>
  </si>
  <si>
    <t>S1</t>
  </si>
  <si>
    <t>Su1</t>
  </si>
  <si>
    <t>1st of month</t>
  </si>
  <si>
    <t>T2</t>
  </si>
  <si>
    <t>W2</t>
  </si>
  <si>
    <t>Th2</t>
  </si>
  <si>
    <t>F2</t>
  </si>
  <si>
    <t>S2</t>
  </si>
  <si>
    <t>Su2</t>
  </si>
  <si>
    <t>T3</t>
  </si>
  <si>
    <t>W3</t>
  </si>
  <si>
    <t>Th3</t>
  </si>
  <si>
    <t>F3</t>
  </si>
  <si>
    <t>S3</t>
  </si>
  <si>
    <t>Su3</t>
  </si>
  <si>
    <t>T4</t>
  </si>
  <si>
    <t>W4</t>
  </si>
  <si>
    <t>Th4</t>
  </si>
  <si>
    <t>F4</t>
  </si>
  <si>
    <t>S4</t>
  </si>
  <si>
    <t>Su4</t>
  </si>
  <si>
    <t>M5</t>
  </si>
  <si>
    <t>T5</t>
  </si>
  <si>
    <t>W5</t>
  </si>
  <si>
    <t>Th5</t>
  </si>
  <si>
    <t>F5</t>
  </si>
  <si>
    <t>S5</t>
  </si>
  <si>
    <t>Su5</t>
  </si>
  <si>
    <t>M6</t>
  </si>
  <si>
    <t>T6</t>
  </si>
  <si>
    <t>1st Next</t>
  </si>
  <si>
    <t>2M1</t>
  </si>
  <si>
    <t>2T1</t>
  </si>
  <si>
    <t>2W1</t>
  </si>
  <si>
    <t>2Th1</t>
  </si>
  <si>
    <t>2F1</t>
  </si>
  <si>
    <t>2S1</t>
  </si>
  <si>
    <t>2Su1</t>
  </si>
  <si>
    <t>2M2</t>
  </si>
  <si>
    <t>2T2</t>
  </si>
  <si>
    <t>2W2</t>
  </si>
  <si>
    <t>2Th2</t>
  </si>
  <si>
    <t>2F2</t>
  </si>
  <si>
    <t>2S2</t>
  </si>
  <si>
    <t>2Su2</t>
  </si>
  <si>
    <t>2M3</t>
  </si>
  <si>
    <t>2T3</t>
  </si>
  <si>
    <t>2W3</t>
  </si>
  <si>
    <t>2Th3</t>
  </si>
  <si>
    <t>2F3</t>
  </si>
  <si>
    <t>2S3</t>
  </si>
  <si>
    <t>2Su3</t>
  </si>
  <si>
    <t>2M4</t>
  </si>
  <si>
    <t>2T4</t>
  </si>
  <si>
    <t>2W4</t>
  </si>
  <si>
    <t>2Th4</t>
  </si>
  <si>
    <t>2F4</t>
  </si>
  <si>
    <t>2S4</t>
  </si>
  <si>
    <t>2Su4</t>
  </si>
  <si>
    <t>2M5</t>
  </si>
  <si>
    <t>2T5</t>
  </si>
  <si>
    <t>2W5</t>
  </si>
  <si>
    <t>2Th5</t>
  </si>
  <si>
    <t>2F5</t>
  </si>
  <si>
    <t>2S5</t>
  </si>
  <si>
    <t>2Su5</t>
  </si>
  <si>
    <t>2M6</t>
  </si>
  <si>
    <t>2T6</t>
  </si>
  <si>
    <t>DateMo</t>
  </si>
  <si>
    <t>DateTu</t>
  </si>
  <si>
    <t>DateWe</t>
  </si>
  <si>
    <t>DateTh</t>
  </si>
  <si>
    <t>DateFr</t>
  </si>
  <si>
    <t>DateSa</t>
  </si>
  <si>
    <t>DateSu</t>
  </si>
  <si>
    <t>Set1_IncMthEnd</t>
  </si>
  <si>
    <t>Set2_IncMthEnd</t>
  </si>
  <si>
    <t>Set3_IncMthEnd</t>
  </si>
  <si>
    <t>Start date</t>
  </si>
  <si>
    <t>Current year</t>
  </si>
  <si>
    <t>First Sun current</t>
  </si>
  <si>
    <t>Last sun 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</si>
</sst>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4" fontId="1" fillId="0" borderId="0" xfId="0" applyNumberFormat="1" applyFont="1"/>
    <xf numFmtId="15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8A8-F7AC-4581-B4AF-9571FDB6699C}">
  <dimension ref="B1:E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.140625" customWidth="1"/>
    <col min="3" max="5" width="15.28515625" customWidth="1"/>
  </cols>
  <sheetData>
    <row r="1" spans="2:5" ht="15.75" thickBot="1" x14ac:dyDescent="0.3">
      <c r="B1" s="5" t="s">
        <v>91</v>
      </c>
      <c r="C1" s="5" t="s">
        <v>92</v>
      </c>
      <c r="D1" s="5" t="s">
        <v>93</v>
      </c>
      <c r="E1" s="5" t="s">
        <v>90</v>
      </c>
    </row>
    <row r="2" spans="2:5" ht="15.75" thickBot="1" x14ac:dyDescent="0.3">
      <c r="B2" s="11">
        <v>2024</v>
      </c>
      <c r="C2" s="4">
        <f>DATE(B2,1,7)-WEEKDAY(DATE(B2,1,6))</f>
        <v>45291</v>
      </c>
      <c r="D2" s="4">
        <f>C2-7</f>
        <v>45284</v>
      </c>
      <c r="E2" s="4">
        <f>IF(DAY(C2)=1,C2,D2)</f>
        <v>45284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55"/>
  <sheetViews>
    <sheetView zoomScaleNormal="100" workbookViewId="0">
      <selection activeCell="A2" sqref="A2"/>
    </sheetView>
  </sheetViews>
  <sheetFormatPr defaultRowHeight="15" x14ac:dyDescent="0.25"/>
  <cols>
    <col min="1" max="7" width="13.140625" customWidth="1"/>
    <col min="8" max="10" width="6.7109375" style="8" customWidth="1"/>
    <col min="11" max="11" width="12.28515625" customWidth="1"/>
    <col min="13" max="14" width="12.7109375" customWidth="1"/>
    <col min="15" max="15" width="4" style="6" bestFit="1" customWidth="1"/>
    <col min="16" max="16" width="3.140625" style="6" bestFit="1" customWidth="1"/>
    <col min="17" max="17" width="4.140625" style="6" bestFit="1" customWidth="1"/>
    <col min="18" max="18" width="4.28515625" style="6" bestFit="1" customWidth="1"/>
    <col min="19" max="20" width="3.140625" style="6" bestFit="1" customWidth="1"/>
    <col min="21" max="21" width="4.28515625" style="6" bestFit="1" customWidth="1"/>
    <col min="22" max="22" width="4" style="6" bestFit="1" customWidth="1"/>
    <col min="23" max="23" width="3.140625" style="6" bestFit="1" customWidth="1"/>
    <col min="24" max="24" width="4.140625" style="6" bestFit="1" customWidth="1"/>
    <col min="25" max="25" width="4.28515625" style="6" bestFit="1" customWidth="1"/>
    <col min="26" max="27" width="3.7109375" style="6" bestFit="1" customWidth="1"/>
    <col min="28" max="51" width="4.28515625" style="6" bestFit="1" customWidth="1"/>
    <col min="52" max="52" width="10.7109375" style="6" bestFit="1" customWidth="1"/>
    <col min="53" max="53" width="12.140625" style="4" customWidth="1"/>
    <col min="54" max="54" width="4.5703125" style="6" customWidth="1"/>
    <col min="55" max="55" width="3.140625" style="6" bestFit="1" customWidth="1"/>
    <col min="56" max="56" width="4.140625" style="6" bestFit="1" customWidth="1"/>
    <col min="57" max="57" width="4.28515625" style="6" bestFit="1" customWidth="1"/>
    <col min="58" max="59" width="3.140625" style="6" bestFit="1" customWidth="1"/>
    <col min="60" max="60" width="4.28515625" style="6" bestFit="1" customWidth="1"/>
    <col min="61" max="61" width="4" style="6" bestFit="1" customWidth="1"/>
    <col min="62" max="62" width="3.140625" style="6" bestFit="1" customWidth="1"/>
    <col min="63" max="63" width="4.140625" style="6" bestFit="1" customWidth="1"/>
    <col min="64" max="64" width="4.28515625" style="6" bestFit="1" customWidth="1"/>
    <col min="65" max="66" width="3.7109375" style="6" bestFit="1" customWidth="1"/>
    <col min="67" max="90" width="4.28515625" style="6" bestFit="1" customWidth="1"/>
    <col min="94" max="94" width="10.85546875" bestFit="1" customWidth="1"/>
  </cols>
  <sheetData>
    <row r="1" spans="1:90" ht="15.75" thickBot="1" x14ac:dyDescent="0.3">
      <c r="A1" s="2" t="s">
        <v>86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7" t="s">
        <v>87</v>
      </c>
      <c r="I1" s="7" t="s">
        <v>88</v>
      </c>
      <c r="J1" s="7" t="s">
        <v>89</v>
      </c>
      <c r="K1" s="3" t="s">
        <v>0</v>
      </c>
      <c r="L1" s="3" t="s">
        <v>1</v>
      </c>
      <c r="M1" s="3" t="s">
        <v>2</v>
      </c>
      <c r="N1" s="3" t="s">
        <v>14</v>
      </c>
      <c r="O1" s="5" t="s">
        <v>4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5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6</v>
      </c>
      <c r="AD1" s="5" t="s">
        <v>21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26</v>
      </c>
      <c r="AJ1" s="5" t="s">
        <v>7</v>
      </c>
      <c r="AK1" s="5" t="s">
        <v>27</v>
      </c>
      <c r="AL1" s="5" t="s">
        <v>28</v>
      </c>
      <c r="AM1" s="5" t="s">
        <v>29</v>
      </c>
      <c r="AN1" s="5" t="s">
        <v>30</v>
      </c>
      <c r="AO1" s="5" t="s">
        <v>31</v>
      </c>
      <c r="AP1" s="5" t="s">
        <v>32</v>
      </c>
      <c r="AQ1" s="5" t="s">
        <v>33</v>
      </c>
      <c r="AR1" s="5" t="s">
        <v>34</v>
      </c>
      <c r="AS1" s="5" t="s">
        <v>35</v>
      </c>
      <c r="AT1" s="5" t="s">
        <v>36</v>
      </c>
      <c r="AU1" s="5" t="s">
        <v>37</v>
      </c>
      <c r="AV1" s="5" t="s">
        <v>38</v>
      </c>
      <c r="AW1" s="5" t="s">
        <v>39</v>
      </c>
      <c r="AX1" s="5" t="s">
        <v>40</v>
      </c>
      <c r="AY1" s="5" t="s">
        <v>41</v>
      </c>
      <c r="AZ1" s="5" t="s">
        <v>3</v>
      </c>
      <c r="BA1" s="9" t="s">
        <v>42</v>
      </c>
      <c r="BB1" s="5" t="s">
        <v>43</v>
      </c>
      <c r="BC1" s="5" t="s">
        <v>44</v>
      </c>
      <c r="BD1" s="5" t="s">
        <v>45</v>
      </c>
      <c r="BE1" s="5" t="s">
        <v>46</v>
      </c>
      <c r="BF1" s="5" t="s">
        <v>47</v>
      </c>
      <c r="BG1" s="5" t="s">
        <v>48</v>
      </c>
      <c r="BH1" s="5" t="s">
        <v>49</v>
      </c>
      <c r="BI1" s="5" t="s">
        <v>50</v>
      </c>
      <c r="BJ1" s="5" t="s">
        <v>51</v>
      </c>
      <c r="BK1" s="5" t="s">
        <v>52</v>
      </c>
      <c r="BL1" s="5" t="s">
        <v>53</v>
      </c>
      <c r="BM1" s="5" t="s">
        <v>54</v>
      </c>
      <c r="BN1" s="5" t="s">
        <v>55</v>
      </c>
      <c r="BO1" s="5" t="s">
        <v>56</v>
      </c>
      <c r="BP1" s="5" t="s">
        <v>57</v>
      </c>
      <c r="BQ1" s="5" t="s">
        <v>58</v>
      </c>
      <c r="BR1" s="5" t="s">
        <v>59</v>
      </c>
      <c r="BS1" s="5" t="s">
        <v>60</v>
      </c>
      <c r="BT1" s="5" t="s">
        <v>61</v>
      </c>
      <c r="BU1" s="5" t="s">
        <v>62</v>
      </c>
      <c r="BV1" s="5" t="s">
        <v>63</v>
      </c>
      <c r="BW1" s="5" t="s">
        <v>64</v>
      </c>
      <c r="BX1" s="5" t="s">
        <v>65</v>
      </c>
      <c r="BY1" s="5" t="s">
        <v>66</v>
      </c>
      <c r="BZ1" s="5" t="s">
        <v>67</v>
      </c>
      <c r="CA1" s="5" t="s">
        <v>68</v>
      </c>
      <c r="CB1" s="5" t="s">
        <v>69</v>
      </c>
      <c r="CC1" s="5" t="s">
        <v>70</v>
      </c>
      <c r="CD1" s="5" t="s">
        <v>71</v>
      </c>
      <c r="CE1" s="5" t="s">
        <v>72</v>
      </c>
      <c r="CF1" s="5" t="s">
        <v>73</v>
      </c>
      <c r="CG1" s="5" t="s">
        <v>74</v>
      </c>
      <c r="CH1" s="5" t="s">
        <v>75</v>
      </c>
      <c r="CI1" s="5" t="s">
        <v>76</v>
      </c>
      <c r="CJ1" s="5" t="s">
        <v>77</v>
      </c>
      <c r="CK1" s="5" t="s">
        <v>78</v>
      </c>
      <c r="CL1" s="5" t="s">
        <v>79</v>
      </c>
    </row>
    <row r="2" spans="1:90" ht="15.75" thickBot="1" x14ac:dyDescent="0.3">
      <c r="A2" s="10">
        <f>StDate</f>
        <v>45284</v>
      </c>
      <c r="B2" s="1">
        <f>A2+1</f>
        <v>45285</v>
      </c>
      <c r="C2" s="1">
        <f t="shared" ref="C2:G2" si="0">B2+1</f>
        <v>45286</v>
      </c>
      <c r="D2" s="1">
        <f t="shared" si="0"/>
        <v>45287</v>
      </c>
      <c r="E2" s="1">
        <f t="shared" si="0"/>
        <v>45288</v>
      </c>
      <c r="F2" s="1">
        <f t="shared" si="0"/>
        <v>45289</v>
      </c>
      <c r="G2" s="1">
        <f t="shared" si="0"/>
        <v>45290</v>
      </c>
      <c r="H2" s="8">
        <f>IF(MONTH(C2)=MONTH(B2),0,1)</f>
        <v>0</v>
      </c>
      <c r="I2" s="8">
        <f>IF(MONTH(E2)=MONTH(D2),0,1)</f>
        <v>0</v>
      </c>
      <c r="J2" s="8">
        <f>IF(MONTH(G2)=MONTH(F2),0,1)</f>
        <v>0</v>
      </c>
      <c r="K2" t="str">
        <f t="shared" ref="K2:K16" si="1">TEXT(A2,"Mmmm")</f>
        <v>December</v>
      </c>
      <c r="L2" t="str">
        <f>TEXT(A2,"YYYY")</f>
        <v>2023</v>
      </c>
      <c r="M2" t="str">
        <f>TEXT(A2,"Dddd")</f>
        <v>Sunday</v>
      </c>
      <c r="N2" s="4">
        <f>DATEVALUE("1" &amp; " "&amp;K2 &amp; " " &amp; L2)</f>
        <v>45261</v>
      </c>
      <c r="O2" s="6" t="str">
        <f t="shared" ref="O2:O55" si="2">IF(WEEKDAY(N2)=2,1,"∙")</f>
        <v>∙</v>
      </c>
      <c r="P2" s="6" t="str">
        <f t="shared" ref="P2:P33" si="3">IF(AND((WEEKDAY(N2)&lt;4),(WEEKDAY(N2)&gt;1)),CHOOSE(WEEKDAY($N2),3,2,1,7,6,5,4),"∙")</f>
        <v>∙</v>
      </c>
      <c r="Q2" s="6" t="str">
        <f t="shared" ref="Q2:Q33" si="4">IF(AND((WEEKDAY(N2)&lt;5),(WEEKDAY(N2)&gt;1)),CHOOSE(WEEKDAY($N2),4,3,2,1,7,6,5),"∙")</f>
        <v>∙</v>
      </c>
      <c r="R2" s="6" t="str">
        <f t="shared" ref="R2:R33" si="5">IF(AND((WEEKDAY(N2)&lt;6),(WEEKDAY(N2)&gt;1)),CHOOSE(WEEKDAY($N2),5,4,3,2,1,7,6),"∙")</f>
        <v>∙</v>
      </c>
      <c r="S2" s="6">
        <f t="shared" ref="S2:S33" si="6">IF(AND((WEEKDAY(N2)&lt;7),(WEEKDAY(N2)&gt;1)),CHOOSE(WEEKDAY($N2),6,5,4,3,2,1,7),"∙")</f>
        <v>1</v>
      </c>
      <c r="T2" s="6">
        <f t="shared" ref="T2:T33" si="7">IF(AND((WEEKDAY(N2)&lt;8),(WEEKDAY(N2)&gt;1)),CHOOSE(WEEKDAY($N2),7,6,5,4,3,2,1),"∙")</f>
        <v>2</v>
      </c>
      <c r="U2" s="6">
        <f t="shared" ref="U2:U33" si="8">IF(WEEKDAY(N2)&lt;8,CHOOSE(WEEKDAY($N2),1,7,6,5,4,3,2),"∙")</f>
        <v>3</v>
      </c>
      <c r="V2" s="6">
        <f>U2+1</f>
        <v>4</v>
      </c>
      <c r="W2" s="6">
        <f t="shared" ref="W2:AP2" si="9">V2+1</f>
        <v>5</v>
      </c>
      <c r="X2" s="6">
        <f t="shared" si="9"/>
        <v>6</v>
      </c>
      <c r="Y2" s="6">
        <f t="shared" si="9"/>
        <v>7</v>
      </c>
      <c r="Z2" s="6">
        <f t="shared" si="9"/>
        <v>8</v>
      </c>
      <c r="AA2" s="6">
        <f t="shared" si="9"/>
        <v>9</v>
      </c>
      <c r="AB2" s="6">
        <f t="shared" si="9"/>
        <v>10</v>
      </c>
      <c r="AC2" s="6">
        <f t="shared" si="9"/>
        <v>11</v>
      </c>
      <c r="AD2" s="6">
        <f t="shared" si="9"/>
        <v>12</v>
      </c>
      <c r="AE2" s="6">
        <f t="shared" si="9"/>
        <v>13</v>
      </c>
      <c r="AF2" s="6">
        <f t="shared" si="9"/>
        <v>14</v>
      </c>
      <c r="AG2" s="6">
        <f t="shared" si="9"/>
        <v>15</v>
      </c>
      <c r="AH2" s="6">
        <f t="shared" si="9"/>
        <v>16</v>
      </c>
      <c r="AI2" s="6">
        <f t="shared" si="9"/>
        <v>17</v>
      </c>
      <c r="AJ2" s="6">
        <f t="shared" si="9"/>
        <v>18</v>
      </c>
      <c r="AK2" s="6">
        <f t="shared" si="9"/>
        <v>19</v>
      </c>
      <c r="AL2" s="6">
        <f t="shared" si="9"/>
        <v>20</v>
      </c>
      <c r="AM2" s="6">
        <f t="shared" si="9"/>
        <v>21</v>
      </c>
      <c r="AN2" s="6">
        <f t="shared" si="9"/>
        <v>22</v>
      </c>
      <c r="AO2" s="6">
        <f t="shared" si="9"/>
        <v>23</v>
      </c>
      <c r="AP2" s="6">
        <f t="shared" si="9"/>
        <v>24</v>
      </c>
      <c r="AQ2" s="6">
        <f t="shared" ref="AQ2:AY2" si="10">IF(ISERROR(DATEVALUE(AP2+1 &amp; " "&amp;$K2 &amp; " " &amp; $L2)),"∙",AP2+1)</f>
        <v>25</v>
      </c>
      <c r="AR2" s="6">
        <f t="shared" si="10"/>
        <v>26</v>
      </c>
      <c r="AS2" s="6">
        <f t="shared" si="10"/>
        <v>27</v>
      </c>
      <c r="AT2" s="6">
        <f t="shared" si="10"/>
        <v>28</v>
      </c>
      <c r="AU2" s="6">
        <f t="shared" si="10"/>
        <v>29</v>
      </c>
      <c r="AV2" s="6">
        <f t="shared" si="10"/>
        <v>30</v>
      </c>
      <c r="AW2" s="6">
        <f t="shared" si="10"/>
        <v>31</v>
      </c>
      <c r="AX2" s="6" t="str">
        <f t="shared" si="10"/>
        <v>∙</v>
      </c>
      <c r="AY2" s="6" t="str">
        <f t="shared" si="10"/>
        <v>∙</v>
      </c>
      <c r="AZ2" s="6" t="str">
        <f t="shared" ref="AZ2:AZ33" si="11">TEXT(DATE(YEAR(A2),MONTH(A2)+1,DAY(1)),"Mmmm")</f>
        <v>January</v>
      </c>
      <c r="BA2" s="4">
        <f t="shared" ref="BA2:BA33" si="12">DATE(YEAR(A2),MONTH(A2)+1,DAY(1))</f>
        <v>45292</v>
      </c>
      <c r="BB2" s="6">
        <f t="shared" ref="BB2:BB55" si="13">IF(WEEKDAY(BA2)=2,1,"∙")</f>
        <v>1</v>
      </c>
      <c r="BC2" s="6">
        <f t="shared" ref="BC2:BC33" si="14">IF(AND((WEEKDAY(BA2)&lt;4),(WEEKDAY(BA2)&gt;1)),CHOOSE(WEEKDAY($BA2),3,2,1,7,6,5,4),"∙")</f>
        <v>2</v>
      </c>
      <c r="BD2" s="6">
        <f t="shared" ref="BD2:BD33" si="15">IF(AND((WEEKDAY(BA2)&lt;5),(WEEKDAY(BA2)&gt;1)),CHOOSE(WEEKDAY($BA2),4,3,2,1,7,6,5),"∙")</f>
        <v>3</v>
      </c>
      <c r="BE2" s="6">
        <f t="shared" ref="BE2:BE33" si="16">IF(AND((WEEKDAY(BA2)&lt;6),(WEEKDAY(BA2)&gt;1)),CHOOSE(WEEKDAY($BA2),5,4,3,2,1,7,6),"∙")</f>
        <v>4</v>
      </c>
      <c r="BF2" s="6">
        <f t="shared" ref="BF2:BF33" si="17">IF(AND((WEEKDAY(BA2)&lt;7),(WEEKDAY(BA2)&gt;1)),CHOOSE(WEEKDAY($BA2),6,5,4,3,2,1,7),"∙")</f>
        <v>5</v>
      </c>
      <c r="BG2" s="6">
        <f t="shared" ref="BG2:BG33" si="18">IF(AND((WEEKDAY(BA2)&lt;8),(WEEKDAY(BA2)&gt;1)),CHOOSE(WEEKDAY($BA2),7,6,5,4,3,2,1),"∙")</f>
        <v>6</v>
      </c>
      <c r="BH2" s="6">
        <f t="shared" ref="BH2:BH33" si="19">IF(WEEKDAY(BA2)&lt;8,CHOOSE(WEEKDAY($BA2),1,7,6,5,4,3,2),"∙")</f>
        <v>7</v>
      </c>
      <c r="BI2" s="6">
        <f>BH2+1</f>
        <v>8</v>
      </c>
      <c r="BJ2" s="6">
        <f t="shared" ref="BJ2:BJ55" si="20">BI2+1</f>
        <v>9</v>
      </c>
      <c r="BK2" s="6">
        <f t="shared" ref="BK2:BK55" si="21">BJ2+1</f>
        <v>10</v>
      </c>
      <c r="BL2" s="6">
        <f t="shared" ref="BL2:BL55" si="22">BK2+1</f>
        <v>11</v>
      </c>
      <c r="BM2" s="6">
        <f t="shared" ref="BM2:BM55" si="23">BL2+1</f>
        <v>12</v>
      </c>
      <c r="BN2" s="6">
        <f t="shared" ref="BN2:BN55" si="24">BM2+1</f>
        <v>13</v>
      </c>
      <c r="BO2" s="6">
        <f t="shared" ref="BO2:BO55" si="25">BN2+1</f>
        <v>14</v>
      </c>
      <c r="BP2" s="6">
        <f t="shared" ref="BP2:BP55" si="26">BO2+1</f>
        <v>15</v>
      </c>
      <c r="BQ2" s="6">
        <f t="shared" ref="BQ2:BQ55" si="27">BP2+1</f>
        <v>16</v>
      </c>
      <c r="BR2" s="6">
        <f t="shared" ref="BR2:BR55" si="28">BQ2+1</f>
        <v>17</v>
      </c>
      <c r="BS2" s="6">
        <f t="shared" ref="BS2:BS55" si="29">BR2+1</f>
        <v>18</v>
      </c>
      <c r="BT2" s="6">
        <f t="shared" ref="BT2:BT55" si="30">BS2+1</f>
        <v>19</v>
      </c>
      <c r="BU2" s="6">
        <f t="shared" ref="BU2:BU55" si="31">BT2+1</f>
        <v>20</v>
      </c>
      <c r="BV2" s="6">
        <f t="shared" ref="BV2:BV55" si="32">BU2+1</f>
        <v>21</v>
      </c>
      <c r="BW2" s="6">
        <f t="shared" ref="BW2:BW55" si="33">BV2+1</f>
        <v>22</v>
      </c>
      <c r="BX2" s="6">
        <f t="shared" ref="BX2:BX55" si="34">BW2+1</f>
        <v>23</v>
      </c>
      <c r="BY2" s="6">
        <f t="shared" ref="BY2:BY55" si="35">BX2+1</f>
        <v>24</v>
      </c>
      <c r="BZ2" s="6">
        <f t="shared" ref="BZ2:BZ55" si="36">BY2+1</f>
        <v>25</v>
      </c>
      <c r="CA2" s="6">
        <f t="shared" ref="CA2:CA55" si="37">BZ2+1</f>
        <v>26</v>
      </c>
      <c r="CB2" s="6">
        <f t="shared" ref="CB2:CB55" si="38">CA2+1</f>
        <v>27</v>
      </c>
      <c r="CC2" s="6">
        <f t="shared" ref="CC2:CC55" si="39">CB2+1</f>
        <v>28</v>
      </c>
      <c r="CD2" s="6">
        <f t="shared" ref="CD2:CL2" si="40">IF(ISERROR(DATEVALUE(CC2+1 &amp; " "&amp;$AZ2 &amp; " " &amp; $L2)),"∙",CC2+1)</f>
        <v>29</v>
      </c>
      <c r="CE2" s="6">
        <f t="shared" si="40"/>
        <v>30</v>
      </c>
      <c r="CF2" s="6">
        <f t="shared" si="40"/>
        <v>31</v>
      </c>
      <c r="CG2" s="6" t="str">
        <f t="shared" si="40"/>
        <v>∙</v>
      </c>
      <c r="CH2" s="6" t="str">
        <f t="shared" si="40"/>
        <v>∙</v>
      </c>
      <c r="CI2" s="6" t="str">
        <f t="shared" si="40"/>
        <v>∙</v>
      </c>
      <c r="CJ2" s="6" t="str">
        <f t="shared" si="40"/>
        <v>∙</v>
      </c>
      <c r="CK2" s="6" t="str">
        <f t="shared" si="40"/>
        <v>∙</v>
      </c>
      <c r="CL2" s="6" t="str">
        <f t="shared" si="40"/>
        <v>∙</v>
      </c>
    </row>
    <row r="3" spans="1:90" x14ac:dyDescent="0.25">
      <c r="A3" s="1">
        <f>A2+7</f>
        <v>45291</v>
      </c>
      <c r="B3" s="1">
        <f t="shared" ref="B3:G3" si="41">A3+1</f>
        <v>45292</v>
      </c>
      <c r="C3" s="1">
        <f t="shared" si="41"/>
        <v>45293</v>
      </c>
      <c r="D3" s="1">
        <f t="shared" si="41"/>
        <v>45294</v>
      </c>
      <c r="E3" s="1">
        <f t="shared" si="41"/>
        <v>45295</v>
      </c>
      <c r="F3" s="1">
        <f t="shared" si="41"/>
        <v>45296</v>
      </c>
      <c r="G3" s="1">
        <f t="shared" si="41"/>
        <v>45297</v>
      </c>
      <c r="H3" s="8">
        <f t="shared" ref="H3:H55" si="42">IF(MONTH(C3)=MONTH(B3),0,1)</f>
        <v>0</v>
      </c>
      <c r="I3" s="8">
        <f t="shared" ref="I3:I55" si="43">IF(MONTH(E3)=MONTH(D3),0,1)</f>
        <v>0</v>
      </c>
      <c r="J3" s="8">
        <f t="shared" ref="J3:J55" si="44">IF(MONTH(G3)=MONTH(F3),0,1)</f>
        <v>0</v>
      </c>
      <c r="K3" t="str">
        <f t="shared" si="1"/>
        <v>December</v>
      </c>
      <c r="L3" t="str">
        <f t="shared" ref="L3:L16" si="45">TEXT(A3,"YYYY")</f>
        <v>2023</v>
      </c>
      <c r="M3" t="str">
        <f t="shared" ref="M3:M16" si="46">TEXT(A3,"Dddd")</f>
        <v>Sunday</v>
      </c>
      <c r="N3" s="4">
        <f t="shared" ref="N3:N17" si="47">DATEVALUE("1" &amp; " "&amp;K3 &amp; " " &amp; L3)</f>
        <v>45261</v>
      </c>
      <c r="O3" s="6" t="str">
        <f t="shared" si="2"/>
        <v>∙</v>
      </c>
      <c r="P3" s="6" t="str">
        <f t="shared" si="3"/>
        <v>∙</v>
      </c>
      <c r="Q3" s="6" t="str">
        <f t="shared" si="4"/>
        <v>∙</v>
      </c>
      <c r="R3" s="6" t="str">
        <f t="shared" si="5"/>
        <v>∙</v>
      </c>
      <c r="S3" s="6">
        <f t="shared" si="6"/>
        <v>1</v>
      </c>
      <c r="T3" s="6">
        <f t="shared" si="7"/>
        <v>2</v>
      </c>
      <c r="U3" s="6">
        <f t="shared" si="8"/>
        <v>3</v>
      </c>
      <c r="V3" s="6">
        <f t="shared" ref="V3:AP3" si="48">U3+1</f>
        <v>4</v>
      </c>
      <c r="W3" s="6">
        <f t="shared" si="48"/>
        <v>5</v>
      </c>
      <c r="X3" s="6">
        <f t="shared" si="48"/>
        <v>6</v>
      </c>
      <c r="Y3" s="6">
        <f t="shared" si="48"/>
        <v>7</v>
      </c>
      <c r="Z3" s="6">
        <f t="shared" si="48"/>
        <v>8</v>
      </c>
      <c r="AA3" s="6">
        <f t="shared" si="48"/>
        <v>9</v>
      </c>
      <c r="AB3" s="6">
        <f t="shared" si="48"/>
        <v>10</v>
      </c>
      <c r="AC3" s="6">
        <f t="shared" si="48"/>
        <v>11</v>
      </c>
      <c r="AD3" s="6">
        <f t="shared" si="48"/>
        <v>12</v>
      </c>
      <c r="AE3" s="6">
        <f t="shared" si="48"/>
        <v>13</v>
      </c>
      <c r="AF3" s="6">
        <f t="shared" si="48"/>
        <v>14</v>
      </c>
      <c r="AG3" s="6">
        <f t="shared" si="48"/>
        <v>15</v>
      </c>
      <c r="AH3" s="6">
        <f t="shared" si="48"/>
        <v>16</v>
      </c>
      <c r="AI3" s="6">
        <f t="shared" si="48"/>
        <v>17</v>
      </c>
      <c r="AJ3" s="6">
        <f t="shared" si="48"/>
        <v>18</v>
      </c>
      <c r="AK3" s="6">
        <f t="shared" si="48"/>
        <v>19</v>
      </c>
      <c r="AL3" s="6">
        <f t="shared" si="48"/>
        <v>20</v>
      </c>
      <c r="AM3" s="6">
        <f t="shared" si="48"/>
        <v>21</v>
      </c>
      <c r="AN3" s="6">
        <f t="shared" si="48"/>
        <v>22</v>
      </c>
      <c r="AO3" s="6">
        <f t="shared" si="48"/>
        <v>23</v>
      </c>
      <c r="AP3" s="6">
        <f t="shared" si="48"/>
        <v>24</v>
      </c>
      <c r="AQ3" s="6">
        <f t="shared" ref="AQ3:AY3" si="49">IF(ISERROR(DATEVALUE(AP3+1 &amp; " "&amp;$K3 &amp; " " &amp; $L3)),"∙",AP3+1)</f>
        <v>25</v>
      </c>
      <c r="AR3" s="6">
        <f t="shared" si="49"/>
        <v>26</v>
      </c>
      <c r="AS3" s="6">
        <f t="shared" si="49"/>
        <v>27</v>
      </c>
      <c r="AT3" s="6">
        <f t="shared" si="49"/>
        <v>28</v>
      </c>
      <c r="AU3" s="6">
        <f t="shared" si="49"/>
        <v>29</v>
      </c>
      <c r="AV3" s="6">
        <f t="shared" si="49"/>
        <v>30</v>
      </c>
      <c r="AW3" s="6">
        <f t="shared" si="49"/>
        <v>31</v>
      </c>
      <c r="AX3" s="6" t="str">
        <f t="shared" si="49"/>
        <v>∙</v>
      </c>
      <c r="AY3" s="6" t="str">
        <f t="shared" si="49"/>
        <v>∙</v>
      </c>
      <c r="AZ3" s="6" t="str">
        <f t="shared" si="11"/>
        <v>January</v>
      </c>
      <c r="BA3" s="4">
        <f t="shared" si="12"/>
        <v>45292</v>
      </c>
      <c r="BB3" s="6">
        <f t="shared" si="13"/>
        <v>1</v>
      </c>
      <c r="BC3" s="6">
        <f t="shared" si="14"/>
        <v>2</v>
      </c>
      <c r="BD3" s="6">
        <f t="shared" si="15"/>
        <v>3</v>
      </c>
      <c r="BE3" s="6">
        <f t="shared" si="16"/>
        <v>4</v>
      </c>
      <c r="BF3" s="6">
        <f t="shared" si="17"/>
        <v>5</v>
      </c>
      <c r="BG3" s="6">
        <f t="shared" si="18"/>
        <v>6</v>
      </c>
      <c r="BH3" s="6">
        <f t="shared" si="19"/>
        <v>7</v>
      </c>
      <c r="BI3" s="6">
        <f t="shared" ref="BI3:BI55" si="50">BH3+1</f>
        <v>8</v>
      </c>
      <c r="BJ3" s="6">
        <f t="shared" si="20"/>
        <v>9</v>
      </c>
      <c r="BK3" s="6">
        <f t="shared" si="21"/>
        <v>10</v>
      </c>
      <c r="BL3" s="6">
        <f t="shared" si="22"/>
        <v>11</v>
      </c>
      <c r="BM3" s="6">
        <f t="shared" si="23"/>
        <v>12</v>
      </c>
      <c r="BN3" s="6">
        <f t="shared" si="24"/>
        <v>13</v>
      </c>
      <c r="BO3" s="6">
        <f t="shared" si="25"/>
        <v>14</v>
      </c>
      <c r="BP3" s="6">
        <f t="shared" si="26"/>
        <v>15</v>
      </c>
      <c r="BQ3" s="6">
        <f t="shared" si="27"/>
        <v>16</v>
      </c>
      <c r="BR3" s="6">
        <f t="shared" si="28"/>
        <v>17</v>
      </c>
      <c r="BS3" s="6">
        <f t="shared" si="29"/>
        <v>18</v>
      </c>
      <c r="BT3" s="6">
        <f t="shared" si="30"/>
        <v>19</v>
      </c>
      <c r="BU3" s="6">
        <f t="shared" si="31"/>
        <v>20</v>
      </c>
      <c r="BV3" s="6">
        <f t="shared" si="32"/>
        <v>21</v>
      </c>
      <c r="BW3" s="6">
        <f t="shared" si="33"/>
        <v>22</v>
      </c>
      <c r="BX3" s="6">
        <f t="shared" si="34"/>
        <v>23</v>
      </c>
      <c r="BY3" s="6">
        <f t="shared" si="35"/>
        <v>24</v>
      </c>
      <c r="BZ3" s="6">
        <f t="shared" si="36"/>
        <v>25</v>
      </c>
      <c r="CA3" s="6">
        <f t="shared" si="37"/>
        <v>26</v>
      </c>
      <c r="CB3" s="6">
        <f t="shared" si="38"/>
        <v>27</v>
      </c>
      <c r="CC3" s="6">
        <f t="shared" si="39"/>
        <v>28</v>
      </c>
      <c r="CD3" s="6">
        <f t="shared" ref="CD3:CL3" si="51">IF(ISERROR(DATEVALUE(CC3+1 &amp; " "&amp;$AZ3 &amp; " " &amp; $L3)),"∙",CC3+1)</f>
        <v>29</v>
      </c>
      <c r="CE3" s="6">
        <f t="shared" si="51"/>
        <v>30</v>
      </c>
      <c r="CF3" s="6">
        <f t="shared" si="51"/>
        <v>31</v>
      </c>
      <c r="CG3" s="6" t="str">
        <f t="shared" si="51"/>
        <v>∙</v>
      </c>
      <c r="CH3" s="6" t="str">
        <f t="shared" si="51"/>
        <v>∙</v>
      </c>
      <c r="CI3" s="6" t="str">
        <f t="shared" si="51"/>
        <v>∙</v>
      </c>
      <c r="CJ3" s="6" t="str">
        <f t="shared" si="51"/>
        <v>∙</v>
      </c>
      <c r="CK3" s="6" t="str">
        <f t="shared" si="51"/>
        <v>∙</v>
      </c>
      <c r="CL3" s="6" t="str">
        <f t="shared" si="51"/>
        <v>∙</v>
      </c>
    </row>
    <row r="4" spans="1:90" x14ac:dyDescent="0.25">
      <c r="A4" s="1">
        <f t="shared" ref="A4:A55" si="52">A3+7</f>
        <v>45298</v>
      </c>
      <c r="B4" s="1">
        <f t="shared" ref="B4:G4" si="53">A4+1</f>
        <v>45299</v>
      </c>
      <c r="C4" s="1">
        <f t="shared" si="53"/>
        <v>45300</v>
      </c>
      <c r="D4" s="1">
        <f t="shared" si="53"/>
        <v>45301</v>
      </c>
      <c r="E4" s="1">
        <f t="shared" si="53"/>
        <v>45302</v>
      </c>
      <c r="F4" s="1">
        <f t="shared" si="53"/>
        <v>45303</v>
      </c>
      <c r="G4" s="1">
        <f t="shared" si="53"/>
        <v>45304</v>
      </c>
      <c r="H4" s="8">
        <f t="shared" si="42"/>
        <v>0</v>
      </c>
      <c r="I4" s="8">
        <f t="shared" si="43"/>
        <v>0</v>
      </c>
      <c r="J4" s="8">
        <f t="shared" si="44"/>
        <v>0</v>
      </c>
      <c r="K4" t="str">
        <f t="shared" si="1"/>
        <v>January</v>
      </c>
      <c r="L4" t="str">
        <f t="shared" si="45"/>
        <v>2024</v>
      </c>
      <c r="M4" t="str">
        <f t="shared" si="46"/>
        <v>Sunday</v>
      </c>
      <c r="N4" s="4">
        <f t="shared" si="47"/>
        <v>45292</v>
      </c>
      <c r="O4" s="6">
        <f t="shared" si="2"/>
        <v>1</v>
      </c>
      <c r="P4" s="6">
        <f t="shared" si="3"/>
        <v>2</v>
      </c>
      <c r="Q4" s="6">
        <f t="shared" si="4"/>
        <v>3</v>
      </c>
      <c r="R4" s="6">
        <f t="shared" si="5"/>
        <v>4</v>
      </c>
      <c r="S4" s="6">
        <f t="shared" si="6"/>
        <v>5</v>
      </c>
      <c r="T4" s="6">
        <f t="shared" si="7"/>
        <v>6</v>
      </c>
      <c r="U4" s="6">
        <f t="shared" si="8"/>
        <v>7</v>
      </c>
      <c r="V4" s="6">
        <f t="shared" ref="V4:AP4" si="54">U4+1</f>
        <v>8</v>
      </c>
      <c r="W4" s="6">
        <f t="shared" si="54"/>
        <v>9</v>
      </c>
      <c r="X4" s="6">
        <f t="shared" si="54"/>
        <v>10</v>
      </c>
      <c r="Y4" s="6">
        <f t="shared" si="54"/>
        <v>11</v>
      </c>
      <c r="Z4" s="6">
        <f t="shared" si="54"/>
        <v>12</v>
      </c>
      <c r="AA4" s="6">
        <f t="shared" si="54"/>
        <v>13</v>
      </c>
      <c r="AB4" s="6">
        <f t="shared" si="54"/>
        <v>14</v>
      </c>
      <c r="AC4" s="6">
        <f t="shared" si="54"/>
        <v>15</v>
      </c>
      <c r="AD4" s="6">
        <f t="shared" si="54"/>
        <v>16</v>
      </c>
      <c r="AE4" s="6">
        <f t="shared" si="54"/>
        <v>17</v>
      </c>
      <c r="AF4" s="6">
        <f t="shared" si="54"/>
        <v>18</v>
      </c>
      <c r="AG4" s="6">
        <f t="shared" si="54"/>
        <v>19</v>
      </c>
      <c r="AH4" s="6">
        <f t="shared" si="54"/>
        <v>20</v>
      </c>
      <c r="AI4" s="6">
        <f t="shared" si="54"/>
        <v>21</v>
      </c>
      <c r="AJ4" s="6">
        <f t="shared" si="54"/>
        <v>22</v>
      </c>
      <c r="AK4" s="6">
        <f t="shared" si="54"/>
        <v>23</v>
      </c>
      <c r="AL4" s="6">
        <f t="shared" si="54"/>
        <v>24</v>
      </c>
      <c r="AM4" s="6">
        <f t="shared" si="54"/>
        <v>25</v>
      </c>
      <c r="AN4" s="6">
        <f t="shared" si="54"/>
        <v>26</v>
      </c>
      <c r="AO4" s="6">
        <f t="shared" si="54"/>
        <v>27</v>
      </c>
      <c r="AP4" s="6">
        <f t="shared" si="54"/>
        <v>28</v>
      </c>
      <c r="AQ4" s="6">
        <f t="shared" ref="AQ4:AY4" si="55">IF(ISERROR(DATEVALUE(AP4+1 &amp; " "&amp;$K4 &amp; " " &amp; $L4)),"∙",AP4+1)</f>
        <v>29</v>
      </c>
      <c r="AR4" s="6">
        <f t="shared" si="55"/>
        <v>30</v>
      </c>
      <c r="AS4" s="6">
        <f t="shared" si="55"/>
        <v>31</v>
      </c>
      <c r="AT4" s="6" t="str">
        <f t="shared" si="55"/>
        <v>∙</v>
      </c>
      <c r="AU4" s="6" t="str">
        <f t="shared" si="55"/>
        <v>∙</v>
      </c>
      <c r="AV4" s="6" t="str">
        <f t="shared" si="55"/>
        <v>∙</v>
      </c>
      <c r="AW4" s="6" t="str">
        <f t="shared" si="55"/>
        <v>∙</v>
      </c>
      <c r="AX4" s="6" t="str">
        <f t="shared" si="55"/>
        <v>∙</v>
      </c>
      <c r="AY4" s="6" t="str">
        <f t="shared" si="55"/>
        <v>∙</v>
      </c>
      <c r="AZ4" s="6" t="str">
        <f t="shared" si="11"/>
        <v>February</v>
      </c>
      <c r="BA4" s="4">
        <f t="shared" si="12"/>
        <v>45323</v>
      </c>
      <c r="BB4" s="6" t="str">
        <f t="shared" si="13"/>
        <v>∙</v>
      </c>
      <c r="BC4" s="6" t="str">
        <f t="shared" si="14"/>
        <v>∙</v>
      </c>
      <c r="BD4" s="6" t="str">
        <f t="shared" si="15"/>
        <v>∙</v>
      </c>
      <c r="BE4" s="6">
        <f t="shared" si="16"/>
        <v>1</v>
      </c>
      <c r="BF4" s="6">
        <f t="shared" si="17"/>
        <v>2</v>
      </c>
      <c r="BG4" s="6">
        <f t="shared" si="18"/>
        <v>3</v>
      </c>
      <c r="BH4" s="6">
        <f t="shared" si="19"/>
        <v>4</v>
      </c>
      <c r="BI4" s="6">
        <f t="shared" si="50"/>
        <v>5</v>
      </c>
      <c r="BJ4" s="6">
        <f t="shared" si="20"/>
        <v>6</v>
      </c>
      <c r="BK4" s="6">
        <f t="shared" si="21"/>
        <v>7</v>
      </c>
      <c r="BL4" s="6">
        <f t="shared" si="22"/>
        <v>8</v>
      </c>
      <c r="BM4" s="6">
        <f t="shared" si="23"/>
        <v>9</v>
      </c>
      <c r="BN4" s="6">
        <f t="shared" si="24"/>
        <v>10</v>
      </c>
      <c r="BO4" s="6">
        <f t="shared" si="25"/>
        <v>11</v>
      </c>
      <c r="BP4" s="6">
        <f t="shared" si="26"/>
        <v>12</v>
      </c>
      <c r="BQ4" s="6">
        <f t="shared" si="27"/>
        <v>13</v>
      </c>
      <c r="BR4" s="6">
        <f t="shared" si="28"/>
        <v>14</v>
      </c>
      <c r="BS4" s="6">
        <f t="shared" si="29"/>
        <v>15</v>
      </c>
      <c r="BT4" s="6">
        <f t="shared" si="30"/>
        <v>16</v>
      </c>
      <c r="BU4" s="6">
        <f t="shared" si="31"/>
        <v>17</v>
      </c>
      <c r="BV4" s="6">
        <f t="shared" si="32"/>
        <v>18</v>
      </c>
      <c r="BW4" s="6">
        <f t="shared" si="33"/>
        <v>19</v>
      </c>
      <c r="BX4" s="6">
        <f t="shared" si="34"/>
        <v>20</v>
      </c>
      <c r="BY4" s="6">
        <f t="shared" si="35"/>
        <v>21</v>
      </c>
      <c r="BZ4" s="6">
        <f t="shared" si="36"/>
        <v>22</v>
      </c>
      <c r="CA4" s="6">
        <f t="shared" si="37"/>
        <v>23</v>
      </c>
      <c r="CB4" s="6">
        <f t="shared" si="38"/>
        <v>24</v>
      </c>
      <c r="CC4" s="6">
        <f t="shared" si="39"/>
        <v>25</v>
      </c>
      <c r="CD4" s="6">
        <f t="shared" ref="CD4:CL4" si="56">IF(ISERROR(DATEVALUE(CC4+1 &amp; " "&amp;$AZ4 &amp; " " &amp; $L4)),"∙",CC4+1)</f>
        <v>26</v>
      </c>
      <c r="CE4" s="6">
        <f t="shared" si="56"/>
        <v>27</v>
      </c>
      <c r="CF4" s="6">
        <f t="shared" si="56"/>
        <v>28</v>
      </c>
      <c r="CG4" s="6">
        <f t="shared" si="56"/>
        <v>29</v>
      </c>
      <c r="CH4" s="6" t="str">
        <f t="shared" si="56"/>
        <v>∙</v>
      </c>
      <c r="CI4" s="6" t="str">
        <f t="shared" si="56"/>
        <v>∙</v>
      </c>
      <c r="CJ4" s="6" t="str">
        <f t="shared" si="56"/>
        <v>∙</v>
      </c>
      <c r="CK4" s="6" t="str">
        <f t="shared" si="56"/>
        <v>∙</v>
      </c>
      <c r="CL4" s="6" t="str">
        <f t="shared" si="56"/>
        <v>∙</v>
      </c>
    </row>
    <row r="5" spans="1:90" x14ac:dyDescent="0.25">
      <c r="A5" s="1">
        <f t="shared" si="52"/>
        <v>45305</v>
      </c>
      <c r="B5" s="1">
        <f t="shared" ref="B5:G5" si="57">A5+1</f>
        <v>45306</v>
      </c>
      <c r="C5" s="1">
        <f t="shared" si="57"/>
        <v>45307</v>
      </c>
      <c r="D5" s="1">
        <f t="shared" si="57"/>
        <v>45308</v>
      </c>
      <c r="E5" s="1">
        <f t="shared" si="57"/>
        <v>45309</v>
      </c>
      <c r="F5" s="1">
        <f t="shared" si="57"/>
        <v>45310</v>
      </c>
      <c r="G5" s="1">
        <f t="shared" si="57"/>
        <v>45311</v>
      </c>
      <c r="H5" s="8">
        <f t="shared" si="42"/>
        <v>0</v>
      </c>
      <c r="I5" s="8">
        <f t="shared" si="43"/>
        <v>0</v>
      </c>
      <c r="J5" s="8">
        <f t="shared" si="44"/>
        <v>0</v>
      </c>
      <c r="K5" t="str">
        <f t="shared" si="1"/>
        <v>January</v>
      </c>
      <c r="L5" t="str">
        <f t="shared" si="45"/>
        <v>2024</v>
      </c>
      <c r="M5" t="str">
        <f t="shared" si="46"/>
        <v>Sunday</v>
      </c>
      <c r="N5" s="4">
        <f t="shared" si="47"/>
        <v>45292</v>
      </c>
      <c r="O5" s="6">
        <f t="shared" si="2"/>
        <v>1</v>
      </c>
      <c r="P5" s="6">
        <f t="shared" si="3"/>
        <v>2</v>
      </c>
      <c r="Q5" s="6">
        <f t="shared" si="4"/>
        <v>3</v>
      </c>
      <c r="R5" s="6">
        <f t="shared" si="5"/>
        <v>4</v>
      </c>
      <c r="S5" s="6">
        <f t="shared" si="6"/>
        <v>5</v>
      </c>
      <c r="T5" s="6">
        <f t="shared" si="7"/>
        <v>6</v>
      </c>
      <c r="U5" s="6">
        <f t="shared" si="8"/>
        <v>7</v>
      </c>
      <c r="V5" s="6">
        <f t="shared" ref="V5:AP5" si="58">U5+1</f>
        <v>8</v>
      </c>
      <c r="W5" s="6">
        <f t="shared" si="58"/>
        <v>9</v>
      </c>
      <c r="X5" s="6">
        <f t="shared" si="58"/>
        <v>10</v>
      </c>
      <c r="Y5" s="6">
        <f t="shared" si="58"/>
        <v>11</v>
      </c>
      <c r="Z5" s="6">
        <f t="shared" si="58"/>
        <v>12</v>
      </c>
      <c r="AA5" s="6">
        <f t="shared" si="58"/>
        <v>13</v>
      </c>
      <c r="AB5" s="6">
        <f t="shared" si="58"/>
        <v>14</v>
      </c>
      <c r="AC5" s="6">
        <f t="shared" si="58"/>
        <v>15</v>
      </c>
      <c r="AD5" s="6">
        <f t="shared" si="58"/>
        <v>16</v>
      </c>
      <c r="AE5" s="6">
        <f t="shared" si="58"/>
        <v>17</v>
      </c>
      <c r="AF5" s="6">
        <f t="shared" si="58"/>
        <v>18</v>
      </c>
      <c r="AG5" s="6">
        <f t="shared" si="58"/>
        <v>19</v>
      </c>
      <c r="AH5" s="6">
        <f t="shared" si="58"/>
        <v>20</v>
      </c>
      <c r="AI5" s="6">
        <f t="shared" si="58"/>
        <v>21</v>
      </c>
      <c r="AJ5" s="6">
        <f t="shared" si="58"/>
        <v>22</v>
      </c>
      <c r="AK5" s="6">
        <f t="shared" si="58"/>
        <v>23</v>
      </c>
      <c r="AL5" s="6">
        <f t="shared" si="58"/>
        <v>24</v>
      </c>
      <c r="AM5" s="6">
        <f t="shared" si="58"/>
        <v>25</v>
      </c>
      <c r="AN5" s="6">
        <f t="shared" si="58"/>
        <v>26</v>
      </c>
      <c r="AO5" s="6">
        <f t="shared" si="58"/>
        <v>27</v>
      </c>
      <c r="AP5" s="6">
        <f t="shared" si="58"/>
        <v>28</v>
      </c>
      <c r="AQ5" s="6">
        <f t="shared" ref="AQ5:AY5" si="59">IF(ISERROR(DATEVALUE(AP5+1 &amp; " "&amp;$K5 &amp; " " &amp; $L5)),"∙",AP5+1)</f>
        <v>29</v>
      </c>
      <c r="AR5" s="6">
        <f t="shared" si="59"/>
        <v>30</v>
      </c>
      <c r="AS5" s="6">
        <f t="shared" si="59"/>
        <v>31</v>
      </c>
      <c r="AT5" s="6" t="str">
        <f t="shared" si="59"/>
        <v>∙</v>
      </c>
      <c r="AU5" s="6" t="str">
        <f t="shared" si="59"/>
        <v>∙</v>
      </c>
      <c r="AV5" s="6" t="str">
        <f t="shared" si="59"/>
        <v>∙</v>
      </c>
      <c r="AW5" s="6" t="str">
        <f t="shared" si="59"/>
        <v>∙</v>
      </c>
      <c r="AX5" s="6" t="str">
        <f t="shared" si="59"/>
        <v>∙</v>
      </c>
      <c r="AY5" s="6" t="str">
        <f t="shared" si="59"/>
        <v>∙</v>
      </c>
      <c r="AZ5" s="6" t="str">
        <f t="shared" si="11"/>
        <v>February</v>
      </c>
      <c r="BA5" s="4">
        <f t="shared" si="12"/>
        <v>45323</v>
      </c>
      <c r="BB5" s="6" t="str">
        <f t="shared" si="13"/>
        <v>∙</v>
      </c>
      <c r="BC5" s="6" t="str">
        <f t="shared" si="14"/>
        <v>∙</v>
      </c>
      <c r="BD5" s="6" t="str">
        <f t="shared" si="15"/>
        <v>∙</v>
      </c>
      <c r="BE5" s="6">
        <f t="shared" si="16"/>
        <v>1</v>
      </c>
      <c r="BF5" s="6">
        <f t="shared" si="17"/>
        <v>2</v>
      </c>
      <c r="BG5" s="6">
        <f t="shared" si="18"/>
        <v>3</v>
      </c>
      <c r="BH5" s="6">
        <f t="shared" si="19"/>
        <v>4</v>
      </c>
      <c r="BI5" s="6">
        <f t="shared" si="50"/>
        <v>5</v>
      </c>
      <c r="BJ5" s="6">
        <f t="shared" si="20"/>
        <v>6</v>
      </c>
      <c r="BK5" s="6">
        <f t="shared" si="21"/>
        <v>7</v>
      </c>
      <c r="BL5" s="6">
        <f t="shared" si="22"/>
        <v>8</v>
      </c>
      <c r="BM5" s="6">
        <f t="shared" si="23"/>
        <v>9</v>
      </c>
      <c r="BN5" s="6">
        <f t="shared" si="24"/>
        <v>10</v>
      </c>
      <c r="BO5" s="6">
        <f t="shared" si="25"/>
        <v>11</v>
      </c>
      <c r="BP5" s="6">
        <f t="shared" si="26"/>
        <v>12</v>
      </c>
      <c r="BQ5" s="6">
        <f t="shared" si="27"/>
        <v>13</v>
      </c>
      <c r="BR5" s="6">
        <f t="shared" si="28"/>
        <v>14</v>
      </c>
      <c r="BS5" s="6">
        <f t="shared" si="29"/>
        <v>15</v>
      </c>
      <c r="BT5" s="6">
        <f t="shared" si="30"/>
        <v>16</v>
      </c>
      <c r="BU5" s="6">
        <f t="shared" si="31"/>
        <v>17</v>
      </c>
      <c r="BV5" s="6">
        <f t="shared" si="32"/>
        <v>18</v>
      </c>
      <c r="BW5" s="6">
        <f t="shared" si="33"/>
        <v>19</v>
      </c>
      <c r="BX5" s="6">
        <f t="shared" si="34"/>
        <v>20</v>
      </c>
      <c r="BY5" s="6">
        <f t="shared" si="35"/>
        <v>21</v>
      </c>
      <c r="BZ5" s="6">
        <f t="shared" si="36"/>
        <v>22</v>
      </c>
      <c r="CA5" s="6">
        <f t="shared" si="37"/>
        <v>23</v>
      </c>
      <c r="CB5" s="6">
        <f t="shared" si="38"/>
        <v>24</v>
      </c>
      <c r="CC5" s="6">
        <f t="shared" si="39"/>
        <v>25</v>
      </c>
      <c r="CD5" s="6">
        <f t="shared" ref="CD5:CL5" si="60">IF(ISERROR(DATEVALUE(CC5+1 &amp; " "&amp;$AZ5 &amp; " " &amp; $L5)),"∙",CC5+1)</f>
        <v>26</v>
      </c>
      <c r="CE5" s="6">
        <f t="shared" si="60"/>
        <v>27</v>
      </c>
      <c r="CF5" s="6">
        <f t="shared" si="60"/>
        <v>28</v>
      </c>
      <c r="CG5" s="6">
        <f t="shared" si="60"/>
        <v>29</v>
      </c>
      <c r="CH5" s="6" t="str">
        <f t="shared" si="60"/>
        <v>∙</v>
      </c>
      <c r="CI5" s="6" t="str">
        <f t="shared" si="60"/>
        <v>∙</v>
      </c>
      <c r="CJ5" s="6" t="str">
        <f t="shared" si="60"/>
        <v>∙</v>
      </c>
      <c r="CK5" s="6" t="str">
        <f t="shared" si="60"/>
        <v>∙</v>
      </c>
      <c r="CL5" s="6" t="str">
        <f t="shared" si="60"/>
        <v>∙</v>
      </c>
    </row>
    <row r="6" spans="1:90" x14ac:dyDescent="0.25">
      <c r="A6" s="1">
        <f t="shared" si="52"/>
        <v>45312</v>
      </c>
      <c r="B6" s="1">
        <f t="shared" ref="B6:G6" si="61">A6+1</f>
        <v>45313</v>
      </c>
      <c r="C6" s="1">
        <f t="shared" si="61"/>
        <v>45314</v>
      </c>
      <c r="D6" s="1">
        <f t="shared" si="61"/>
        <v>45315</v>
      </c>
      <c r="E6" s="1">
        <f t="shared" si="61"/>
        <v>45316</v>
      </c>
      <c r="F6" s="1">
        <f t="shared" si="61"/>
        <v>45317</v>
      </c>
      <c r="G6" s="1">
        <f t="shared" si="61"/>
        <v>45318</v>
      </c>
      <c r="H6" s="8">
        <f t="shared" si="42"/>
        <v>0</v>
      </c>
      <c r="I6" s="8">
        <f t="shared" si="43"/>
        <v>0</v>
      </c>
      <c r="J6" s="8">
        <f t="shared" si="44"/>
        <v>0</v>
      </c>
      <c r="K6" t="str">
        <f t="shared" si="1"/>
        <v>January</v>
      </c>
      <c r="L6" t="str">
        <f t="shared" si="45"/>
        <v>2024</v>
      </c>
      <c r="M6" t="str">
        <f t="shared" si="46"/>
        <v>Sunday</v>
      </c>
      <c r="N6" s="4">
        <f t="shared" si="47"/>
        <v>45292</v>
      </c>
      <c r="O6" s="6">
        <f t="shared" si="2"/>
        <v>1</v>
      </c>
      <c r="P6" s="6">
        <f t="shared" si="3"/>
        <v>2</v>
      </c>
      <c r="Q6" s="6">
        <f t="shared" si="4"/>
        <v>3</v>
      </c>
      <c r="R6" s="6">
        <f t="shared" si="5"/>
        <v>4</v>
      </c>
      <c r="S6" s="6">
        <f t="shared" si="6"/>
        <v>5</v>
      </c>
      <c r="T6" s="6">
        <f t="shared" si="7"/>
        <v>6</v>
      </c>
      <c r="U6" s="6">
        <f t="shared" si="8"/>
        <v>7</v>
      </c>
      <c r="V6" s="6">
        <f t="shared" ref="V6:AP6" si="62">U6+1</f>
        <v>8</v>
      </c>
      <c r="W6" s="6">
        <f t="shared" si="62"/>
        <v>9</v>
      </c>
      <c r="X6" s="6">
        <f t="shared" si="62"/>
        <v>10</v>
      </c>
      <c r="Y6" s="6">
        <f t="shared" si="62"/>
        <v>11</v>
      </c>
      <c r="Z6" s="6">
        <f t="shared" si="62"/>
        <v>12</v>
      </c>
      <c r="AA6" s="6">
        <f t="shared" si="62"/>
        <v>13</v>
      </c>
      <c r="AB6" s="6">
        <f t="shared" si="62"/>
        <v>14</v>
      </c>
      <c r="AC6" s="6">
        <f t="shared" si="62"/>
        <v>15</v>
      </c>
      <c r="AD6" s="6">
        <f t="shared" si="62"/>
        <v>16</v>
      </c>
      <c r="AE6" s="6">
        <f t="shared" si="62"/>
        <v>17</v>
      </c>
      <c r="AF6" s="6">
        <f t="shared" si="62"/>
        <v>18</v>
      </c>
      <c r="AG6" s="6">
        <f t="shared" si="62"/>
        <v>19</v>
      </c>
      <c r="AH6" s="6">
        <f t="shared" si="62"/>
        <v>20</v>
      </c>
      <c r="AI6" s="6">
        <f t="shared" si="62"/>
        <v>21</v>
      </c>
      <c r="AJ6" s="6">
        <f t="shared" si="62"/>
        <v>22</v>
      </c>
      <c r="AK6" s="6">
        <f t="shared" si="62"/>
        <v>23</v>
      </c>
      <c r="AL6" s="6">
        <f t="shared" si="62"/>
        <v>24</v>
      </c>
      <c r="AM6" s="6">
        <f t="shared" si="62"/>
        <v>25</v>
      </c>
      <c r="AN6" s="6">
        <f t="shared" si="62"/>
        <v>26</v>
      </c>
      <c r="AO6" s="6">
        <f t="shared" si="62"/>
        <v>27</v>
      </c>
      <c r="AP6" s="6">
        <f t="shared" si="62"/>
        <v>28</v>
      </c>
      <c r="AQ6" s="6">
        <f t="shared" ref="AQ6:AY6" si="63">IF(ISERROR(DATEVALUE(AP6+1 &amp; " "&amp;$K6 &amp; " " &amp; $L6)),"∙",AP6+1)</f>
        <v>29</v>
      </c>
      <c r="AR6" s="6">
        <f t="shared" si="63"/>
        <v>30</v>
      </c>
      <c r="AS6" s="6">
        <f t="shared" si="63"/>
        <v>31</v>
      </c>
      <c r="AT6" s="6" t="str">
        <f t="shared" si="63"/>
        <v>∙</v>
      </c>
      <c r="AU6" s="6" t="str">
        <f t="shared" si="63"/>
        <v>∙</v>
      </c>
      <c r="AV6" s="6" t="str">
        <f t="shared" si="63"/>
        <v>∙</v>
      </c>
      <c r="AW6" s="6" t="str">
        <f t="shared" si="63"/>
        <v>∙</v>
      </c>
      <c r="AX6" s="6" t="str">
        <f t="shared" si="63"/>
        <v>∙</v>
      </c>
      <c r="AY6" s="6" t="str">
        <f t="shared" si="63"/>
        <v>∙</v>
      </c>
      <c r="AZ6" s="6" t="str">
        <f t="shared" si="11"/>
        <v>February</v>
      </c>
      <c r="BA6" s="4">
        <f t="shared" si="12"/>
        <v>45323</v>
      </c>
      <c r="BB6" s="6" t="str">
        <f t="shared" si="13"/>
        <v>∙</v>
      </c>
      <c r="BC6" s="6" t="str">
        <f t="shared" si="14"/>
        <v>∙</v>
      </c>
      <c r="BD6" s="6" t="str">
        <f t="shared" si="15"/>
        <v>∙</v>
      </c>
      <c r="BE6" s="6">
        <f t="shared" si="16"/>
        <v>1</v>
      </c>
      <c r="BF6" s="6">
        <f t="shared" si="17"/>
        <v>2</v>
      </c>
      <c r="BG6" s="6">
        <f t="shared" si="18"/>
        <v>3</v>
      </c>
      <c r="BH6" s="6">
        <f t="shared" si="19"/>
        <v>4</v>
      </c>
      <c r="BI6" s="6">
        <f t="shared" si="50"/>
        <v>5</v>
      </c>
      <c r="BJ6" s="6">
        <f t="shared" si="20"/>
        <v>6</v>
      </c>
      <c r="BK6" s="6">
        <f t="shared" si="21"/>
        <v>7</v>
      </c>
      <c r="BL6" s="6">
        <f t="shared" si="22"/>
        <v>8</v>
      </c>
      <c r="BM6" s="6">
        <f t="shared" si="23"/>
        <v>9</v>
      </c>
      <c r="BN6" s="6">
        <f t="shared" si="24"/>
        <v>10</v>
      </c>
      <c r="BO6" s="6">
        <f t="shared" si="25"/>
        <v>11</v>
      </c>
      <c r="BP6" s="6">
        <f t="shared" si="26"/>
        <v>12</v>
      </c>
      <c r="BQ6" s="6">
        <f t="shared" si="27"/>
        <v>13</v>
      </c>
      <c r="BR6" s="6">
        <f t="shared" si="28"/>
        <v>14</v>
      </c>
      <c r="BS6" s="6">
        <f t="shared" si="29"/>
        <v>15</v>
      </c>
      <c r="BT6" s="6">
        <f t="shared" si="30"/>
        <v>16</v>
      </c>
      <c r="BU6" s="6">
        <f t="shared" si="31"/>
        <v>17</v>
      </c>
      <c r="BV6" s="6">
        <f t="shared" si="32"/>
        <v>18</v>
      </c>
      <c r="BW6" s="6">
        <f t="shared" si="33"/>
        <v>19</v>
      </c>
      <c r="BX6" s="6">
        <f t="shared" si="34"/>
        <v>20</v>
      </c>
      <c r="BY6" s="6">
        <f t="shared" si="35"/>
        <v>21</v>
      </c>
      <c r="BZ6" s="6">
        <f t="shared" si="36"/>
        <v>22</v>
      </c>
      <c r="CA6" s="6">
        <f t="shared" si="37"/>
        <v>23</v>
      </c>
      <c r="CB6" s="6">
        <f t="shared" si="38"/>
        <v>24</v>
      </c>
      <c r="CC6" s="6">
        <f t="shared" si="39"/>
        <v>25</v>
      </c>
      <c r="CD6" s="6">
        <f t="shared" ref="CD6:CL6" si="64">IF(ISERROR(DATEVALUE(CC6+1 &amp; " "&amp;$AZ6 &amp; " " &amp; $L6)),"∙",CC6+1)</f>
        <v>26</v>
      </c>
      <c r="CE6" s="6">
        <f t="shared" si="64"/>
        <v>27</v>
      </c>
      <c r="CF6" s="6">
        <f t="shared" si="64"/>
        <v>28</v>
      </c>
      <c r="CG6" s="6">
        <f t="shared" si="64"/>
        <v>29</v>
      </c>
      <c r="CH6" s="6" t="str">
        <f t="shared" si="64"/>
        <v>∙</v>
      </c>
      <c r="CI6" s="6" t="str">
        <f t="shared" si="64"/>
        <v>∙</v>
      </c>
      <c r="CJ6" s="6" t="str">
        <f t="shared" si="64"/>
        <v>∙</v>
      </c>
      <c r="CK6" s="6" t="str">
        <f t="shared" si="64"/>
        <v>∙</v>
      </c>
      <c r="CL6" s="6" t="str">
        <f t="shared" si="64"/>
        <v>∙</v>
      </c>
    </row>
    <row r="7" spans="1:90" x14ac:dyDescent="0.25">
      <c r="A7" s="1">
        <f t="shared" si="52"/>
        <v>45319</v>
      </c>
      <c r="B7" s="1">
        <f t="shared" ref="B7:G7" si="65">A7+1</f>
        <v>45320</v>
      </c>
      <c r="C7" s="1">
        <f t="shared" si="65"/>
        <v>45321</v>
      </c>
      <c r="D7" s="1">
        <f t="shared" si="65"/>
        <v>45322</v>
      </c>
      <c r="E7" s="1">
        <f t="shared" si="65"/>
        <v>45323</v>
      </c>
      <c r="F7" s="1">
        <f t="shared" si="65"/>
        <v>45324</v>
      </c>
      <c r="G7" s="1">
        <f t="shared" si="65"/>
        <v>45325</v>
      </c>
      <c r="H7" s="8">
        <f t="shared" si="42"/>
        <v>0</v>
      </c>
      <c r="I7" s="8">
        <f t="shared" si="43"/>
        <v>1</v>
      </c>
      <c r="J7" s="8">
        <f t="shared" si="44"/>
        <v>0</v>
      </c>
      <c r="K7" t="str">
        <f t="shared" si="1"/>
        <v>January</v>
      </c>
      <c r="L7" t="str">
        <f t="shared" si="45"/>
        <v>2024</v>
      </c>
      <c r="M7" t="str">
        <f t="shared" si="46"/>
        <v>Sunday</v>
      </c>
      <c r="N7" s="4">
        <f t="shared" si="47"/>
        <v>45292</v>
      </c>
      <c r="O7" s="6">
        <f t="shared" si="2"/>
        <v>1</v>
      </c>
      <c r="P7" s="6">
        <f t="shared" si="3"/>
        <v>2</v>
      </c>
      <c r="Q7" s="6">
        <f t="shared" si="4"/>
        <v>3</v>
      </c>
      <c r="R7" s="6">
        <f t="shared" si="5"/>
        <v>4</v>
      </c>
      <c r="S7" s="6">
        <f t="shared" si="6"/>
        <v>5</v>
      </c>
      <c r="T7" s="6">
        <f t="shared" si="7"/>
        <v>6</v>
      </c>
      <c r="U7" s="6">
        <f t="shared" si="8"/>
        <v>7</v>
      </c>
      <c r="V7" s="6">
        <f t="shared" ref="V7:AP7" si="66">U7+1</f>
        <v>8</v>
      </c>
      <c r="W7" s="6">
        <f t="shared" si="66"/>
        <v>9</v>
      </c>
      <c r="X7" s="6">
        <f t="shared" si="66"/>
        <v>10</v>
      </c>
      <c r="Y7" s="6">
        <f t="shared" si="66"/>
        <v>11</v>
      </c>
      <c r="Z7" s="6">
        <f t="shared" si="66"/>
        <v>12</v>
      </c>
      <c r="AA7" s="6">
        <f t="shared" si="66"/>
        <v>13</v>
      </c>
      <c r="AB7" s="6">
        <f t="shared" si="66"/>
        <v>14</v>
      </c>
      <c r="AC7" s="6">
        <f t="shared" si="66"/>
        <v>15</v>
      </c>
      <c r="AD7" s="6">
        <f t="shared" si="66"/>
        <v>16</v>
      </c>
      <c r="AE7" s="6">
        <f t="shared" si="66"/>
        <v>17</v>
      </c>
      <c r="AF7" s="6">
        <f t="shared" si="66"/>
        <v>18</v>
      </c>
      <c r="AG7" s="6">
        <f t="shared" si="66"/>
        <v>19</v>
      </c>
      <c r="AH7" s="6">
        <f t="shared" si="66"/>
        <v>20</v>
      </c>
      <c r="AI7" s="6">
        <f t="shared" si="66"/>
        <v>21</v>
      </c>
      <c r="AJ7" s="6">
        <f t="shared" si="66"/>
        <v>22</v>
      </c>
      <c r="AK7" s="6">
        <f t="shared" si="66"/>
        <v>23</v>
      </c>
      <c r="AL7" s="6">
        <f t="shared" si="66"/>
        <v>24</v>
      </c>
      <c r="AM7" s="6">
        <f t="shared" si="66"/>
        <v>25</v>
      </c>
      <c r="AN7" s="6">
        <f t="shared" si="66"/>
        <v>26</v>
      </c>
      <c r="AO7" s="6">
        <f t="shared" si="66"/>
        <v>27</v>
      </c>
      <c r="AP7" s="6">
        <f t="shared" si="66"/>
        <v>28</v>
      </c>
      <c r="AQ7" s="6">
        <f t="shared" ref="AQ7:AY7" si="67">IF(ISERROR(DATEVALUE(AP7+1 &amp; " "&amp;$K7 &amp; " " &amp; $L7)),"∙",AP7+1)</f>
        <v>29</v>
      </c>
      <c r="AR7" s="6">
        <f t="shared" si="67"/>
        <v>30</v>
      </c>
      <c r="AS7" s="6">
        <f t="shared" si="67"/>
        <v>31</v>
      </c>
      <c r="AT7" s="6" t="str">
        <f t="shared" si="67"/>
        <v>∙</v>
      </c>
      <c r="AU7" s="6" t="str">
        <f t="shared" si="67"/>
        <v>∙</v>
      </c>
      <c r="AV7" s="6" t="str">
        <f t="shared" si="67"/>
        <v>∙</v>
      </c>
      <c r="AW7" s="6" t="str">
        <f t="shared" si="67"/>
        <v>∙</v>
      </c>
      <c r="AX7" s="6" t="str">
        <f t="shared" si="67"/>
        <v>∙</v>
      </c>
      <c r="AY7" s="6" t="str">
        <f t="shared" si="67"/>
        <v>∙</v>
      </c>
      <c r="AZ7" s="6" t="str">
        <f t="shared" si="11"/>
        <v>February</v>
      </c>
      <c r="BA7" s="4">
        <f t="shared" si="12"/>
        <v>45323</v>
      </c>
      <c r="BB7" s="6" t="str">
        <f t="shared" si="13"/>
        <v>∙</v>
      </c>
      <c r="BC7" s="6" t="str">
        <f t="shared" si="14"/>
        <v>∙</v>
      </c>
      <c r="BD7" s="6" t="str">
        <f t="shared" si="15"/>
        <v>∙</v>
      </c>
      <c r="BE7" s="6">
        <f t="shared" si="16"/>
        <v>1</v>
      </c>
      <c r="BF7" s="6">
        <f t="shared" si="17"/>
        <v>2</v>
      </c>
      <c r="BG7" s="6">
        <f t="shared" si="18"/>
        <v>3</v>
      </c>
      <c r="BH7" s="6">
        <f t="shared" si="19"/>
        <v>4</v>
      </c>
      <c r="BI7" s="6">
        <f t="shared" si="50"/>
        <v>5</v>
      </c>
      <c r="BJ7" s="6">
        <f t="shared" si="20"/>
        <v>6</v>
      </c>
      <c r="BK7" s="6">
        <f t="shared" si="21"/>
        <v>7</v>
      </c>
      <c r="BL7" s="6">
        <f t="shared" si="22"/>
        <v>8</v>
      </c>
      <c r="BM7" s="6">
        <f t="shared" si="23"/>
        <v>9</v>
      </c>
      <c r="BN7" s="6">
        <f t="shared" si="24"/>
        <v>10</v>
      </c>
      <c r="BO7" s="6">
        <f t="shared" si="25"/>
        <v>11</v>
      </c>
      <c r="BP7" s="6">
        <f t="shared" si="26"/>
        <v>12</v>
      </c>
      <c r="BQ7" s="6">
        <f t="shared" si="27"/>
        <v>13</v>
      </c>
      <c r="BR7" s="6">
        <f t="shared" si="28"/>
        <v>14</v>
      </c>
      <c r="BS7" s="6">
        <f t="shared" si="29"/>
        <v>15</v>
      </c>
      <c r="BT7" s="6">
        <f t="shared" si="30"/>
        <v>16</v>
      </c>
      <c r="BU7" s="6">
        <f t="shared" si="31"/>
        <v>17</v>
      </c>
      <c r="BV7" s="6">
        <f t="shared" si="32"/>
        <v>18</v>
      </c>
      <c r="BW7" s="6">
        <f t="shared" si="33"/>
        <v>19</v>
      </c>
      <c r="BX7" s="6">
        <f t="shared" si="34"/>
        <v>20</v>
      </c>
      <c r="BY7" s="6">
        <f t="shared" si="35"/>
        <v>21</v>
      </c>
      <c r="BZ7" s="6">
        <f t="shared" si="36"/>
        <v>22</v>
      </c>
      <c r="CA7" s="6">
        <f t="shared" si="37"/>
        <v>23</v>
      </c>
      <c r="CB7" s="6">
        <f t="shared" si="38"/>
        <v>24</v>
      </c>
      <c r="CC7" s="6">
        <f t="shared" si="39"/>
        <v>25</v>
      </c>
      <c r="CD7" s="6">
        <f t="shared" ref="CD7:CL7" si="68">IF(ISERROR(DATEVALUE(CC7+1 &amp; " "&amp;$AZ7 &amp; " " &amp; $L7)),"∙",CC7+1)</f>
        <v>26</v>
      </c>
      <c r="CE7" s="6">
        <f t="shared" si="68"/>
        <v>27</v>
      </c>
      <c r="CF7" s="6">
        <f t="shared" si="68"/>
        <v>28</v>
      </c>
      <c r="CG7" s="6">
        <f t="shared" si="68"/>
        <v>29</v>
      </c>
      <c r="CH7" s="6" t="str">
        <f t="shared" si="68"/>
        <v>∙</v>
      </c>
      <c r="CI7" s="6" t="str">
        <f t="shared" si="68"/>
        <v>∙</v>
      </c>
      <c r="CJ7" s="6" t="str">
        <f t="shared" si="68"/>
        <v>∙</v>
      </c>
      <c r="CK7" s="6" t="str">
        <f t="shared" si="68"/>
        <v>∙</v>
      </c>
      <c r="CL7" s="6" t="str">
        <f t="shared" si="68"/>
        <v>∙</v>
      </c>
    </row>
    <row r="8" spans="1:90" x14ac:dyDescent="0.25">
      <c r="A8" s="1">
        <f t="shared" si="52"/>
        <v>45326</v>
      </c>
      <c r="B8" s="1">
        <f t="shared" ref="B8:G8" si="69">A8+1</f>
        <v>45327</v>
      </c>
      <c r="C8" s="1">
        <f t="shared" si="69"/>
        <v>45328</v>
      </c>
      <c r="D8" s="1">
        <f t="shared" si="69"/>
        <v>45329</v>
      </c>
      <c r="E8" s="1">
        <f t="shared" si="69"/>
        <v>45330</v>
      </c>
      <c r="F8" s="1">
        <f t="shared" si="69"/>
        <v>45331</v>
      </c>
      <c r="G8" s="1">
        <f t="shared" si="69"/>
        <v>45332</v>
      </c>
      <c r="H8" s="8">
        <f t="shared" si="42"/>
        <v>0</v>
      </c>
      <c r="I8" s="8">
        <f t="shared" si="43"/>
        <v>0</v>
      </c>
      <c r="J8" s="8">
        <f t="shared" si="44"/>
        <v>0</v>
      </c>
      <c r="K8" t="str">
        <f t="shared" si="1"/>
        <v>February</v>
      </c>
      <c r="L8" t="str">
        <f t="shared" si="45"/>
        <v>2024</v>
      </c>
      <c r="M8" t="str">
        <f t="shared" si="46"/>
        <v>Sunday</v>
      </c>
      <c r="N8" s="4">
        <f t="shared" si="47"/>
        <v>45323</v>
      </c>
      <c r="O8" s="6" t="str">
        <f t="shared" si="2"/>
        <v>∙</v>
      </c>
      <c r="P8" s="6" t="str">
        <f t="shared" si="3"/>
        <v>∙</v>
      </c>
      <c r="Q8" s="6" t="str">
        <f t="shared" si="4"/>
        <v>∙</v>
      </c>
      <c r="R8" s="6">
        <f t="shared" si="5"/>
        <v>1</v>
      </c>
      <c r="S8" s="6">
        <f t="shared" si="6"/>
        <v>2</v>
      </c>
      <c r="T8" s="6">
        <f t="shared" si="7"/>
        <v>3</v>
      </c>
      <c r="U8" s="6">
        <f t="shared" si="8"/>
        <v>4</v>
      </c>
      <c r="V8" s="6">
        <f t="shared" ref="V8:AP8" si="70">U8+1</f>
        <v>5</v>
      </c>
      <c r="W8" s="6">
        <f t="shared" si="70"/>
        <v>6</v>
      </c>
      <c r="X8" s="6">
        <f t="shared" si="70"/>
        <v>7</v>
      </c>
      <c r="Y8" s="6">
        <f t="shared" si="70"/>
        <v>8</v>
      </c>
      <c r="Z8" s="6">
        <f t="shared" si="70"/>
        <v>9</v>
      </c>
      <c r="AA8" s="6">
        <f t="shared" si="70"/>
        <v>10</v>
      </c>
      <c r="AB8" s="6">
        <f t="shared" si="70"/>
        <v>11</v>
      </c>
      <c r="AC8" s="6">
        <f t="shared" si="70"/>
        <v>12</v>
      </c>
      <c r="AD8" s="6">
        <f t="shared" si="70"/>
        <v>13</v>
      </c>
      <c r="AE8" s="6">
        <f t="shared" si="70"/>
        <v>14</v>
      </c>
      <c r="AF8" s="6">
        <f t="shared" si="70"/>
        <v>15</v>
      </c>
      <c r="AG8" s="6">
        <f t="shared" si="70"/>
        <v>16</v>
      </c>
      <c r="AH8" s="6">
        <f t="shared" si="70"/>
        <v>17</v>
      </c>
      <c r="AI8" s="6">
        <f t="shared" si="70"/>
        <v>18</v>
      </c>
      <c r="AJ8" s="6">
        <f t="shared" si="70"/>
        <v>19</v>
      </c>
      <c r="AK8" s="6">
        <f t="shared" si="70"/>
        <v>20</v>
      </c>
      <c r="AL8" s="6">
        <f t="shared" si="70"/>
        <v>21</v>
      </c>
      <c r="AM8" s="6">
        <f t="shared" si="70"/>
        <v>22</v>
      </c>
      <c r="AN8" s="6">
        <f t="shared" si="70"/>
        <v>23</v>
      </c>
      <c r="AO8" s="6">
        <f t="shared" si="70"/>
        <v>24</v>
      </c>
      <c r="AP8" s="6">
        <f t="shared" si="70"/>
        <v>25</v>
      </c>
      <c r="AQ8" s="6">
        <f t="shared" ref="AQ8:AY8" si="71">IF(ISERROR(DATEVALUE(AP8+1 &amp; " "&amp;$K8 &amp; " " &amp; $L8)),"∙",AP8+1)</f>
        <v>26</v>
      </c>
      <c r="AR8" s="6">
        <f t="shared" si="71"/>
        <v>27</v>
      </c>
      <c r="AS8" s="6">
        <f t="shared" si="71"/>
        <v>28</v>
      </c>
      <c r="AT8" s="6">
        <f t="shared" si="71"/>
        <v>29</v>
      </c>
      <c r="AU8" s="6" t="str">
        <f t="shared" si="71"/>
        <v>∙</v>
      </c>
      <c r="AV8" s="6" t="str">
        <f t="shared" si="71"/>
        <v>∙</v>
      </c>
      <c r="AW8" s="6" t="str">
        <f t="shared" si="71"/>
        <v>∙</v>
      </c>
      <c r="AX8" s="6" t="str">
        <f t="shared" si="71"/>
        <v>∙</v>
      </c>
      <c r="AY8" s="6" t="str">
        <f t="shared" si="71"/>
        <v>∙</v>
      </c>
      <c r="AZ8" s="6" t="str">
        <f t="shared" si="11"/>
        <v>March</v>
      </c>
      <c r="BA8" s="4">
        <f t="shared" si="12"/>
        <v>45352</v>
      </c>
      <c r="BB8" s="6" t="str">
        <f t="shared" si="13"/>
        <v>∙</v>
      </c>
      <c r="BC8" s="6" t="str">
        <f t="shared" si="14"/>
        <v>∙</v>
      </c>
      <c r="BD8" s="6" t="str">
        <f t="shared" si="15"/>
        <v>∙</v>
      </c>
      <c r="BE8" s="6" t="str">
        <f t="shared" si="16"/>
        <v>∙</v>
      </c>
      <c r="BF8" s="6">
        <f t="shared" si="17"/>
        <v>1</v>
      </c>
      <c r="BG8" s="6">
        <f t="shared" si="18"/>
        <v>2</v>
      </c>
      <c r="BH8" s="6">
        <f t="shared" si="19"/>
        <v>3</v>
      </c>
      <c r="BI8" s="6">
        <f t="shared" si="50"/>
        <v>4</v>
      </c>
      <c r="BJ8" s="6">
        <f t="shared" si="20"/>
        <v>5</v>
      </c>
      <c r="BK8" s="6">
        <f t="shared" si="21"/>
        <v>6</v>
      </c>
      <c r="BL8" s="6">
        <f t="shared" si="22"/>
        <v>7</v>
      </c>
      <c r="BM8" s="6">
        <f t="shared" si="23"/>
        <v>8</v>
      </c>
      <c r="BN8" s="6">
        <f t="shared" si="24"/>
        <v>9</v>
      </c>
      <c r="BO8" s="6">
        <f t="shared" si="25"/>
        <v>10</v>
      </c>
      <c r="BP8" s="6">
        <f t="shared" si="26"/>
        <v>11</v>
      </c>
      <c r="BQ8" s="6">
        <f t="shared" si="27"/>
        <v>12</v>
      </c>
      <c r="BR8" s="6">
        <f t="shared" si="28"/>
        <v>13</v>
      </c>
      <c r="BS8" s="6">
        <f t="shared" si="29"/>
        <v>14</v>
      </c>
      <c r="BT8" s="6">
        <f t="shared" si="30"/>
        <v>15</v>
      </c>
      <c r="BU8" s="6">
        <f t="shared" si="31"/>
        <v>16</v>
      </c>
      <c r="BV8" s="6">
        <f t="shared" si="32"/>
        <v>17</v>
      </c>
      <c r="BW8" s="6">
        <f t="shared" si="33"/>
        <v>18</v>
      </c>
      <c r="BX8" s="6">
        <f t="shared" si="34"/>
        <v>19</v>
      </c>
      <c r="BY8" s="6">
        <f t="shared" si="35"/>
        <v>20</v>
      </c>
      <c r="BZ8" s="6">
        <f t="shared" si="36"/>
        <v>21</v>
      </c>
      <c r="CA8" s="6">
        <f t="shared" si="37"/>
        <v>22</v>
      </c>
      <c r="CB8" s="6">
        <f t="shared" si="38"/>
        <v>23</v>
      </c>
      <c r="CC8" s="6">
        <f t="shared" si="39"/>
        <v>24</v>
      </c>
      <c r="CD8" s="6">
        <f t="shared" ref="CD8:CL8" si="72">IF(ISERROR(DATEVALUE(CC8+1 &amp; " "&amp;$AZ8 &amp; " " &amp; $L8)),"∙",CC8+1)</f>
        <v>25</v>
      </c>
      <c r="CE8" s="6">
        <f t="shared" si="72"/>
        <v>26</v>
      </c>
      <c r="CF8" s="6">
        <f t="shared" si="72"/>
        <v>27</v>
      </c>
      <c r="CG8" s="6">
        <f t="shared" si="72"/>
        <v>28</v>
      </c>
      <c r="CH8" s="6">
        <f t="shared" si="72"/>
        <v>29</v>
      </c>
      <c r="CI8" s="6">
        <f t="shared" si="72"/>
        <v>30</v>
      </c>
      <c r="CJ8" s="6">
        <f t="shared" si="72"/>
        <v>31</v>
      </c>
      <c r="CK8" s="6" t="str">
        <f t="shared" si="72"/>
        <v>∙</v>
      </c>
      <c r="CL8" s="6" t="str">
        <f t="shared" si="72"/>
        <v>∙</v>
      </c>
    </row>
    <row r="9" spans="1:90" x14ac:dyDescent="0.25">
      <c r="A9" s="1">
        <f t="shared" si="52"/>
        <v>45333</v>
      </c>
      <c r="B9" s="1">
        <f t="shared" ref="B9:G9" si="73">A9+1</f>
        <v>45334</v>
      </c>
      <c r="C9" s="1">
        <f t="shared" si="73"/>
        <v>45335</v>
      </c>
      <c r="D9" s="1">
        <f t="shared" si="73"/>
        <v>45336</v>
      </c>
      <c r="E9" s="1">
        <f t="shared" si="73"/>
        <v>45337</v>
      </c>
      <c r="F9" s="1">
        <f t="shared" si="73"/>
        <v>45338</v>
      </c>
      <c r="G9" s="1">
        <f t="shared" si="73"/>
        <v>45339</v>
      </c>
      <c r="H9" s="8">
        <f t="shared" si="42"/>
        <v>0</v>
      </c>
      <c r="I9" s="8">
        <f t="shared" si="43"/>
        <v>0</v>
      </c>
      <c r="J9" s="8">
        <f t="shared" si="44"/>
        <v>0</v>
      </c>
      <c r="K9" t="str">
        <f t="shared" si="1"/>
        <v>February</v>
      </c>
      <c r="L9" t="str">
        <f t="shared" si="45"/>
        <v>2024</v>
      </c>
      <c r="M9" t="str">
        <f t="shared" si="46"/>
        <v>Sunday</v>
      </c>
      <c r="N9" s="4">
        <f t="shared" si="47"/>
        <v>45323</v>
      </c>
      <c r="O9" s="6" t="str">
        <f t="shared" si="2"/>
        <v>∙</v>
      </c>
      <c r="P9" s="6" t="str">
        <f t="shared" si="3"/>
        <v>∙</v>
      </c>
      <c r="Q9" s="6" t="str">
        <f t="shared" si="4"/>
        <v>∙</v>
      </c>
      <c r="R9" s="6">
        <f t="shared" si="5"/>
        <v>1</v>
      </c>
      <c r="S9" s="6">
        <f t="shared" si="6"/>
        <v>2</v>
      </c>
      <c r="T9" s="6">
        <f t="shared" si="7"/>
        <v>3</v>
      </c>
      <c r="U9" s="6">
        <f t="shared" si="8"/>
        <v>4</v>
      </c>
      <c r="V9" s="6">
        <f t="shared" ref="V9:AP9" si="74">U9+1</f>
        <v>5</v>
      </c>
      <c r="W9" s="6">
        <f t="shared" si="74"/>
        <v>6</v>
      </c>
      <c r="X9" s="6">
        <f t="shared" si="74"/>
        <v>7</v>
      </c>
      <c r="Y9" s="6">
        <f t="shared" si="74"/>
        <v>8</v>
      </c>
      <c r="Z9" s="6">
        <f t="shared" si="74"/>
        <v>9</v>
      </c>
      <c r="AA9" s="6">
        <f t="shared" si="74"/>
        <v>10</v>
      </c>
      <c r="AB9" s="6">
        <f t="shared" si="74"/>
        <v>11</v>
      </c>
      <c r="AC9" s="6">
        <f t="shared" si="74"/>
        <v>12</v>
      </c>
      <c r="AD9" s="6">
        <f t="shared" si="74"/>
        <v>13</v>
      </c>
      <c r="AE9" s="6">
        <f t="shared" si="74"/>
        <v>14</v>
      </c>
      <c r="AF9" s="6">
        <f t="shared" si="74"/>
        <v>15</v>
      </c>
      <c r="AG9" s="6">
        <f t="shared" si="74"/>
        <v>16</v>
      </c>
      <c r="AH9" s="6">
        <f t="shared" si="74"/>
        <v>17</v>
      </c>
      <c r="AI9" s="6">
        <f t="shared" si="74"/>
        <v>18</v>
      </c>
      <c r="AJ9" s="6">
        <f t="shared" si="74"/>
        <v>19</v>
      </c>
      <c r="AK9" s="6">
        <f t="shared" si="74"/>
        <v>20</v>
      </c>
      <c r="AL9" s="6">
        <f t="shared" si="74"/>
        <v>21</v>
      </c>
      <c r="AM9" s="6">
        <f t="shared" si="74"/>
        <v>22</v>
      </c>
      <c r="AN9" s="6">
        <f t="shared" si="74"/>
        <v>23</v>
      </c>
      <c r="AO9" s="6">
        <f t="shared" si="74"/>
        <v>24</v>
      </c>
      <c r="AP9" s="6">
        <f t="shared" si="74"/>
        <v>25</v>
      </c>
      <c r="AQ9" s="6">
        <f t="shared" ref="AQ9:AY9" si="75">IF(ISERROR(DATEVALUE(AP9+1 &amp; " "&amp;$K9 &amp; " " &amp; $L9)),"∙",AP9+1)</f>
        <v>26</v>
      </c>
      <c r="AR9" s="6">
        <f t="shared" si="75"/>
        <v>27</v>
      </c>
      <c r="AS9" s="6">
        <f t="shared" si="75"/>
        <v>28</v>
      </c>
      <c r="AT9" s="6">
        <f t="shared" si="75"/>
        <v>29</v>
      </c>
      <c r="AU9" s="6" t="str">
        <f t="shared" si="75"/>
        <v>∙</v>
      </c>
      <c r="AV9" s="6" t="str">
        <f t="shared" si="75"/>
        <v>∙</v>
      </c>
      <c r="AW9" s="6" t="str">
        <f t="shared" si="75"/>
        <v>∙</v>
      </c>
      <c r="AX9" s="6" t="str">
        <f t="shared" si="75"/>
        <v>∙</v>
      </c>
      <c r="AY9" s="6" t="str">
        <f t="shared" si="75"/>
        <v>∙</v>
      </c>
      <c r="AZ9" s="6" t="str">
        <f t="shared" si="11"/>
        <v>March</v>
      </c>
      <c r="BA9" s="4">
        <f t="shared" si="12"/>
        <v>45352</v>
      </c>
      <c r="BB9" s="6" t="str">
        <f t="shared" si="13"/>
        <v>∙</v>
      </c>
      <c r="BC9" s="6" t="str">
        <f t="shared" si="14"/>
        <v>∙</v>
      </c>
      <c r="BD9" s="6" t="str">
        <f t="shared" si="15"/>
        <v>∙</v>
      </c>
      <c r="BE9" s="6" t="str">
        <f t="shared" si="16"/>
        <v>∙</v>
      </c>
      <c r="BF9" s="6">
        <f t="shared" si="17"/>
        <v>1</v>
      </c>
      <c r="BG9" s="6">
        <f t="shared" si="18"/>
        <v>2</v>
      </c>
      <c r="BH9" s="6">
        <f t="shared" si="19"/>
        <v>3</v>
      </c>
      <c r="BI9" s="6">
        <f t="shared" si="50"/>
        <v>4</v>
      </c>
      <c r="BJ9" s="6">
        <f t="shared" si="20"/>
        <v>5</v>
      </c>
      <c r="BK9" s="6">
        <f t="shared" si="21"/>
        <v>6</v>
      </c>
      <c r="BL9" s="6">
        <f t="shared" si="22"/>
        <v>7</v>
      </c>
      <c r="BM9" s="6">
        <f t="shared" si="23"/>
        <v>8</v>
      </c>
      <c r="BN9" s="6">
        <f t="shared" si="24"/>
        <v>9</v>
      </c>
      <c r="BO9" s="6">
        <f t="shared" si="25"/>
        <v>10</v>
      </c>
      <c r="BP9" s="6">
        <f t="shared" si="26"/>
        <v>11</v>
      </c>
      <c r="BQ9" s="6">
        <f t="shared" si="27"/>
        <v>12</v>
      </c>
      <c r="BR9" s="6">
        <f t="shared" si="28"/>
        <v>13</v>
      </c>
      <c r="BS9" s="6">
        <f t="shared" si="29"/>
        <v>14</v>
      </c>
      <c r="BT9" s="6">
        <f t="shared" si="30"/>
        <v>15</v>
      </c>
      <c r="BU9" s="6">
        <f t="shared" si="31"/>
        <v>16</v>
      </c>
      <c r="BV9" s="6">
        <f t="shared" si="32"/>
        <v>17</v>
      </c>
      <c r="BW9" s="6">
        <f t="shared" si="33"/>
        <v>18</v>
      </c>
      <c r="BX9" s="6">
        <f t="shared" si="34"/>
        <v>19</v>
      </c>
      <c r="BY9" s="6">
        <f t="shared" si="35"/>
        <v>20</v>
      </c>
      <c r="BZ9" s="6">
        <f t="shared" si="36"/>
        <v>21</v>
      </c>
      <c r="CA9" s="6">
        <f t="shared" si="37"/>
        <v>22</v>
      </c>
      <c r="CB9" s="6">
        <f t="shared" si="38"/>
        <v>23</v>
      </c>
      <c r="CC9" s="6">
        <f t="shared" si="39"/>
        <v>24</v>
      </c>
      <c r="CD9" s="6">
        <f t="shared" ref="CD9:CL9" si="76">IF(ISERROR(DATEVALUE(CC9+1 &amp; " "&amp;$AZ9 &amp; " " &amp; $L9)),"∙",CC9+1)</f>
        <v>25</v>
      </c>
      <c r="CE9" s="6">
        <f t="shared" si="76"/>
        <v>26</v>
      </c>
      <c r="CF9" s="6">
        <f t="shared" si="76"/>
        <v>27</v>
      </c>
      <c r="CG9" s="6">
        <f t="shared" si="76"/>
        <v>28</v>
      </c>
      <c r="CH9" s="6">
        <f t="shared" si="76"/>
        <v>29</v>
      </c>
      <c r="CI9" s="6">
        <f t="shared" si="76"/>
        <v>30</v>
      </c>
      <c r="CJ9" s="6">
        <f t="shared" si="76"/>
        <v>31</v>
      </c>
      <c r="CK9" s="6" t="str">
        <f t="shared" si="76"/>
        <v>∙</v>
      </c>
      <c r="CL9" s="6" t="str">
        <f t="shared" si="76"/>
        <v>∙</v>
      </c>
    </row>
    <row r="10" spans="1:90" x14ac:dyDescent="0.25">
      <c r="A10" s="1">
        <f t="shared" si="52"/>
        <v>45340</v>
      </c>
      <c r="B10" s="1">
        <f t="shared" ref="B10:G10" si="77">A10+1</f>
        <v>45341</v>
      </c>
      <c r="C10" s="1">
        <f t="shared" si="77"/>
        <v>45342</v>
      </c>
      <c r="D10" s="1">
        <f t="shared" si="77"/>
        <v>45343</v>
      </c>
      <c r="E10" s="1">
        <f t="shared" si="77"/>
        <v>45344</v>
      </c>
      <c r="F10" s="1">
        <f t="shared" si="77"/>
        <v>45345</v>
      </c>
      <c r="G10" s="1">
        <f t="shared" si="77"/>
        <v>45346</v>
      </c>
      <c r="H10" s="8">
        <f t="shared" si="42"/>
        <v>0</v>
      </c>
      <c r="I10" s="8">
        <f t="shared" si="43"/>
        <v>0</v>
      </c>
      <c r="J10" s="8">
        <f t="shared" si="44"/>
        <v>0</v>
      </c>
      <c r="K10" t="str">
        <f t="shared" si="1"/>
        <v>February</v>
      </c>
      <c r="L10" t="str">
        <f t="shared" si="45"/>
        <v>2024</v>
      </c>
      <c r="M10" t="str">
        <f t="shared" si="46"/>
        <v>Sunday</v>
      </c>
      <c r="N10" s="4">
        <f t="shared" si="47"/>
        <v>45323</v>
      </c>
      <c r="O10" s="6" t="str">
        <f t="shared" si="2"/>
        <v>∙</v>
      </c>
      <c r="P10" s="6" t="str">
        <f t="shared" si="3"/>
        <v>∙</v>
      </c>
      <c r="Q10" s="6" t="str">
        <f t="shared" si="4"/>
        <v>∙</v>
      </c>
      <c r="R10" s="6">
        <f t="shared" si="5"/>
        <v>1</v>
      </c>
      <c r="S10" s="6">
        <f t="shared" si="6"/>
        <v>2</v>
      </c>
      <c r="T10" s="6">
        <f t="shared" si="7"/>
        <v>3</v>
      </c>
      <c r="U10" s="6">
        <f t="shared" si="8"/>
        <v>4</v>
      </c>
      <c r="V10" s="6">
        <f t="shared" ref="V10:AP10" si="78">U10+1</f>
        <v>5</v>
      </c>
      <c r="W10" s="6">
        <f t="shared" si="78"/>
        <v>6</v>
      </c>
      <c r="X10" s="6">
        <f t="shared" si="78"/>
        <v>7</v>
      </c>
      <c r="Y10" s="6">
        <f t="shared" si="78"/>
        <v>8</v>
      </c>
      <c r="Z10" s="6">
        <f t="shared" si="78"/>
        <v>9</v>
      </c>
      <c r="AA10" s="6">
        <f t="shared" si="78"/>
        <v>10</v>
      </c>
      <c r="AB10" s="6">
        <f t="shared" si="78"/>
        <v>11</v>
      </c>
      <c r="AC10" s="6">
        <f t="shared" si="78"/>
        <v>12</v>
      </c>
      <c r="AD10" s="6">
        <f t="shared" si="78"/>
        <v>13</v>
      </c>
      <c r="AE10" s="6">
        <f t="shared" si="78"/>
        <v>14</v>
      </c>
      <c r="AF10" s="6">
        <f t="shared" si="78"/>
        <v>15</v>
      </c>
      <c r="AG10" s="6">
        <f t="shared" si="78"/>
        <v>16</v>
      </c>
      <c r="AH10" s="6">
        <f t="shared" si="78"/>
        <v>17</v>
      </c>
      <c r="AI10" s="6">
        <f t="shared" si="78"/>
        <v>18</v>
      </c>
      <c r="AJ10" s="6">
        <f t="shared" si="78"/>
        <v>19</v>
      </c>
      <c r="AK10" s="6">
        <f t="shared" si="78"/>
        <v>20</v>
      </c>
      <c r="AL10" s="6">
        <f t="shared" si="78"/>
        <v>21</v>
      </c>
      <c r="AM10" s="6">
        <f t="shared" si="78"/>
        <v>22</v>
      </c>
      <c r="AN10" s="6">
        <f t="shared" si="78"/>
        <v>23</v>
      </c>
      <c r="AO10" s="6">
        <f t="shared" si="78"/>
        <v>24</v>
      </c>
      <c r="AP10" s="6">
        <f t="shared" si="78"/>
        <v>25</v>
      </c>
      <c r="AQ10" s="6">
        <f t="shared" ref="AQ10:AY10" si="79">IF(ISERROR(DATEVALUE(AP10+1 &amp; " "&amp;$K10 &amp; " " &amp; $L10)),"∙",AP10+1)</f>
        <v>26</v>
      </c>
      <c r="AR10" s="6">
        <f t="shared" si="79"/>
        <v>27</v>
      </c>
      <c r="AS10" s="6">
        <f t="shared" si="79"/>
        <v>28</v>
      </c>
      <c r="AT10" s="6">
        <f t="shared" si="79"/>
        <v>29</v>
      </c>
      <c r="AU10" s="6" t="str">
        <f t="shared" si="79"/>
        <v>∙</v>
      </c>
      <c r="AV10" s="6" t="str">
        <f t="shared" si="79"/>
        <v>∙</v>
      </c>
      <c r="AW10" s="6" t="str">
        <f t="shared" si="79"/>
        <v>∙</v>
      </c>
      <c r="AX10" s="6" t="str">
        <f t="shared" si="79"/>
        <v>∙</v>
      </c>
      <c r="AY10" s="6" t="str">
        <f t="shared" si="79"/>
        <v>∙</v>
      </c>
      <c r="AZ10" s="6" t="str">
        <f t="shared" si="11"/>
        <v>March</v>
      </c>
      <c r="BA10" s="4">
        <f t="shared" si="12"/>
        <v>45352</v>
      </c>
      <c r="BB10" s="6" t="str">
        <f t="shared" si="13"/>
        <v>∙</v>
      </c>
      <c r="BC10" s="6" t="str">
        <f t="shared" si="14"/>
        <v>∙</v>
      </c>
      <c r="BD10" s="6" t="str">
        <f t="shared" si="15"/>
        <v>∙</v>
      </c>
      <c r="BE10" s="6" t="str">
        <f t="shared" si="16"/>
        <v>∙</v>
      </c>
      <c r="BF10" s="6">
        <f t="shared" si="17"/>
        <v>1</v>
      </c>
      <c r="BG10" s="6">
        <f t="shared" si="18"/>
        <v>2</v>
      </c>
      <c r="BH10" s="6">
        <f t="shared" si="19"/>
        <v>3</v>
      </c>
      <c r="BI10" s="6">
        <f t="shared" si="50"/>
        <v>4</v>
      </c>
      <c r="BJ10" s="6">
        <f t="shared" si="20"/>
        <v>5</v>
      </c>
      <c r="BK10" s="6">
        <f t="shared" si="21"/>
        <v>6</v>
      </c>
      <c r="BL10" s="6">
        <f t="shared" si="22"/>
        <v>7</v>
      </c>
      <c r="BM10" s="6">
        <f t="shared" si="23"/>
        <v>8</v>
      </c>
      <c r="BN10" s="6">
        <f t="shared" si="24"/>
        <v>9</v>
      </c>
      <c r="BO10" s="6">
        <f t="shared" si="25"/>
        <v>10</v>
      </c>
      <c r="BP10" s="6">
        <f t="shared" si="26"/>
        <v>11</v>
      </c>
      <c r="BQ10" s="6">
        <f t="shared" si="27"/>
        <v>12</v>
      </c>
      <c r="BR10" s="6">
        <f t="shared" si="28"/>
        <v>13</v>
      </c>
      <c r="BS10" s="6">
        <f t="shared" si="29"/>
        <v>14</v>
      </c>
      <c r="BT10" s="6">
        <f t="shared" si="30"/>
        <v>15</v>
      </c>
      <c r="BU10" s="6">
        <f t="shared" si="31"/>
        <v>16</v>
      </c>
      <c r="BV10" s="6">
        <f t="shared" si="32"/>
        <v>17</v>
      </c>
      <c r="BW10" s="6">
        <f t="shared" si="33"/>
        <v>18</v>
      </c>
      <c r="BX10" s="6">
        <f t="shared" si="34"/>
        <v>19</v>
      </c>
      <c r="BY10" s="6">
        <f t="shared" si="35"/>
        <v>20</v>
      </c>
      <c r="BZ10" s="6">
        <f t="shared" si="36"/>
        <v>21</v>
      </c>
      <c r="CA10" s="6">
        <f t="shared" si="37"/>
        <v>22</v>
      </c>
      <c r="CB10" s="6">
        <f t="shared" si="38"/>
        <v>23</v>
      </c>
      <c r="CC10" s="6">
        <f t="shared" si="39"/>
        <v>24</v>
      </c>
      <c r="CD10" s="6">
        <f t="shared" ref="CD10:CL10" si="80">IF(ISERROR(DATEVALUE(CC10+1 &amp; " "&amp;$AZ10 &amp; " " &amp; $L10)),"∙",CC10+1)</f>
        <v>25</v>
      </c>
      <c r="CE10" s="6">
        <f t="shared" si="80"/>
        <v>26</v>
      </c>
      <c r="CF10" s="6">
        <f t="shared" si="80"/>
        <v>27</v>
      </c>
      <c r="CG10" s="6">
        <f t="shared" si="80"/>
        <v>28</v>
      </c>
      <c r="CH10" s="6">
        <f t="shared" si="80"/>
        <v>29</v>
      </c>
      <c r="CI10" s="6">
        <f t="shared" si="80"/>
        <v>30</v>
      </c>
      <c r="CJ10" s="6">
        <f t="shared" si="80"/>
        <v>31</v>
      </c>
      <c r="CK10" s="6" t="str">
        <f t="shared" si="80"/>
        <v>∙</v>
      </c>
      <c r="CL10" s="6" t="str">
        <f t="shared" si="80"/>
        <v>∙</v>
      </c>
    </row>
    <row r="11" spans="1:90" x14ac:dyDescent="0.25">
      <c r="A11" s="1">
        <f t="shared" si="52"/>
        <v>45347</v>
      </c>
      <c r="B11" s="1">
        <f t="shared" ref="B11:G11" si="81">A11+1</f>
        <v>45348</v>
      </c>
      <c r="C11" s="1">
        <f t="shared" si="81"/>
        <v>45349</v>
      </c>
      <c r="D11" s="1">
        <f t="shared" si="81"/>
        <v>45350</v>
      </c>
      <c r="E11" s="1">
        <f t="shared" si="81"/>
        <v>45351</v>
      </c>
      <c r="F11" s="1">
        <f t="shared" si="81"/>
        <v>45352</v>
      </c>
      <c r="G11" s="1">
        <f t="shared" si="81"/>
        <v>45353</v>
      </c>
      <c r="H11" s="8">
        <f t="shared" si="42"/>
        <v>0</v>
      </c>
      <c r="I11" s="8">
        <f t="shared" si="43"/>
        <v>0</v>
      </c>
      <c r="J11" s="8">
        <f t="shared" si="44"/>
        <v>0</v>
      </c>
      <c r="K11" t="str">
        <f t="shared" si="1"/>
        <v>February</v>
      </c>
      <c r="L11" t="str">
        <f t="shared" si="45"/>
        <v>2024</v>
      </c>
      <c r="M11" t="str">
        <f t="shared" si="46"/>
        <v>Sunday</v>
      </c>
      <c r="N11" s="4">
        <f t="shared" si="47"/>
        <v>45323</v>
      </c>
      <c r="O11" s="6" t="str">
        <f t="shared" si="2"/>
        <v>∙</v>
      </c>
      <c r="P11" s="6" t="str">
        <f t="shared" si="3"/>
        <v>∙</v>
      </c>
      <c r="Q11" s="6" t="str">
        <f t="shared" si="4"/>
        <v>∙</v>
      </c>
      <c r="R11" s="6">
        <f t="shared" si="5"/>
        <v>1</v>
      </c>
      <c r="S11" s="6">
        <f t="shared" si="6"/>
        <v>2</v>
      </c>
      <c r="T11" s="6">
        <f t="shared" si="7"/>
        <v>3</v>
      </c>
      <c r="U11" s="6">
        <f t="shared" si="8"/>
        <v>4</v>
      </c>
      <c r="V11" s="6">
        <f t="shared" ref="V11:AP11" si="82">U11+1</f>
        <v>5</v>
      </c>
      <c r="W11" s="6">
        <f t="shared" si="82"/>
        <v>6</v>
      </c>
      <c r="X11" s="6">
        <f t="shared" si="82"/>
        <v>7</v>
      </c>
      <c r="Y11" s="6">
        <f t="shared" si="82"/>
        <v>8</v>
      </c>
      <c r="Z11" s="6">
        <f t="shared" si="82"/>
        <v>9</v>
      </c>
      <c r="AA11" s="6">
        <f t="shared" si="82"/>
        <v>10</v>
      </c>
      <c r="AB11" s="6">
        <f t="shared" si="82"/>
        <v>11</v>
      </c>
      <c r="AC11" s="6">
        <f t="shared" si="82"/>
        <v>12</v>
      </c>
      <c r="AD11" s="6">
        <f t="shared" si="82"/>
        <v>13</v>
      </c>
      <c r="AE11" s="6">
        <f t="shared" si="82"/>
        <v>14</v>
      </c>
      <c r="AF11" s="6">
        <f t="shared" si="82"/>
        <v>15</v>
      </c>
      <c r="AG11" s="6">
        <f t="shared" si="82"/>
        <v>16</v>
      </c>
      <c r="AH11" s="6">
        <f t="shared" si="82"/>
        <v>17</v>
      </c>
      <c r="AI11" s="6">
        <f t="shared" si="82"/>
        <v>18</v>
      </c>
      <c r="AJ11" s="6">
        <f t="shared" si="82"/>
        <v>19</v>
      </c>
      <c r="AK11" s="6">
        <f t="shared" si="82"/>
        <v>20</v>
      </c>
      <c r="AL11" s="6">
        <f t="shared" si="82"/>
        <v>21</v>
      </c>
      <c r="AM11" s="6">
        <f t="shared" si="82"/>
        <v>22</v>
      </c>
      <c r="AN11" s="6">
        <f t="shared" si="82"/>
        <v>23</v>
      </c>
      <c r="AO11" s="6">
        <f t="shared" si="82"/>
        <v>24</v>
      </c>
      <c r="AP11" s="6">
        <f t="shared" si="82"/>
        <v>25</v>
      </c>
      <c r="AQ11" s="6">
        <f t="shared" ref="AQ11:AY11" si="83">IF(ISERROR(DATEVALUE(AP11+1 &amp; " "&amp;$K11 &amp; " " &amp; $L11)),"∙",AP11+1)</f>
        <v>26</v>
      </c>
      <c r="AR11" s="6">
        <f t="shared" si="83"/>
        <v>27</v>
      </c>
      <c r="AS11" s="6">
        <f t="shared" si="83"/>
        <v>28</v>
      </c>
      <c r="AT11" s="6">
        <f t="shared" si="83"/>
        <v>29</v>
      </c>
      <c r="AU11" s="6" t="str">
        <f t="shared" si="83"/>
        <v>∙</v>
      </c>
      <c r="AV11" s="6" t="str">
        <f t="shared" si="83"/>
        <v>∙</v>
      </c>
      <c r="AW11" s="6" t="str">
        <f t="shared" si="83"/>
        <v>∙</v>
      </c>
      <c r="AX11" s="6" t="str">
        <f t="shared" si="83"/>
        <v>∙</v>
      </c>
      <c r="AY11" s="6" t="str">
        <f t="shared" si="83"/>
        <v>∙</v>
      </c>
      <c r="AZ11" s="6" t="str">
        <f t="shared" si="11"/>
        <v>March</v>
      </c>
      <c r="BA11" s="4">
        <f t="shared" si="12"/>
        <v>45352</v>
      </c>
      <c r="BB11" s="6" t="str">
        <f t="shared" si="13"/>
        <v>∙</v>
      </c>
      <c r="BC11" s="6" t="str">
        <f t="shared" si="14"/>
        <v>∙</v>
      </c>
      <c r="BD11" s="6" t="str">
        <f t="shared" si="15"/>
        <v>∙</v>
      </c>
      <c r="BE11" s="6" t="str">
        <f t="shared" si="16"/>
        <v>∙</v>
      </c>
      <c r="BF11" s="6">
        <f t="shared" si="17"/>
        <v>1</v>
      </c>
      <c r="BG11" s="6">
        <f t="shared" si="18"/>
        <v>2</v>
      </c>
      <c r="BH11" s="6">
        <f t="shared" si="19"/>
        <v>3</v>
      </c>
      <c r="BI11" s="6">
        <f t="shared" si="50"/>
        <v>4</v>
      </c>
      <c r="BJ11" s="6">
        <f t="shared" si="20"/>
        <v>5</v>
      </c>
      <c r="BK11" s="6">
        <f t="shared" si="21"/>
        <v>6</v>
      </c>
      <c r="BL11" s="6">
        <f t="shared" si="22"/>
        <v>7</v>
      </c>
      <c r="BM11" s="6">
        <f t="shared" si="23"/>
        <v>8</v>
      </c>
      <c r="BN11" s="6">
        <f t="shared" si="24"/>
        <v>9</v>
      </c>
      <c r="BO11" s="6">
        <f t="shared" si="25"/>
        <v>10</v>
      </c>
      <c r="BP11" s="6">
        <f t="shared" si="26"/>
        <v>11</v>
      </c>
      <c r="BQ11" s="6">
        <f t="shared" si="27"/>
        <v>12</v>
      </c>
      <c r="BR11" s="6">
        <f t="shared" si="28"/>
        <v>13</v>
      </c>
      <c r="BS11" s="6">
        <f t="shared" si="29"/>
        <v>14</v>
      </c>
      <c r="BT11" s="6">
        <f t="shared" si="30"/>
        <v>15</v>
      </c>
      <c r="BU11" s="6">
        <f t="shared" si="31"/>
        <v>16</v>
      </c>
      <c r="BV11" s="6">
        <f t="shared" si="32"/>
        <v>17</v>
      </c>
      <c r="BW11" s="6">
        <f t="shared" si="33"/>
        <v>18</v>
      </c>
      <c r="BX11" s="6">
        <f t="shared" si="34"/>
        <v>19</v>
      </c>
      <c r="BY11" s="6">
        <f t="shared" si="35"/>
        <v>20</v>
      </c>
      <c r="BZ11" s="6">
        <f t="shared" si="36"/>
        <v>21</v>
      </c>
      <c r="CA11" s="6">
        <f t="shared" si="37"/>
        <v>22</v>
      </c>
      <c r="CB11" s="6">
        <f t="shared" si="38"/>
        <v>23</v>
      </c>
      <c r="CC11" s="6">
        <f t="shared" si="39"/>
        <v>24</v>
      </c>
      <c r="CD11" s="6">
        <f t="shared" ref="CD11:CL11" si="84">IF(ISERROR(DATEVALUE(CC11+1 &amp; " "&amp;$AZ11 &amp; " " &amp; $L11)),"∙",CC11+1)</f>
        <v>25</v>
      </c>
      <c r="CE11" s="6">
        <f t="shared" si="84"/>
        <v>26</v>
      </c>
      <c r="CF11" s="6">
        <f t="shared" si="84"/>
        <v>27</v>
      </c>
      <c r="CG11" s="6">
        <f t="shared" si="84"/>
        <v>28</v>
      </c>
      <c r="CH11" s="6">
        <f t="shared" si="84"/>
        <v>29</v>
      </c>
      <c r="CI11" s="6">
        <f t="shared" si="84"/>
        <v>30</v>
      </c>
      <c r="CJ11" s="6">
        <f t="shared" si="84"/>
        <v>31</v>
      </c>
      <c r="CK11" s="6" t="str">
        <f t="shared" si="84"/>
        <v>∙</v>
      </c>
      <c r="CL11" s="6" t="str">
        <f t="shared" si="84"/>
        <v>∙</v>
      </c>
    </row>
    <row r="12" spans="1:90" x14ac:dyDescent="0.25">
      <c r="A12" s="1">
        <f t="shared" si="52"/>
        <v>45354</v>
      </c>
      <c r="B12" s="1">
        <f t="shared" ref="B12:G12" si="85">A12+1</f>
        <v>45355</v>
      </c>
      <c r="C12" s="1">
        <f t="shared" si="85"/>
        <v>45356</v>
      </c>
      <c r="D12" s="1">
        <f t="shared" si="85"/>
        <v>45357</v>
      </c>
      <c r="E12" s="1">
        <f t="shared" si="85"/>
        <v>45358</v>
      </c>
      <c r="F12" s="1">
        <f t="shared" si="85"/>
        <v>45359</v>
      </c>
      <c r="G12" s="1">
        <f t="shared" si="85"/>
        <v>45360</v>
      </c>
      <c r="H12" s="8">
        <f t="shared" si="42"/>
        <v>0</v>
      </c>
      <c r="I12" s="8">
        <f t="shared" si="43"/>
        <v>0</v>
      </c>
      <c r="J12" s="8">
        <f t="shared" si="44"/>
        <v>0</v>
      </c>
      <c r="K12" t="str">
        <f t="shared" si="1"/>
        <v>March</v>
      </c>
      <c r="L12" t="str">
        <f t="shared" si="45"/>
        <v>2024</v>
      </c>
      <c r="M12" t="str">
        <f t="shared" si="46"/>
        <v>Sunday</v>
      </c>
      <c r="N12" s="4">
        <f t="shared" si="47"/>
        <v>45352</v>
      </c>
      <c r="O12" s="6" t="str">
        <f t="shared" si="2"/>
        <v>∙</v>
      </c>
      <c r="P12" s="6" t="str">
        <f t="shared" si="3"/>
        <v>∙</v>
      </c>
      <c r="Q12" s="6" t="str">
        <f t="shared" si="4"/>
        <v>∙</v>
      </c>
      <c r="R12" s="6" t="str">
        <f t="shared" si="5"/>
        <v>∙</v>
      </c>
      <c r="S12" s="6">
        <f t="shared" si="6"/>
        <v>1</v>
      </c>
      <c r="T12" s="6">
        <f t="shared" si="7"/>
        <v>2</v>
      </c>
      <c r="U12" s="6">
        <f t="shared" si="8"/>
        <v>3</v>
      </c>
      <c r="V12" s="6">
        <f t="shared" ref="V12:AP12" si="86">U12+1</f>
        <v>4</v>
      </c>
      <c r="W12" s="6">
        <f t="shared" si="86"/>
        <v>5</v>
      </c>
      <c r="X12" s="6">
        <f t="shared" si="86"/>
        <v>6</v>
      </c>
      <c r="Y12" s="6">
        <f t="shared" si="86"/>
        <v>7</v>
      </c>
      <c r="Z12" s="6">
        <f t="shared" si="86"/>
        <v>8</v>
      </c>
      <c r="AA12" s="6">
        <f t="shared" si="86"/>
        <v>9</v>
      </c>
      <c r="AB12" s="6">
        <f t="shared" si="86"/>
        <v>10</v>
      </c>
      <c r="AC12" s="6">
        <f t="shared" si="86"/>
        <v>11</v>
      </c>
      <c r="AD12" s="6">
        <f t="shared" si="86"/>
        <v>12</v>
      </c>
      <c r="AE12" s="6">
        <f t="shared" si="86"/>
        <v>13</v>
      </c>
      <c r="AF12" s="6">
        <f t="shared" si="86"/>
        <v>14</v>
      </c>
      <c r="AG12" s="6">
        <f t="shared" si="86"/>
        <v>15</v>
      </c>
      <c r="AH12" s="6">
        <f t="shared" si="86"/>
        <v>16</v>
      </c>
      <c r="AI12" s="6">
        <f t="shared" si="86"/>
        <v>17</v>
      </c>
      <c r="AJ12" s="6">
        <f t="shared" si="86"/>
        <v>18</v>
      </c>
      <c r="AK12" s="6">
        <f t="shared" si="86"/>
        <v>19</v>
      </c>
      <c r="AL12" s="6">
        <f t="shared" si="86"/>
        <v>20</v>
      </c>
      <c r="AM12" s="6">
        <f t="shared" si="86"/>
        <v>21</v>
      </c>
      <c r="AN12" s="6">
        <f t="shared" si="86"/>
        <v>22</v>
      </c>
      <c r="AO12" s="6">
        <f t="shared" si="86"/>
        <v>23</v>
      </c>
      <c r="AP12" s="6">
        <f t="shared" si="86"/>
        <v>24</v>
      </c>
      <c r="AQ12" s="6">
        <f t="shared" ref="AQ12:AY12" si="87">IF(ISERROR(DATEVALUE(AP12+1 &amp; " "&amp;$K12 &amp; " " &amp; $L12)),"∙",AP12+1)</f>
        <v>25</v>
      </c>
      <c r="AR12" s="6">
        <f t="shared" si="87"/>
        <v>26</v>
      </c>
      <c r="AS12" s="6">
        <f t="shared" si="87"/>
        <v>27</v>
      </c>
      <c r="AT12" s="6">
        <f t="shared" si="87"/>
        <v>28</v>
      </c>
      <c r="AU12" s="6">
        <f t="shared" si="87"/>
        <v>29</v>
      </c>
      <c r="AV12" s="6">
        <f t="shared" si="87"/>
        <v>30</v>
      </c>
      <c r="AW12" s="6">
        <f t="shared" si="87"/>
        <v>31</v>
      </c>
      <c r="AX12" s="6" t="str">
        <f t="shared" si="87"/>
        <v>∙</v>
      </c>
      <c r="AY12" s="6" t="str">
        <f t="shared" si="87"/>
        <v>∙</v>
      </c>
      <c r="AZ12" s="6" t="str">
        <f t="shared" si="11"/>
        <v>April</v>
      </c>
      <c r="BA12" s="4">
        <f t="shared" si="12"/>
        <v>45383</v>
      </c>
      <c r="BB12" s="6">
        <f t="shared" si="13"/>
        <v>1</v>
      </c>
      <c r="BC12" s="6">
        <f t="shared" si="14"/>
        <v>2</v>
      </c>
      <c r="BD12" s="6">
        <f t="shared" si="15"/>
        <v>3</v>
      </c>
      <c r="BE12" s="6">
        <f t="shared" si="16"/>
        <v>4</v>
      </c>
      <c r="BF12" s="6">
        <f t="shared" si="17"/>
        <v>5</v>
      </c>
      <c r="BG12" s="6">
        <f t="shared" si="18"/>
        <v>6</v>
      </c>
      <c r="BH12" s="6">
        <f t="shared" si="19"/>
        <v>7</v>
      </c>
      <c r="BI12" s="6">
        <f t="shared" si="50"/>
        <v>8</v>
      </c>
      <c r="BJ12" s="6">
        <f t="shared" si="20"/>
        <v>9</v>
      </c>
      <c r="BK12" s="6">
        <f t="shared" si="21"/>
        <v>10</v>
      </c>
      <c r="BL12" s="6">
        <f t="shared" si="22"/>
        <v>11</v>
      </c>
      <c r="BM12" s="6">
        <f t="shared" si="23"/>
        <v>12</v>
      </c>
      <c r="BN12" s="6">
        <f t="shared" si="24"/>
        <v>13</v>
      </c>
      <c r="BO12" s="6">
        <f t="shared" si="25"/>
        <v>14</v>
      </c>
      <c r="BP12" s="6">
        <f t="shared" si="26"/>
        <v>15</v>
      </c>
      <c r="BQ12" s="6">
        <f t="shared" si="27"/>
        <v>16</v>
      </c>
      <c r="BR12" s="6">
        <f t="shared" si="28"/>
        <v>17</v>
      </c>
      <c r="BS12" s="6">
        <f t="shared" si="29"/>
        <v>18</v>
      </c>
      <c r="BT12" s="6">
        <f t="shared" si="30"/>
        <v>19</v>
      </c>
      <c r="BU12" s="6">
        <f t="shared" si="31"/>
        <v>20</v>
      </c>
      <c r="BV12" s="6">
        <f t="shared" si="32"/>
        <v>21</v>
      </c>
      <c r="BW12" s="6">
        <f t="shared" si="33"/>
        <v>22</v>
      </c>
      <c r="BX12" s="6">
        <f t="shared" si="34"/>
        <v>23</v>
      </c>
      <c r="BY12" s="6">
        <f t="shared" si="35"/>
        <v>24</v>
      </c>
      <c r="BZ12" s="6">
        <f t="shared" si="36"/>
        <v>25</v>
      </c>
      <c r="CA12" s="6">
        <f t="shared" si="37"/>
        <v>26</v>
      </c>
      <c r="CB12" s="6">
        <f t="shared" si="38"/>
        <v>27</v>
      </c>
      <c r="CC12" s="6">
        <f t="shared" si="39"/>
        <v>28</v>
      </c>
      <c r="CD12" s="6">
        <f t="shared" ref="CD12:CL12" si="88">IF(ISERROR(DATEVALUE(CC12+1 &amp; " "&amp;$AZ12 &amp; " " &amp; $L12)),"∙",CC12+1)</f>
        <v>29</v>
      </c>
      <c r="CE12" s="6">
        <f t="shared" si="88"/>
        <v>30</v>
      </c>
      <c r="CF12" s="6" t="str">
        <f t="shared" si="88"/>
        <v>∙</v>
      </c>
      <c r="CG12" s="6" t="str">
        <f t="shared" si="88"/>
        <v>∙</v>
      </c>
      <c r="CH12" s="6" t="str">
        <f t="shared" si="88"/>
        <v>∙</v>
      </c>
      <c r="CI12" s="6" t="str">
        <f t="shared" si="88"/>
        <v>∙</v>
      </c>
      <c r="CJ12" s="6" t="str">
        <f t="shared" si="88"/>
        <v>∙</v>
      </c>
      <c r="CK12" s="6" t="str">
        <f t="shared" si="88"/>
        <v>∙</v>
      </c>
      <c r="CL12" s="6" t="str">
        <f t="shared" si="88"/>
        <v>∙</v>
      </c>
    </row>
    <row r="13" spans="1:90" x14ac:dyDescent="0.25">
      <c r="A13" s="1">
        <f t="shared" si="52"/>
        <v>45361</v>
      </c>
      <c r="B13" s="1">
        <f t="shared" ref="B13:G13" si="89">A13+1</f>
        <v>45362</v>
      </c>
      <c r="C13" s="1">
        <f t="shared" si="89"/>
        <v>45363</v>
      </c>
      <c r="D13" s="1">
        <f t="shared" si="89"/>
        <v>45364</v>
      </c>
      <c r="E13" s="1">
        <f t="shared" si="89"/>
        <v>45365</v>
      </c>
      <c r="F13" s="1">
        <f t="shared" si="89"/>
        <v>45366</v>
      </c>
      <c r="G13" s="1">
        <f t="shared" si="89"/>
        <v>45367</v>
      </c>
      <c r="H13" s="8">
        <f t="shared" si="42"/>
        <v>0</v>
      </c>
      <c r="I13" s="8">
        <f t="shared" si="43"/>
        <v>0</v>
      </c>
      <c r="J13" s="8">
        <f t="shared" si="44"/>
        <v>0</v>
      </c>
      <c r="K13" t="str">
        <f t="shared" si="1"/>
        <v>March</v>
      </c>
      <c r="L13" t="str">
        <f t="shared" si="45"/>
        <v>2024</v>
      </c>
      <c r="M13" t="str">
        <f t="shared" si="46"/>
        <v>Sunday</v>
      </c>
      <c r="N13" s="4">
        <f t="shared" si="47"/>
        <v>45352</v>
      </c>
      <c r="O13" s="6" t="str">
        <f t="shared" si="2"/>
        <v>∙</v>
      </c>
      <c r="P13" s="6" t="str">
        <f t="shared" si="3"/>
        <v>∙</v>
      </c>
      <c r="Q13" s="6" t="str">
        <f t="shared" si="4"/>
        <v>∙</v>
      </c>
      <c r="R13" s="6" t="str">
        <f t="shared" si="5"/>
        <v>∙</v>
      </c>
      <c r="S13" s="6">
        <f t="shared" si="6"/>
        <v>1</v>
      </c>
      <c r="T13" s="6">
        <f t="shared" si="7"/>
        <v>2</v>
      </c>
      <c r="U13" s="6">
        <f t="shared" si="8"/>
        <v>3</v>
      </c>
      <c r="V13" s="6">
        <f t="shared" ref="V13:AP13" si="90">U13+1</f>
        <v>4</v>
      </c>
      <c r="W13" s="6">
        <f t="shared" si="90"/>
        <v>5</v>
      </c>
      <c r="X13" s="6">
        <f t="shared" si="90"/>
        <v>6</v>
      </c>
      <c r="Y13" s="6">
        <f t="shared" si="90"/>
        <v>7</v>
      </c>
      <c r="Z13" s="6">
        <f t="shared" si="90"/>
        <v>8</v>
      </c>
      <c r="AA13" s="6">
        <f t="shared" si="90"/>
        <v>9</v>
      </c>
      <c r="AB13" s="6">
        <f t="shared" si="90"/>
        <v>10</v>
      </c>
      <c r="AC13" s="6">
        <f t="shared" si="90"/>
        <v>11</v>
      </c>
      <c r="AD13" s="6">
        <f t="shared" si="90"/>
        <v>12</v>
      </c>
      <c r="AE13" s="6">
        <f t="shared" si="90"/>
        <v>13</v>
      </c>
      <c r="AF13" s="6">
        <f t="shared" si="90"/>
        <v>14</v>
      </c>
      <c r="AG13" s="6">
        <f t="shared" si="90"/>
        <v>15</v>
      </c>
      <c r="AH13" s="6">
        <f t="shared" si="90"/>
        <v>16</v>
      </c>
      <c r="AI13" s="6">
        <f t="shared" si="90"/>
        <v>17</v>
      </c>
      <c r="AJ13" s="6">
        <f t="shared" si="90"/>
        <v>18</v>
      </c>
      <c r="AK13" s="6">
        <f t="shared" si="90"/>
        <v>19</v>
      </c>
      <c r="AL13" s="6">
        <f t="shared" si="90"/>
        <v>20</v>
      </c>
      <c r="AM13" s="6">
        <f t="shared" si="90"/>
        <v>21</v>
      </c>
      <c r="AN13" s="6">
        <f t="shared" si="90"/>
        <v>22</v>
      </c>
      <c r="AO13" s="6">
        <f t="shared" si="90"/>
        <v>23</v>
      </c>
      <c r="AP13" s="6">
        <f t="shared" si="90"/>
        <v>24</v>
      </c>
      <c r="AQ13" s="6">
        <f t="shared" ref="AQ13:AY13" si="91">IF(ISERROR(DATEVALUE(AP13+1 &amp; " "&amp;$K13 &amp; " " &amp; $L13)),"∙",AP13+1)</f>
        <v>25</v>
      </c>
      <c r="AR13" s="6">
        <f t="shared" si="91"/>
        <v>26</v>
      </c>
      <c r="AS13" s="6">
        <f t="shared" si="91"/>
        <v>27</v>
      </c>
      <c r="AT13" s="6">
        <f t="shared" si="91"/>
        <v>28</v>
      </c>
      <c r="AU13" s="6">
        <f t="shared" si="91"/>
        <v>29</v>
      </c>
      <c r="AV13" s="6">
        <f t="shared" si="91"/>
        <v>30</v>
      </c>
      <c r="AW13" s="6">
        <f t="shared" si="91"/>
        <v>31</v>
      </c>
      <c r="AX13" s="6" t="str">
        <f t="shared" si="91"/>
        <v>∙</v>
      </c>
      <c r="AY13" s="6" t="str">
        <f t="shared" si="91"/>
        <v>∙</v>
      </c>
      <c r="AZ13" s="6" t="str">
        <f t="shared" si="11"/>
        <v>April</v>
      </c>
      <c r="BA13" s="4">
        <f t="shared" si="12"/>
        <v>45383</v>
      </c>
      <c r="BB13" s="6">
        <f t="shared" si="13"/>
        <v>1</v>
      </c>
      <c r="BC13" s="6">
        <f t="shared" si="14"/>
        <v>2</v>
      </c>
      <c r="BD13" s="6">
        <f t="shared" si="15"/>
        <v>3</v>
      </c>
      <c r="BE13" s="6">
        <f t="shared" si="16"/>
        <v>4</v>
      </c>
      <c r="BF13" s="6">
        <f t="shared" si="17"/>
        <v>5</v>
      </c>
      <c r="BG13" s="6">
        <f t="shared" si="18"/>
        <v>6</v>
      </c>
      <c r="BH13" s="6">
        <f t="shared" si="19"/>
        <v>7</v>
      </c>
      <c r="BI13" s="6">
        <f t="shared" si="50"/>
        <v>8</v>
      </c>
      <c r="BJ13" s="6">
        <f t="shared" si="20"/>
        <v>9</v>
      </c>
      <c r="BK13" s="6">
        <f t="shared" si="21"/>
        <v>10</v>
      </c>
      <c r="BL13" s="6">
        <f t="shared" si="22"/>
        <v>11</v>
      </c>
      <c r="BM13" s="6">
        <f t="shared" si="23"/>
        <v>12</v>
      </c>
      <c r="BN13" s="6">
        <f t="shared" si="24"/>
        <v>13</v>
      </c>
      <c r="BO13" s="6">
        <f t="shared" si="25"/>
        <v>14</v>
      </c>
      <c r="BP13" s="6">
        <f t="shared" si="26"/>
        <v>15</v>
      </c>
      <c r="BQ13" s="6">
        <f t="shared" si="27"/>
        <v>16</v>
      </c>
      <c r="BR13" s="6">
        <f t="shared" si="28"/>
        <v>17</v>
      </c>
      <c r="BS13" s="6">
        <f t="shared" si="29"/>
        <v>18</v>
      </c>
      <c r="BT13" s="6">
        <f t="shared" si="30"/>
        <v>19</v>
      </c>
      <c r="BU13" s="6">
        <f t="shared" si="31"/>
        <v>20</v>
      </c>
      <c r="BV13" s="6">
        <f t="shared" si="32"/>
        <v>21</v>
      </c>
      <c r="BW13" s="6">
        <f t="shared" si="33"/>
        <v>22</v>
      </c>
      <c r="BX13" s="6">
        <f t="shared" si="34"/>
        <v>23</v>
      </c>
      <c r="BY13" s="6">
        <f t="shared" si="35"/>
        <v>24</v>
      </c>
      <c r="BZ13" s="6">
        <f t="shared" si="36"/>
        <v>25</v>
      </c>
      <c r="CA13" s="6">
        <f t="shared" si="37"/>
        <v>26</v>
      </c>
      <c r="CB13" s="6">
        <f t="shared" si="38"/>
        <v>27</v>
      </c>
      <c r="CC13" s="6">
        <f t="shared" si="39"/>
        <v>28</v>
      </c>
      <c r="CD13" s="6">
        <f t="shared" ref="CD13:CL13" si="92">IF(ISERROR(DATEVALUE(CC13+1 &amp; " "&amp;$AZ13 &amp; " " &amp; $L13)),"∙",CC13+1)</f>
        <v>29</v>
      </c>
      <c r="CE13" s="6">
        <f t="shared" si="92"/>
        <v>30</v>
      </c>
      <c r="CF13" s="6" t="str">
        <f t="shared" si="92"/>
        <v>∙</v>
      </c>
      <c r="CG13" s="6" t="str">
        <f t="shared" si="92"/>
        <v>∙</v>
      </c>
      <c r="CH13" s="6" t="str">
        <f t="shared" si="92"/>
        <v>∙</v>
      </c>
      <c r="CI13" s="6" t="str">
        <f t="shared" si="92"/>
        <v>∙</v>
      </c>
      <c r="CJ13" s="6" t="str">
        <f t="shared" si="92"/>
        <v>∙</v>
      </c>
      <c r="CK13" s="6" t="str">
        <f t="shared" si="92"/>
        <v>∙</v>
      </c>
      <c r="CL13" s="6" t="str">
        <f t="shared" si="92"/>
        <v>∙</v>
      </c>
    </row>
    <row r="14" spans="1:90" x14ac:dyDescent="0.25">
      <c r="A14" s="1">
        <f t="shared" si="52"/>
        <v>45368</v>
      </c>
      <c r="B14" s="1">
        <f t="shared" ref="B14:G14" si="93">A14+1</f>
        <v>45369</v>
      </c>
      <c r="C14" s="1">
        <f t="shared" si="93"/>
        <v>45370</v>
      </c>
      <c r="D14" s="1">
        <f t="shared" si="93"/>
        <v>45371</v>
      </c>
      <c r="E14" s="1">
        <f t="shared" si="93"/>
        <v>45372</v>
      </c>
      <c r="F14" s="1">
        <f t="shared" si="93"/>
        <v>45373</v>
      </c>
      <c r="G14" s="1">
        <f t="shared" si="93"/>
        <v>45374</v>
      </c>
      <c r="H14" s="8">
        <f t="shared" si="42"/>
        <v>0</v>
      </c>
      <c r="I14" s="8">
        <f t="shared" si="43"/>
        <v>0</v>
      </c>
      <c r="J14" s="8">
        <f t="shared" si="44"/>
        <v>0</v>
      </c>
      <c r="K14" t="str">
        <f t="shared" si="1"/>
        <v>March</v>
      </c>
      <c r="L14" t="str">
        <f t="shared" si="45"/>
        <v>2024</v>
      </c>
      <c r="M14" t="str">
        <f t="shared" si="46"/>
        <v>Sunday</v>
      </c>
      <c r="N14" s="4">
        <f t="shared" si="47"/>
        <v>45352</v>
      </c>
      <c r="O14" s="6" t="str">
        <f t="shared" si="2"/>
        <v>∙</v>
      </c>
      <c r="P14" s="6" t="str">
        <f t="shared" si="3"/>
        <v>∙</v>
      </c>
      <c r="Q14" s="6" t="str">
        <f t="shared" si="4"/>
        <v>∙</v>
      </c>
      <c r="R14" s="6" t="str">
        <f t="shared" si="5"/>
        <v>∙</v>
      </c>
      <c r="S14" s="6">
        <f t="shared" si="6"/>
        <v>1</v>
      </c>
      <c r="T14" s="6">
        <f t="shared" si="7"/>
        <v>2</v>
      </c>
      <c r="U14" s="6">
        <f t="shared" si="8"/>
        <v>3</v>
      </c>
      <c r="V14" s="6">
        <f t="shared" ref="V14:AP14" si="94">U14+1</f>
        <v>4</v>
      </c>
      <c r="W14" s="6">
        <f t="shared" si="94"/>
        <v>5</v>
      </c>
      <c r="X14" s="6">
        <f t="shared" si="94"/>
        <v>6</v>
      </c>
      <c r="Y14" s="6">
        <f t="shared" si="94"/>
        <v>7</v>
      </c>
      <c r="Z14" s="6">
        <f t="shared" si="94"/>
        <v>8</v>
      </c>
      <c r="AA14" s="6">
        <f t="shared" si="94"/>
        <v>9</v>
      </c>
      <c r="AB14" s="6">
        <f t="shared" si="94"/>
        <v>10</v>
      </c>
      <c r="AC14" s="6">
        <f t="shared" si="94"/>
        <v>11</v>
      </c>
      <c r="AD14" s="6">
        <f t="shared" si="94"/>
        <v>12</v>
      </c>
      <c r="AE14" s="6">
        <f t="shared" si="94"/>
        <v>13</v>
      </c>
      <c r="AF14" s="6">
        <f t="shared" si="94"/>
        <v>14</v>
      </c>
      <c r="AG14" s="6">
        <f t="shared" si="94"/>
        <v>15</v>
      </c>
      <c r="AH14" s="6">
        <f t="shared" si="94"/>
        <v>16</v>
      </c>
      <c r="AI14" s="6">
        <f t="shared" si="94"/>
        <v>17</v>
      </c>
      <c r="AJ14" s="6">
        <f t="shared" si="94"/>
        <v>18</v>
      </c>
      <c r="AK14" s="6">
        <f t="shared" si="94"/>
        <v>19</v>
      </c>
      <c r="AL14" s="6">
        <f t="shared" si="94"/>
        <v>20</v>
      </c>
      <c r="AM14" s="6">
        <f t="shared" si="94"/>
        <v>21</v>
      </c>
      <c r="AN14" s="6">
        <f t="shared" si="94"/>
        <v>22</v>
      </c>
      <c r="AO14" s="6">
        <f t="shared" si="94"/>
        <v>23</v>
      </c>
      <c r="AP14" s="6">
        <f t="shared" si="94"/>
        <v>24</v>
      </c>
      <c r="AQ14" s="6">
        <f t="shared" ref="AQ14:AY14" si="95">IF(ISERROR(DATEVALUE(AP14+1 &amp; " "&amp;$K14 &amp; " " &amp; $L14)),"∙",AP14+1)</f>
        <v>25</v>
      </c>
      <c r="AR14" s="6">
        <f t="shared" si="95"/>
        <v>26</v>
      </c>
      <c r="AS14" s="6">
        <f t="shared" si="95"/>
        <v>27</v>
      </c>
      <c r="AT14" s="6">
        <f t="shared" si="95"/>
        <v>28</v>
      </c>
      <c r="AU14" s="6">
        <f t="shared" si="95"/>
        <v>29</v>
      </c>
      <c r="AV14" s="6">
        <f t="shared" si="95"/>
        <v>30</v>
      </c>
      <c r="AW14" s="6">
        <f t="shared" si="95"/>
        <v>31</v>
      </c>
      <c r="AX14" s="6" t="str">
        <f t="shared" si="95"/>
        <v>∙</v>
      </c>
      <c r="AY14" s="6" t="str">
        <f t="shared" si="95"/>
        <v>∙</v>
      </c>
      <c r="AZ14" s="6" t="str">
        <f t="shared" si="11"/>
        <v>April</v>
      </c>
      <c r="BA14" s="4">
        <f t="shared" si="12"/>
        <v>45383</v>
      </c>
      <c r="BB14" s="6">
        <f t="shared" si="13"/>
        <v>1</v>
      </c>
      <c r="BC14" s="6">
        <f t="shared" si="14"/>
        <v>2</v>
      </c>
      <c r="BD14" s="6">
        <f t="shared" si="15"/>
        <v>3</v>
      </c>
      <c r="BE14" s="6">
        <f t="shared" si="16"/>
        <v>4</v>
      </c>
      <c r="BF14" s="6">
        <f t="shared" si="17"/>
        <v>5</v>
      </c>
      <c r="BG14" s="6">
        <f t="shared" si="18"/>
        <v>6</v>
      </c>
      <c r="BH14" s="6">
        <f t="shared" si="19"/>
        <v>7</v>
      </c>
      <c r="BI14" s="6">
        <f t="shared" si="50"/>
        <v>8</v>
      </c>
      <c r="BJ14" s="6">
        <f t="shared" si="20"/>
        <v>9</v>
      </c>
      <c r="BK14" s="6">
        <f t="shared" si="21"/>
        <v>10</v>
      </c>
      <c r="BL14" s="6">
        <f t="shared" si="22"/>
        <v>11</v>
      </c>
      <c r="BM14" s="6">
        <f t="shared" si="23"/>
        <v>12</v>
      </c>
      <c r="BN14" s="6">
        <f t="shared" si="24"/>
        <v>13</v>
      </c>
      <c r="BO14" s="6">
        <f t="shared" si="25"/>
        <v>14</v>
      </c>
      <c r="BP14" s="6">
        <f t="shared" si="26"/>
        <v>15</v>
      </c>
      <c r="BQ14" s="6">
        <f t="shared" si="27"/>
        <v>16</v>
      </c>
      <c r="BR14" s="6">
        <f t="shared" si="28"/>
        <v>17</v>
      </c>
      <c r="BS14" s="6">
        <f t="shared" si="29"/>
        <v>18</v>
      </c>
      <c r="BT14" s="6">
        <f t="shared" si="30"/>
        <v>19</v>
      </c>
      <c r="BU14" s="6">
        <f t="shared" si="31"/>
        <v>20</v>
      </c>
      <c r="BV14" s="6">
        <f t="shared" si="32"/>
        <v>21</v>
      </c>
      <c r="BW14" s="6">
        <f t="shared" si="33"/>
        <v>22</v>
      </c>
      <c r="BX14" s="6">
        <f t="shared" si="34"/>
        <v>23</v>
      </c>
      <c r="BY14" s="6">
        <f t="shared" si="35"/>
        <v>24</v>
      </c>
      <c r="BZ14" s="6">
        <f t="shared" si="36"/>
        <v>25</v>
      </c>
      <c r="CA14" s="6">
        <f t="shared" si="37"/>
        <v>26</v>
      </c>
      <c r="CB14" s="6">
        <f t="shared" si="38"/>
        <v>27</v>
      </c>
      <c r="CC14" s="6">
        <f t="shared" si="39"/>
        <v>28</v>
      </c>
      <c r="CD14" s="6">
        <f t="shared" ref="CD14:CL14" si="96">IF(ISERROR(DATEVALUE(CC14+1 &amp; " "&amp;$AZ14 &amp; " " &amp; $L14)),"∙",CC14+1)</f>
        <v>29</v>
      </c>
      <c r="CE14" s="6">
        <f t="shared" si="96"/>
        <v>30</v>
      </c>
      <c r="CF14" s="6" t="str">
        <f t="shared" si="96"/>
        <v>∙</v>
      </c>
      <c r="CG14" s="6" t="str">
        <f t="shared" si="96"/>
        <v>∙</v>
      </c>
      <c r="CH14" s="6" t="str">
        <f t="shared" si="96"/>
        <v>∙</v>
      </c>
      <c r="CI14" s="6" t="str">
        <f t="shared" si="96"/>
        <v>∙</v>
      </c>
      <c r="CJ14" s="6" t="str">
        <f t="shared" si="96"/>
        <v>∙</v>
      </c>
      <c r="CK14" s="6" t="str">
        <f t="shared" si="96"/>
        <v>∙</v>
      </c>
      <c r="CL14" s="6" t="str">
        <f t="shared" si="96"/>
        <v>∙</v>
      </c>
    </row>
    <row r="15" spans="1:90" x14ac:dyDescent="0.25">
      <c r="A15" s="1">
        <f t="shared" si="52"/>
        <v>45375</v>
      </c>
      <c r="B15" s="1">
        <f t="shared" ref="B15:G15" si="97">A15+1</f>
        <v>45376</v>
      </c>
      <c r="C15" s="1">
        <f t="shared" si="97"/>
        <v>45377</v>
      </c>
      <c r="D15" s="1">
        <f t="shared" si="97"/>
        <v>45378</v>
      </c>
      <c r="E15" s="1">
        <f t="shared" si="97"/>
        <v>45379</v>
      </c>
      <c r="F15" s="1">
        <f t="shared" si="97"/>
        <v>45380</v>
      </c>
      <c r="G15" s="1">
        <f t="shared" si="97"/>
        <v>45381</v>
      </c>
      <c r="H15" s="8">
        <f t="shared" si="42"/>
        <v>0</v>
      </c>
      <c r="I15" s="8">
        <f t="shared" si="43"/>
        <v>0</v>
      </c>
      <c r="J15" s="8">
        <f t="shared" si="44"/>
        <v>0</v>
      </c>
      <c r="K15" t="str">
        <f t="shared" si="1"/>
        <v>March</v>
      </c>
      <c r="L15" t="str">
        <f t="shared" si="45"/>
        <v>2024</v>
      </c>
      <c r="M15" t="str">
        <f t="shared" si="46"/>
        <v>Sunday</v>
      </c>
      <c r="N15" s="4">
        <f t="shared" si="47"/>
        <v>45352</v>
      </c>
      <c r="O15" s="6" t="str">
        <f t="shared" si="2"/>
        <v>∙</v>
      </c>
      <c r="P15" s="6" t="str">
        <f t="shared" si="3"/>
        <v>∙</v>
      </c>
      <c r="Q15" s="6" t="str">
        <f t="shared" si="4"/>
        <v>∙</v>
      </c>
      <c r="R15" s="6" t="str">
        <f t="shared" si="5"/>
        <v>∙</v>
      </c>
      <c r="S15" s="6">
        <f t="shared" si="6"/>
        <v>1</v>
      </c>
      <c r="T15" s="6">
        <f t="shared" si="7"/>
        <v>2</v>
      </c>
      <c r="U15" s="6">
        <f t="shared" si="8"/>
        <v>3</v>
      </c>
      <c r="V15" s="6">
        <f t="shared" ref="V15:AP15" si="98">U15+1</f>
        <v>4</v>
      </c>
      <c r="W15" s="6">
        <f t="shared" si="98"/>
        <v>5</v>
      </c>
      <c r="X15" s="6">
        <f t="shared" si="98"/>
        <v>6</v>
      </c>
      <c r="Y15" s="6">
        <f t="shared" si="98"/>
        <v>7</v>
      </c>
      <c r="Z15" s="6">
        <f t="shared" si="98"/>
        <v>8</v>
      </c>
      <c r="AA15" s="6">
        <f t="shared" si="98"/>
        <v>9</v>
      </c>
      <c r="AB15" s="6">
        <f t="shared" si="98"/>
        <v>10</v>
      </c>
      <c r="AC15" s="6">
        <f t="shared" si="98"/>
        <v>11</v>
      </c>
      <c r="AD15" s="6">
        <f t="shared" si="98"/>
        <v>12</v>
      </c>
      <c r="AE15" s="6">
        <f t="shared" si="98"/>
        <v>13</v>
      </c>
      <c r="AF15" s="6">
        <f t="shared" si="98"/>
        <v>14</v>
      </c>
      <c r="AG15" s="6">
        <f t="shared" si="98"/>
        <v>15</v>
      </c>
      <c r="AH15" s="6">
        <f t="shared" si="98"/>
        <v>16</v>
      </c>
      <c r="AI15" s="6">
        <f t="shared" si="98"/>
        <v>17</v>
      </c>
      <c r="AJ15" s="6">
        <f t="shared" si="98"/>
        <v>18</v>
      </c>
      <c r="AK15" s="6">
        <f t="shared" si="98"/>
        <v>19</v>
      </c>
      <c r="AL15" s="6">
        <f t="shared" si="98"/>
        <v>20</v>
      </c>
      <c r="AM15" s="6">
        <f t="shared" si="98"/>
        <v>21</v>
      </c>
      <c r="AN15" s="6">
        <f t="shared" si="98"/>
        <v>22</v>
      </c>
      <c r="AO15" s="6">
        <f t="shared" si="98"/>
        <v>23</v>
      </c>
      <c r="AP15" s="6">
        <f t="shared" si="98"/>
        <v>24</v>
      </c>
      <c r="AQ15" s="6">
        <f t="shared" ref="AQ15:AY15" si="99">IF(ISERROR(DATEVALUE(AP15+1 &amp; " "&amp;$K15 &amp; " " &amp; $L15)),"∙",AP15+1)</f>
        <v>25</v>
      </c>
      <c r="AR15" s="6">
        <f t="shared" si="99"/>
        <v>26</v>
      </c>
      <c r="AS15" s="6">
        <f t="shared" si="99"/>
        <v>27</v>
      </c>
      <c r="AT15" s="6">
        <f t="shared" si="99"/>
        <v>28</v>
      </c>
      <c r="AU15" s="6">
        <f t="shared" si="99"/>
        <v>29</v>
      </c>
      <c r="AV15" s="6">
        <f t="shared" si="99"/>
        <v>30</v>
      </c>
      <c r="AW15" s="6">
        <f t="shared" si="99"/>
        <v>31</v>
      </c>
      <c r="AX15" s="6" t="str">
        <f t="shared" si="99"/>
        <v>∙</v>
      </c>
      <c r="AY15" s="6" t="str">
        <f t="shared" si="99"/>
        <v>∙</v>
      </c>
      <c r="AZ15" s="6" t="str">
        <f t="shared" si="11"/>
        <v>April</v>
      </c>
      <c r="BA15" s="4">
        <f t="shared" si="12"/>
        <v>45383</v>
      </c>
      <c r="BB15" s="6">
        <f t="shared" si="13"/>
        <v>1</v>
      </c>
      <c r="BC15" s="6">
        <f t="shared" si="14"/>
        <v>2</v>
      </c>
      <c r="BD15" s="6">
        <f t="shared" si="15"/>
        <v>3</v>
      </c>
      <c r="BE15" s="6">
        <f t="shared" si="16"/>
        <v>4</v>
      </c>
      <c r="BF15" s="6">
        <f t="shared" si="17"/>
        <v>5</v>
      </c>
      <c r="BG15" s="6">
        <f t="shared" si="18"/>
        <v>6</v>
      </c>
      <c r="BH15" s="6">
        <f t="shared" si="19"/>
        <v>7</v>
      </c>
      <c r="BI15" s="6">
        <f t="shared" si="50"/>
        <v>8</v>
      </c>
      <c r="BJ15" s="6">
        <f t="shared" si="20"/>
        <v>9</v>
      </c>
      <c r="BK15" s="6">
        <f t="shared" si="21"/>
        <v>10</v>
      </c>
      <c r="BL15" s="6">
        <f t="shared" si="22"/>
        <v>11</v>
      </c>
      <c r="BM15" s="6">
        <f t="shared" si="23"/>
        <v>12</v>
      </c>
      <c r="BN15" s="6">
        <f t="shared" si="24"/>
        <v>13</v>
      </c>
      <c r="BO15" s="6">
        <f t="shared" si="25"/>
        <v>14</v>
      </c>
      <c r="BP15" s="6">
        <f t="shared" si="26"/>
        <v>15</v>
      </c>
      <c r="BQ15" s="6">
        <f t="shared" si="27"/>
        <v>16</v>
      </c>
      <c r="BR15" s="6">
        <f t="shared" si="28"/>
        <v>17</v>
      </c>
      <c r="BS15" s="6">
        <f t="shared" si="29"/>
        <v>18</v>
      </c>
      <c r="BT15" s="6">
        <f t="shared" si="30"/>
        <v>19</v>
      </c>
      <c r="BU15" s="6">
        <f t="shared" si="31"/>
        <v>20</v>
      </c>
      <c r="BV15" s="6">
        <f t="shared" si="32"/>
        <v>21</v>
      </c>
      <c r="BW15" s="6">
        <f t="shared" si="33"/>
        <v>22</v>
      </c>
      <c r="BX15" s="6">
        <f t="shared" si="34"/>
        <v>23</v>
      </c>
      <c r="BY15" s="6">
        <f t="shared" si="35"/>
        <v>24</v>
      </c>
      <c r="BZ15" s="6">
        <f t="shared" si="36"/>
        <v>25</v>
      </c>
      <c r="CA15" s="6">
        <f t="shared" si="37"/>
        <v>26</v>
      </c>
      <c r="CB15" s="6">
        <f t="shared" si="38"/>
        <v>27</v>
      </c>
      <c r="CC15" s="6">
        <f t="shared" si="39"/>
        <v>28</v>
      </c>
      <c r="CD15" s="6">
        <f t="shared" ref="CD15:CL15" si="100">IF(ISERROR(DATEVALUE(CC15+1 &amp; " "&amp;$AZ15 &amp; " " &amp; $L15)),"∙",CC15+1)</f>
        <v>29</v>
      </c>
      <c r="CE15" s="6">
        <f t="shared" si="100"/>
        <v>30</v>
      </c>
      <c r="CF15" s="6" t="str">
        <f t="shared" si="100"/>
        <v>∙</v>
      </c>
      <c r="CG15" s="6" t="str">
        <f t="shared" si="100"/>
        <v>∙</v>
      </c>
      <c r="CH15" s="6" t="str">
        <f t="shared" si="100"/>
        <v>∙</v>
      </c>
      <c r="CI15" s="6" t="str">
        <f t="shared" si="100"/>
        <v>∙</v>
      </c>
      <c r="CJ15" s="6" t="str">
        <f t="shared" si="100"/>
        <v>∙</v>
      </c>
      <c r="CK15" s="6" t="str">
        <f t="shared" si="100"/>
        <v>∙</v>
      </c>
      <c r="CL15" s="6" t="str">
        <f t="shared" si="100"/>
        <v>∙</v>
      </c>
    </row>
    <row r="16" spans="1:90" x14ac:dyDescent="0.25">
      <c r="A16" s="1">
        <f t="shared" si="52"/>
        <v>45382</v>
      </c>
      <c r="B16" s="1">
        <f t="shared" ref="B16:G16" si="101">A16+1</f>
        <v>45383</v>
      </c>
      <c r="C16" s="1">
        <f t="shared" si="101"/>
        <v>45384</v>
      </c>
      <c r="D16" s="1">
        <f t="shared" si="101"/>
        <v>45385</v>
      </c>
      <c r="E16" s="1">
        <f t="shared" si="101"/>
        <v>45386</v>
      </c>
      <c r="F16" s="1">
        <f t="shared" si="101"/>
        <v>45387</v>
      </c>
      <c r="G16" s="1">
        <f t="shared" si="101"/>
        <v>45388</v>
      </c>
      <c r="H16" s="8">
        <f t="shared" si="42"/>
        <v>0</v>
      </c>
      <c r="I16" s="8">
        <f t="shared" si="43"/>
        <v>0</v>
      </c>
      <c r="J16" s="8">
        <f t="shared" si="44"/>
        <v>0</v>
      </c>
      <c r="K16" t="str">
        <f t="shared" si="1"/>
        <v>March</v>
      </c>
      <c r="L16" t="str">
        <f t="shared" si="45"/>
        <v>2024</v>
      </c>
      <c r="M16" t="str">
        <f t="shared" si="46"/>
        <v>Sunday</v>
      </c>
      <c r="N16" s="4">
        <f t="shared" si="47"/>
        <v>45352</v>
      </c>
      <c r="O16" s="6" t="str">
        <f t="shared" si="2"/>
        <v>∙</v>
      </c>
      <c r="P16" s="6" t="str">
        <f t="shared" si="3"/>
        <v>∙</v>
      </c>
      <c r="Q16" s="6" t="str">
        <f t="shared" si="4"/>
        <v>∙</v>
      </c>
      <c r="R16" s="6" t="str">
        <f t="shared" si="5"/>
        <v>∙</v>
      </c>
      <c r="S16" s="6">
        <f t="shared" si="6"/>
        <v>1</v>
      </c>
      <c r="T16" s="6">
        <f t="shared" si="7"/>
        <v>2</v>
      </c>
      <c r="U16" s="6">
        <f t="shared" si="8"/>
        <v>3</v>
      </c>
      <c r="V16" s="6">
        <f t="shared" ref="V16:AP16" si="102">U16+1</f>
        <v>4</v>
      </c>
      <c r="W16" s="6">
        <f t="shared" si="102"/>
        <v>5</v>
      </c>
      <c r="X16" s="6">
        <f t="shared" si="102"/>
        <v>6</v>
      </c>
      <c r="Y16" s="6">
        <f t="shared" si="102"/>
        <v>7</v>
      </c>
      <c r="Z16" s="6">
        <f t="shared" si="102"/>
        <v>8</v>
      </c>
      <c r="AA16" s="6">
        <f t="shared" si="102"/>
        <v>9</v>
      </c>
      <c r="AB16" s="6">
        <f t="shared" si="102"/>
        <v>10</v>
      </c>
      <c r="AC16" s="6">
        <f t="shared" si="102"/>
        <v>11</v>
      </c>
      <c r="AD16" s="6">
        <f t="shared" si="102"/>
        <v>12</v>
      </c>
      <c r="AE16" s="6">
        <f t="shared" si="102"/>
        <v>13</v>
      </c>
      <c r="AF16" s="6">
        <f t="shared" si="102"/>
        <v>14</v>
      </c>
      <c r="AG16" s="6">
        <f t="shared" si="102"/>
        <v>15</v>
      </c>
      <c r="AH16" s="6">
        <f t="shared" si="102"/>
        <v>16</v>
      </c>
      <c r="AI16" s="6">
        <f t="shared" si="102"/>
        <v>17</v>
      </c>
      <c r="AJ16" s="6">
        <f t="shared" si="102"/>
        <v>18</v>
      </c>
      <c r="AK16" s="6">
        <f t="shared" si="102"/>
        <v>19</v>
      </c>
      <c r="AL16" s="6">
        <f t="shared" si="102"/>
        <v>20</v>
      </c>
      <c r="AM16" s="6">
        <f t="shared" si="102"/>
        <v>21</v>
      </c>
      <c r="AN16" s="6">
        <f t="shared" si="102"/>
        <v>22</v>
      </c>
      <c r="AO16" s="6">
        <f t="shared" si="102"/>
        <v>23</v>
      </c>
      <c r="AP16" s="6">
        <f t="shared" si="102"/>
        <v>24</v>
      </c>
      <c r="AQ16" s="6">
        <f t="shared" ref="AQ16:AY16" si="103">IF(ISERROR(DATEVALUE(AP16+1 &amp; " "&amp;$K16 &amp; " " &amp; $L16)),"∙",AP16+1)</f>
        <v>25</v>
      </c>
      <c r="AR16" s="6">
        <f t="shared" si="103"/>
        <v>26</v>
      </c>
      <c r="AS16" s="6">
        <f t="shared" si="103"/>
        <v>27</v>
      </c>
      <c r="AT16" s="6">
        <f t="shared" si="103"/>
        <v>28</v>
      </c>
      <c r="AU16" s="6">
        <f t="shared" si="103"/>
        <v>29</v>
      </c>
      <c r="AV16" s="6">
        <f t="shared" si="103"/>
        <v>30</v>
      </c>
      <c r="AW16" s="6">
        <f t="shared" si="103"/>
        <v>31</v>
      </c>
      <c r="AX16" s="6" t="str">
        <f t="shared" si="103"/>
        <v>∙</v>
      </c>
      <c r="AY16" s="6" t="str">
        <f t="shared" si="103"/>
        <v>∙</v>
      </c>
      <c r="AZ16" s="6" t="str">
        <f t="shared" si="11"/>
        <v>April</v>
      </c>
      <c r="BA16" s="4">
        <f t="shared" si="12"/>
        <v>45383</v>
      </c>
      <c r="BB16" s="6">
        <f t="shared" si="13"/>
        <v>1</v>
      </c>
      <c r="BC16" s="6">
        <f t="shared" si="14"/>
        <v>2</v>
      </c>
      <c r="BD16" s="6">
        <f t="shared" si="15"/>
        <v>3</v>
      </c>
      <c r="BE16" s="6">
        <f t="shared" si="16"/>
        <v>4</v>
      </c>
      <c r="BF16" s="6">
        <f t="shared" si="17"/>
        <v>5</v>
      </c>
      <c r="BG16" s="6">
        <f t="shared" si="18"/>
        <v>6</v>
      </c>
      <c r="BH16" s="6">
        <f t="shared" si="19"/>
        <v>7</v>
      </c>
      <c r="BI16" s="6">
        <f t="shared" si="50"/>
        <v>8</v>
      </c>
      <c r="BJ16" s="6">
        <f t="shared" si="20"/>
        <v>9</v>
      </c>
      <c r="BK16" s="6">
        <f t="shared" si="21"/>
        <v>10</v>
      </c>
      <c r="BL16" s="6">
        <f t="shared" si="22"/>
        <v>11</v>
      </c>
      <c r="BM16" s="6">
        <f t="shared" si="23"/>
        <v>12</v>
      </c>
      <c r="BN16" s="6">
        <f t="shared" si="24"/>
        <v>13</v>
      </c>
      <c r="BO16" s="6">
        <f t="shared" si="25"/>
        <v>14</v>
      </c>
      <c r="BP16" s="6">
        <f t="shared" si="26"/>
        <v>15</v>
      </c>
      <c r="BQ16" s="6">
        <f t="shared" si="27"/>
        <v>16</v>
      </c>
      <c r="BR16" s="6">
        <f t="shared" si="28"/>
        <v>17</v>
      </c>
      <c r="BS16" s="6">
        <f t="shared" si="29"/>
        <v>18</v>
      </c>
      <c r="BT16" s="6">
        <f t="shared" si="30"/>
        <v>19</v>
      </c>
      <c r="BU16" s="6">
        <f t="shared" si="31"/>
        <v>20</v>
      </c>
      <c r="BV16" s="6">
        <f t="shared" si="32"/>
        <v>21</v>
      </c>
      <c r="BW16" s="6">
        <f t="shared" si="33"/>
        <v>22</v>
      </c>
      <c r="BX16" s="6">
        <f t="shared" si="34"/>
        <v>23</v>
      </c>
      <c r="BY16" s="6">
        <f t="shared" si="35"/>
        <v>24</v>
      </c>
      <c r="BZ16" s="6">
        <f t="shared" si="36"/>
        <v>25</v>
      </c>
      <c r="CA16" s="6">
        <f t="shared" si="37"/>
        <v>26</v>
      </c>
      <c r="CB16" s="6">
        <f t="shared" si="38"/>
        <v>27</v>
      </c>
      <c r="CC16" s="6">
        <f t="shared" si="39"/>
        <v>28</v>
      </c>
      <c r="CD16" s="6">
        <f t="shared" ref="CD16:CL16" si="104">IF(ISERROR(DATEVALUE(CC16+1 &amp; " "&amp;$AZ16 &amp; " " &amp; $L16)),"∙",CC16+1)</f>
        <v>29</v>
      </c>
      <c r="CE16" s="6">
        <f t="shared" si="104"/>
        <v>30</v>
      </c>
      <c r="CF16" s="6" t="str">
        <f t="shared" si="104"/>
        <v>∙</v>
      </c>
      <c r="CG16" s="6" t="str">
        <f t="shared" si="104"/>
        <v>∙</v>
      </c>
      <c r="CH16" s="6" t="str">
        <f t="shared" si="104"/>
        <v>∙</v>
      </c>
      <c r="CI16" s="6" t="str">
        <f t="shared" si="104"/>
        <v>∙</v>
      </c>
      <c r="CJ16" s="6" t="str">
        <f t="shared" si="104"/>
        <v>∙</v>
      </c>
      <c r="CK16" s="6" t="str">
        <f t="shared" si="104"/>
        <v>∙</v>
      </c>
      <c r="CL16" s="6" t="str">
        <f t="shared" si="104"/>
        <v>∙</v>
      </c>
    </row>
    <row r="17" spans="1:90" x14ac:dyDescent="0.25">
      <c r="A17" s="1">
        <f t="shared" si="52"/>
        <v>45389</v>
      </c>
      <c r="B17" s="1">
        <f t="shared" ref="B17:G17" si="105">A17+1</f>
        <v>45390</v>
      </c>
      <c r="C17" s="1">
        <f t="shared" si="105"/>
        <v>45391</v>
      </c>
      <c r="D17" s="1">
        <f t="shared" si="105"/>
        <v>45392</v>
      </c>
      <c r="E17" s="1">
        <f t="shared" si="105"/>
        <v>45393</v>
      </c>
      <c r="F17" s="1">
        <f t="shared" si="105"/>
        <v>45394</v>
      </c>
      <c r="G17" s="1">
        <f t="shared" si="105"/>
        <v>45395</v>
      </c>
      <c r="H17" s="8">
        <f t="shared" si="42"/>
        <v>0</v>
      </c>
      <c r="I17" s="8">
        <f t="shared" si="43"/>
        <v>0</v>
      </c>
      <c r="J17" s="8">
        <f t="shared" si="44"/>
        <v>0</v>
      </c>
      <c r="K17" t="str">
        <f t="shared" ref="K17:K55" si="106">TEXT(A17,"Mmmm")</f>
        <v>April</v>
      </c>
      <c r="L17" t="str">
        <f t="shared" ref="L17:L55" si="107">TEXT(A17,"YYYY")</f>
        <v>2024</v>
      </c>
      <c r="M17" t="str">
        <f t="shared" ref="M17:M55" si="108">TEXT(A17,"Dddd")</f>
        <v>Sunday</v>
      </c>
      <c r="N17" s="4">
        <f t="shared" si="47"/>
        <v>45383</v>
      </c>
      <c r="O17" s="6">
        <f t="shared" si="2"/>
        <v>1</v>
      </c>
      <c r="P17" s="6">
        <f t="shared" si="3"/>
        <v>2</v>
      </c>
      <c r="Q17" s="6">
        <f t="shared" si="4"/>
        <v>3</v>
      </c>
      <c r="R17" s="6">
        <f t="shared" si="5"/>
        <v>4</v>
      </c>
      <c r="S17" s="6">
        <f t="shared" si="6"/>
        <v>5</v>
      </c>
      <c r="T17" s="6">
        <f t="shared" si="7"/>
        <v>6</v>
      </c>
      <c r="U17" s="6">
        <f t="shared" si="8"/>
        <v>7</v>
      </c>
      <c r="V17" s="6">
        <f t="shared" ref="V17:AP17" si="109">U17+1</f>
        <v>8</v>
      </c>
      <c r="W17" s="6">
        <f t="shared" si="109"/>
        <v>9</v>
      </c>
      <c r="X17" s="6">
        <f t="shared" si="109"/>
        <v>10</v>
      </c>
      <c r="Y17" s="6">
        <f t="shared" si="109"/>
        <v>11</v>
      </c>
      <c r="Z17" s="6">
        <f t="shared" si="109"/>
        <v>12</v>
      </c>
      <c r="AA17" s="6">
        <f t="shared" si="109"/>
        <v>13</v>
      </c>
      <c r="AB17" s="6">
        <f t="shared" si="109"/>
        <v>14</v>
      </c>
      <c r="AC17" s="6">
        <f t="shared" si="109"/>
        <v>15</v>
      </c>
      <c r="AD17" s="6">
        <f t="shared" si="109"/>
        <v>16</v>
      </c>
      <c r="AE17" s="6">
        <f t="shared" si="109"/>
        <v>17</v>
      </c>
      <c r="AF17" s="6">
        <f t="shared" si="109"/>
        <v>18</v>
      </c>
      <c r="AG17" s="6">
        <f t="shared" si="109"/>
        <v>19</v>
      </c>
      <c r="AH17" s="6">
        <f t="shared" si="109"/>
        <v>20</v>
      </c>
      <c r="AI17" s="6">
        <f t="shared" si="109"/>
        <v>21</v>
      </c>
      <c r="AJ17" s="6">
        <f t="shared" si="109"/>
        <v>22</v>
      </c>
      <c r="AK17" s="6">
        <f t="shared" si="109"/>
        <v>23</v>
      </c>
      <c r="AL17" s="6">
        <f t="shared" si="109"/>
        <v>24</v>
      </c>
      <c r="AM17" s="6">
        <f t="shared" si="109"/>
        <v>25</v>
      </c>
      <c r="AN17" s="6">
        <f t="shared" si="109"/>
        <v>26</v>
      </c>
      <c r="AO17" s="6">
        <f t="shared" si="109"/>
        <v>27</v>
      </c>
      <c r="AP17" s="6">
        <f t="shared" si="109"/>
        <v>28</v>
      </c>
      <c r="AQ17" s="6">
        <f t="shared" ref="AQ17:AY17" si="110">IF(ISERROR(DATEVALUE(AP17+1 &amp; " "&amp;$K17 &amp; " " &amp; $L17)),"∙",AP17+1)</f>
        <v>29</v>
      </c>
      <c r="AR17" s="6">
        <f t="shared" si="110"/>
        <v>30</v>
      </c>
      <c r="AS17" s="6" t="str">
        <f t="shared" si="110"/>
        <v>∙</v>
      </c>
      <c r="AT17" s="6" t="str">
        <f t="shared" si="110"/>
        <v>∙</v>
      </c>
      <c r="AU17" s="6" t="str">
        <f t="shared" si="110"/>
        <v>∙</v>
      </c>
      <c r="AV17" s="6" t="str">
        <f t="shared" si="110"/>
        <v>∙</v>
      </c>
      <c r="AW17" s="6" t="str">
        <f t="shared" si="110"/>
        <v>∙</v>
      </c>
      <c r="AX17" s="6" t="str">
        <f t="shared" si="110"/>
        <v>∙</v>
      </c>
      <c r="AY17" s="6" t="str">
        <f t="shared" si="110"/>
        <v>∙</v>
      </c>
      <c r="AZ17" s="6" t="str">
        <f t="shared" si="11"/>
        <v>May</v>
      </c>
      <c r="BA17" s="4">
        <f t="shared" si="12"/>
        <v>45413</v>
      </c>
      <c r="BB17" s="6" t="str">
        <f t="shared" si="13"/>
        <v>∙</v>
      </c>
      <c r="BC17" s="6" t="str">
        <f t="shared" si="14"/>
        <v>∙</v>
      </c>
      <c r="BD17" s="6">
        <f t="shared" si="15"/>
        <v>1</v>
      </c>
      <c r="BE17" s="6">
        <f t="shared" si="16"/>
        <v>2</v>
      </c>
      <c r="BF17" s="6">
        <f t="shared" si="17"/>
        <v>3</v>
      </c>
      <c r="BG17" s="6">
        <f t="shared" si="18"/>
        <v>4</v>
      </c>
      <c r="BH17" s="6">
        <f t="shared" si="19"/>
        <v>5</v>
      </c>
      <c r="BI17" s="6">
        <f t="shared" si="50"/>
        <v>6</v>
      </c>
      <c r="BJ17" s="6">
        <f t="shared" si="20"/>
        <v>7</v>
      </c>
      <c r="BK17" s="6">
        <f t="shared" si="21"/>
        <v>8</v>
      </c>
      <c r="BL17" s="6">
        <f t="shared" si="22"/>
        <v>9</v>
      </c>
      <c r="BM17" s="6">
        <f t="shared" si="23"/>
        <v>10</v>
      </c>
      <c r="BN17" s="6">
        <f t="shared" si="24"/>
        <v>11</v>
      </c>
      <c r="BO17" s="6">
        <f t="shared" si="25"/>
        <v>12</v>
      </c>
      <c r="BP17" s="6">
        <f t="shared" si="26"/>
        <v>13</v>
      </c>
      <c r="BQ17" s="6">
        <f t="shared" si="27"/>
        <v>14</v>
      </c>
      <c r="BR17" s="6">
        <f t="shared" si="28"/>
        <v>15</v>
      </c>
      <c r="BS17" s="6">
        <f t="shared" si="29"/>
        <v>16</v>
      </c>
      <c r="BT17" s="6">
        <f t="shared" si="30"/>
        <v>17</v>
      </c>
      <c r="BU17" s="6">
        <f t="shared" si="31"/>
        <v>18</v>
      </c>
      <c r="BV17" s="6">
        <f t="shared" si="32"/>
        <v>19</v>
      </c>
      <c r="BW17" s="6">
        <f t="shared" si="33"/>
        <v>20</v>
      </c>
      <c r="BX17" s="6">
        <f t="shared" si="34"/>
        <v>21</v>
      </c>
      <c r="BY17" s="6">
        <f t="shared" si="35"/>
        <v>22</v>
      </c>
      <c r="BZ17" s="6">
        <f t="shared" si="36"/>
        <v>23</v>
      </c>
      <c r="CA17" s="6">
        <f t="shared" si="37"/>
        <v>24</v>
      </c>
      <c r="CB17" s="6">
        <f t="shared" si="38"/>
        <v>25</v>
      </c>
      <c r="CC17" s="6">
        <f t="shared" si="39"/>
        <v>26</v>
      </c>
      <c r="CD17" s="6">
        <f t="shared" ref="CD17:CL17" si="111">IF(ISERROR(DATEVALUE(CC17+1 &amp; " "&amp;$AZ17 &amp; " " &amp; $L17)),"∙",CC17+1)</f>
        <v>27</v>
      </c>
      <c r="CE17" s="6">
        <f t="shared" si="111"/>
        <v>28</v>
      </c>
      <c r="CF17" s="6">
        <f t="shared" si="111"/>
        <v>29</v>
      </c>
      <c r="CG17" s="6">
        <f t="shared" si="111"/>
        <v>30</v>
      </c>
      <c r="CH17" s="6">
        <f t="shared" si="111"/>
        <v>31</v>
      </c>
      <c r="CI17" s="6" t="str">
        <f t="shared" si="111"/>
        <v>∙</v>
      </c>
      <c r="CJ17" s="6" t="str">
        <f t="shared" si="111"/>
        <v>∙</v>
      </c>
      <c r="CK17" s="6" t="str">
        <f t="shared" si="111"/>
        <v>∙</v>
      </c>
      <c r="CL17" s="6" t="str">
        <f t="shared" si="111"/>
        <v>∙</v>
      </c>
    </row>
    <row r="18" spans="1:90" x14ac:dyDescent="0.25">
      <c r="A18" s="1">
        <f t="shared" si="52"/>
        <v>45396</v>
      </c>
      <c r="B18" s="1">
        <f t="shared" ref="B18:G18" si="112">A18+1</f>
        <v>45397</v>
      </c>
      <c r="C18" s="1">
        <f t="shared" si="112"/>
        <v>45398</v>
      </c>
      <c r="D18" s="1">
        <f t="shared" si="112"/>
        <v>45399</v>
      </c>
      <c r="E18" s="1">
        <f t="shared" si="112"/>
        <v>45400</v>
      </c>
      <c r="F18" s="1">
        <f t="shared" si="112"/>
        <v>45401</v>
      </c>
      <c r="G18" s="1">
        <f t="shared" si="112"/>
        <v>45402</v>
      </c>
      <c r="H18" s="8">
        <f t="shared" si="42"/>
        <v>0</v>
      </c>
      <c r="I18" s="8">
        <f t="shared" si="43"/>
        <v>0</v>
      </c>
      <c r="J18" s="8">
        <f t="shared" si="44"/>
        <v>0</v>
      </c>
      <c r="K18" t="str">
        <f t="shared" si="106"/>
        <v>April</v>
      </c>
      <c r="L18" t="str">
        <f t="shared" si="107"/>
        <v>2024</v>
      </c>
      <c r="M18" t="str">
        <f t="shared" si="108"/>
        <v>Sunday</v>
      </c>
      <c r="N18" s="4">
        <f t="shared" ref="N18:N55" si="113">DATEVALUE("1" &amp; " "&amp;K18 &amp; " " &amp; L18)</f>
        <v>45383</v>
      </c>
      <c r="O18" s="6">
        <f t="shared" si="2"/>
        <v>1</v>
      </c>
      <c r="P18" s="6">
        <f t="shared" si="3"/>
        <v>2</v>
      </c>
      <c r="Q18" s="6">
        <f t="shared" si="4"/>
        <v>3</v>
      </c>
      <c r="R18" s="6">
        <f t="shared" si="5"/>
        <v>4</v>
      </c>
      <c r="S18" s="6">
        <f t="shared" si="6"/>
        <v>5</v>
      </c>
      <c r="T18" s="6">
        <f t="shared" si="7"/>
        <v>6</v>
      </c>
      <c r="U18" s="6">
        <f t="shared" si="8"/>
        <v>7</v>
      </c>
      <c r="V18" s="6">
        <f t="shared" ref="V18:AP18" si="114">U18+1</f>
        <v>8</v>
      </c>
      <c r="W18" s="6">
        <f t="shared" si="114"/>
        <v>9</v>
      </c>
      <c r="X18" s="6">
        <f t="shared" si="114"/>
        <v>10</v>
      </c>
      <c r="Y18" s="6">
        <f t="shared" si="114"/>
        <v>11</v>
      </c>
      <c r="Z18" s="6">
        <f t="shared" si="114"/>
        <v>12</v>
      </c>
      <c r="AA18" s="6">
        <f t="shared" si="114"/>
        <v>13</v>
      </c>
      <c r="AB18" s="6">
        <f t="shared" si="114"/>
        <v>14</v>
      </c>
      <c r="AC18" s="6">
        <f t="shared" si="114"/>
        <v>15</v>
      </c>
      <c r="AD18" s="6">
        <f t="shared" si="114"/>
        <v>16</v>
      </c>
      <c r="AE18" s="6">
        <f t="shared" si="114"/>
        <v>17</v>
      </c>
      <c r="AF18" s="6">
        <f t="shared" si="114"/>
        <v>18</v>
      </c>
      <c r="AG18" s="6">
        <f t="shared" si="114"/>
        <v>19</v>
      </c>
      <c r="AH18" s="6">
        <f t="shared" si="114"/>
        <v>20</v>
      </c>
      <c r="AI18" s="6">
        <f t="shared" si="114"/>
        <v>21</v>
      </c>
      <c r="AJ18" s="6">
        <f t="shared" si="114"/>
        <v>22</v>
      </c>
      <c r="AK18" s="6">
        <f t="shared" si="114"/>
        <v>23</v>
      </c>
      <c r="AL18" s="6">
        <f t="shared" si="114"/>
        <v>24</v>
      </c>
      <c r="AM18" s="6">
        <f t="shared" si="114"/>
        <v>25</v>
      </c>
      <c r="AN18" s="6">
        <f t="shared" si="114"/>
        <v>26</v>
      </c>
      <c r="AO18" s="6">
        <f t="shared" si="114"/>
        <v>27</v>
      </c>
      <c r="AP18" s="6">
        <f t="shared" si="114"/>
        <v>28</v>
      </c>
      <c r="AQ18" s="6">
        <f t="shared" ref="AQ18:AY18" si="115">IF(ISERROR(DATEVALUE(AP18+1 &amp; " "&amp;$K18 &amp; " " &amp; $L18)),"∙",AP18+1)</f>
        <v>29</v>
      </c>
      <c r="AR18" s="6">
        <f t="shared" si="115"/>
        <v>30</v>
      </c>
      <c r="AS18" s="6" t="str">
        <f t="shared" si="115"/>
        <v>∙</v>
      </c>
      <c r="AT18" s="6" t="str">
        <f t="shared" si="115"/>
        <v>∙</v>
      </c>
      <c r="AU18" s="6" t="str">
        <f t="shared" si="115"/>
        <v>∙</v>
      </c>
      <c r="AV18" s="6" t="str">
        <f t="shared" si="115"/>
        <v>∙</v>
      </c>
      <c r="AW18" s="6" t="str">
        <f t="shared" si="115"/>
        <v>∙</v>
      </c>
      <c r="AX18" s="6" t="str">
        <f t="shared" si="115"/>
        <v>∙</v>
      </c>
      <c r="AY18" s="6" t="str">
        <f t="shared" si="115"/>
        <v>∙</v>
      </c>
      <c r="AZ18" s="6" t="str">
        <f t="shared" si="11"/>
        <v>May</v>
      </c>
      <c r="BA18" s="4">
        <f t="shared" si="12"/>
        <v>45413</v>
      </c>
      <c r="BB18" s="6" t="str">
        <f t="shared" si="13"/>
        <v>∙</v>
      </c>
      <c r="BC18" s="6" t="str">
        <f t="shared" si="14"/>
        <v>∙</v>
      </c>
      <c r="BD18" s="6">
        <f t="shared" si="15"/>
        <v>1</v>
      </c>
      <c r="BE18" s="6">
        <f t="shared" si="16"/>
        <v>2</v>
      </c>
      <c r="BF18" s="6">
        <f t="shared" si="17"/>
        <v>3</v>
      </c>
      <c r="BG18" s="6">
        <f t="shared" si="18"/>
        <v>4</v>
      </c>
      <c r="BH18" s="6">
        <f t="shared" si="19"/>
        <v>5</v>
      </c>
      <c r="BI18" s="6">
        <f t="shared" si="50"/>
        <v>6</v>
      </c>
      <c r="BJ18" s="6">
        <f t="shared" si="20"/>
        <v>7</v>
      </c>
      <c r="BK18" s="6">
        <f t="shared" si="21"/>
        <v>8</v>
      </c>
      <c r="BL18" s="6">
        <f t="shared" si="22"/>
        <v>9</v>
      </c>
      <c r="BM18" s="6">
        <f t="shared" si="23"/>
        <v>10</v>
      </c>
      <c r="BN18" s="6">
        <f t="shared" si="24"/>
        <v>11</v>
      </c>
      <c r="BO18" s="6">
        <f t="shared" si="25"/>
        <v>12</v>
      </c>
      <c r="BP18" s="6">
        <f t="shared" si="26"/>
        <v>13</v>
      </c>
      <c r="BQ18" s="6">
        <f t="shared" si="27"/>
        <v>14</v>
      </c>
      <c r="BR18" s="6">
        <f t="shared" si="28"/>
        <v>15</v>
      </c>
      <c r="BS18" s="6">
        <f t="shared" si="29"/>
        <v>16</v>
      </c>
      <c r="BT18" s="6">
        <f t="shared" si="30"/>
        <v>17</v>
      </c>
      <c r="BU18" s="6">
        <f t="shared" si="31"/>
        <v>18</v>
      </c>
      <c r="BV18" s="6">
        <f t="shared" si="32"/>
        <v>19</v>
      </c>
      <c r="BW18" s="6">
        <f t="shared" si="33"/>
        <v>20</v>
      </c>
      <c r="BX18" s="6">
        <f t="shared" si="34"/>
        <v>21</v>
      </c>
      <c r="BY18" s="6">
        <f t="shared" si="35"/>
        <v>22</v>
      </c>
      <c r="BZ18" s="6">
        <f t="shared" si="36"/>
        <v>23</v>
      </c>
      <c r="CA18" s="6">
        <f t="shared" si="37"/>
        <v>24</v>
      </c>
      <c r="CB18" s="6">
        <f t="shared" si="38"/>
        <v>25</v>
      </c>
      <c r="CC18" s="6">
        <f t="shared" si="39"/>
        <v>26</v>
      </c>
      <c r="CD18" s="6">
        <f t="shared" ref="CD18:CL18" si="116">IF(ISERROR(DATEVALUE(CC18+1 &amp; " "&amp;$AZ18 &amp; " " &amp; $L18)),"∙",CC18+1)</f>
        <v>27</v>
      </c>
      <c r="CE18" s="6">
        <f t="shared" si="116"/>
        <v>28</v>
      </c>
      <c r="CF18" s="6">
        <f t="shared" si="116"/>
        <v>29</v>
      </c>
      <c r="CG18" s="6">
        <f t="shared" si="116"/>
        <v>30</v>
      </c>
      <c r="CH18" s="6">
        <f t="shared" si="116"/>
        <v>31</v>
      </c>
      <c r="CI18" s="6" t="str">
        <f t="shared" si="116"/>
        <v>∙</v>
      </c>
      <c r="CJ18" s="6" t="str">
        <f t="shared" si="116"/>
        <v>∙</v>
      </c>
      <c r="CK18" s="6" t="str">
        <f t="shared" si="116"/>
        <v>∙</v>
      </c>
      <c r="CL18" s="6" t="str">
        <f t="shared" si="116"/>
        <v>∙</v>
      </c>
    </row>
    <row r="19" spans="1:90" x14ac:dyDescent="0.25">
      <c r="A19" s="1">
        <f t="shared" si="52"/>
        <v>45403</v>
      </c>
      <c r="B19" s="1">
        <f t="shared" ref="B19:G19" si="117">A19+1</f>
        <v>45404</v>
      </c>
      <c r="C19" s="1">
        <f t="shared" si="117"/>
        <v>45405</v>
      </c>
      <c r="D19" s="1">
        <f t="shared" si="117"/>
        <v>45406</v>
      </c>
      <c r="E19" s="1">
        <f t="shared" si="117"/>
        <v>45407</v>
      </c>
      <c r="F19" s="1">
        <f t="shared" si="117"/>
        <v>45408</v>
      </c>
      <c r="G19" s="1">
        <f t="shared" si="117"/>
        <v>45409</v>
      </c>
      <c r="H19" s="8">
        <f t="shared" si="42"/>
        <v>0</v>
      </c>
      <c r="I19" s="8">
        <f t="shared" si="43"/>
        <v>0</v>
      </c>
      <c r="J19" s="8">
        <f t="shared" si="44"/>
        <v>0</v>
      </c>
      <c r="K19" t="str">
        <f t="shared" si="106"/>
        <v>April</v>
      </c>
      <c r="L19" t="str">
        <f t="shared" si="107"/>
        <v>2024</v>
      </c>
      <c r="M19" t="str">
        <f t="shared" si="108"/>
        <v>Sunday</v>
      </c>
      <c r="N19" s="4">
        <f t="shared" si="113"/>
        <v>45383</v>
      </c>
      <c r="O19" s="6">
        <f t="shared" si="2"/>
        <v>1</v>
      </c>
      <c r="P19" s="6">
        <f t="shared" si="3"/>
        <v>2</v>
      </c>
      <c r="Q19" s="6">
        <f t="shared" si="4"/>
        <v>3</v>
      </c>
      <c r="R19" s="6">
        <f t="shared" si="5"/>
        <v>4</v>
      </c>
      <c r="S19" s="6">
        <f t="shared" si="6"/>
        <v>5</v>
      </c>
      <c r="T19" s="6">
        <f t="shared" si="7"/>
        <v>6</v>
      </c>
      <c r="U19" s="6">
        <f t="shared" si="8"/>
        <v>7</v>
      </c>
      <c r="V19" s="6">
        <f t="shared" ref="V19:AP19" si="118">U19+1</f>
        <v>8</v>
      </c>
      <c r="W19" s="6">
        <f t="shared" si="118"/>
        <v>9</v>
      </c>
      <c r="X19" s="6">
        <f t="shared" si="118"/>
        <v>10</v>
      </c>
      <c r="Y19" s="6">
        <f t="shared" si="118"/>
        <v>11</v>
      </c>
      <c r="Z19" s="6">
        <f t="shared" si="118"/>
        <v>12</v>
      </c>
      <c r="AA19" s="6">
        <f t="shared" si="118"/>
        <v>13</v>
      </c>
      <c r="AB19" s="6">
        <f t="shared" si="118"/>
        <v>14</v>
      </c>
      <c r="AC19" s="6">
        <f t="shared" si="118"/>
        <v>15</v>
      </c>
      <c r="AD19" s="6">
        <f t="shared" si="118"/>
        <v>16</v>
      </c>
      <c r="AE19" s="6">
        <f t="shared" si="118"/>
        <v>17</v>
      </c>
      <c r="AF19" s="6">
        <f t="shared" si="118"/>
        <v>18</v>
      </c>
      <c r="AG19" s="6">
        <f t="shared" si="118"/>
        <v>19</v>
      </c>
      <c r="AH19" s="6">
        <f t="shared" si="118"/>
        <v>20</v>
      </c>
      <c r="AI19" s="6">
        <f t="shared" si="118"/>
        <v>21</v>
      </c>
      <c r="AJ19" s="6">
        <f t="shared" si="118"/>
        <v>22</v>
      </c>
      <c r="AK19" s="6">
        <f t="shared" si="118"/>
        <v>23</v>
      </c>
      <c r="AL19" s="6">
        <f t="shared" si="118"/>
        <v>24</v>
      </c>
      <c r="AM19" s="6">
        <f t="shared" si="118"/>
        <v>25</v>
      </c>
      <c r="AN19" s="6">
        <f t="shared" si="118"/>
        <v>26</v>
      </c>
      <c r="AO19" s="6">
        <f t="shared" si="118"/>
        <v>27</v>
      </c>
      <c r="AP19" s="6">
        <f t="shared" si="118"/>
        <v>28</v>
      </c>
      <c r="AQ19" s="6">
        <f t="shared" ref="AQ19:AY19" si="119">IF(ISERROR(DATEVALUE(AP19+1 &amp; " "&amp;$K19 &amp; " " &amp; $L19)),"∙",AP19+1)</f>
        <v>29</v>
      </c>
      <c r="AR19" s="6">
        <f t="shared" si="119"/>
        <v>30</v>
      </c>
      <c r="AS19" s="6" t="str">
        <f t="shared" si="119"/>
        <v>∙</v>
      </c>
      <c r="AT19" s="6" t="str">
        <f t="shared" si="119"/>
        <v>∙</v>
      </c>
      <c r="AU19" s="6" t="str">
        <f t="shared" si="119"/>
        <v>∙</v>
      </c>
      <c r="AV19" s="6" t="str">
        <f t="shared" si="119"/>
        <v>∙</v>
      </c>
      <c r="AW19" s="6" t="str">
        <f t="shared" si="119"/>
        <v>∙</v>
      </c>
      <c r="AX19" s="6" t="str">
        <f t="shared" si="119"/>
        <v>∙</v>
      </c>
      <c r="AY19" s="6" t="str">
        <f t="shared" si="119"/>
        <v>∙</v>
      </c>
      <c r="AZ19" s="6" t="str">
        <f t="shared" si="11"/>
        <v>May</v>
      </c>
      <c r="BA19" s="4">
        <f t="shared" si="12"/>
        <v>45413</v>
      </c>
      <c r="BB19" s="6" t="str">
        <f t="shared" si="13"/>
        <v>∙</v>
      </c>
      <c r="BC19" s="6" t="str">
        <f t="shared" si="14"/>
        <v>∙</v>
      </c>
      <c r="BD19" s="6">
        <f t="shared" si="15"/>
        <v>1</v>
      </c>
      <c r="BE19" s="6">
        <f t="shared" si="16"/>
        <v>2</v>
      </c>
      <c r="BF19" s="6">
        <f t="shared" si="17"/>
        <v>3</v>
      </c>
      <c r="BG19" s="6">
        <f t="shared" si="18"/>
        <v>4</v>
      </c>
      <c r="BH19" s="6">
        <f t="shared" si="19"/>
        <v>5</v>
      </c>
      <c r="BI19" s="6">
        <f t="shared" si="50"/>
        <v>6</v>
      </c>
      <c r="BJ19" s="6">
        <f t="shared" si="20"/>
        <v>7</v>
      </c>
      <c r="BK19" s="6">
        <f t="shared" si="21"/>
        <v>8</v>
      </c>
      <c r="BL19" s="6">
        <f t="shared" si="22"/>
        <v>9</v>
      </c>
      <c r="BM19" s="6">
        <f t="shared" si="23"/>
        <v>10</v>
      </c>
      <c r="BN19" s="6">
        <f t="shared" si="24"/>
        <v>11</v>
      </c>
      <c r="BO19" s="6">
        <f t="shared" si="25"/>
        <v>12</v>
      </c>
      <c r="BP19" s="6">
        <f t="shared" si="26"/>
        <v>13</v>
      </c>
      <c r="BQ19" s="6">
        <f t="shared" si="27"/>
        <v>14</v>
      </c>
      <c r="BR19" s="6">
        <f t="shared" si="28"/>
        <v>15</v>
      </c>
      <c r="BS19" s="6">
        <f t="shared" si="29"/>
        <v>16</v>
      </c>
      <c r="BT19" s="6">
        <f t="shared" si="30"/>
        <v>17</v>
      </c>
      <c r="BU19" s="6">
        <f t="shared" si="31"/>
        <v>18</v>
      </c>
      <c r="BV19" s="6">
        <f t="shared" si="32"/>
        <v>19</v>
      </c>
      <c r="BW19" s="6">
        <f t="shared" si="33"/>
        <v>20</v>
      </c>
      <c r="BX19" s="6">
        <f t="shared" si="34"/>
        <v>21</v>
      </c>
      <c r="BY19" s="6">
        <f t="shared" si="35"/>
        <v>22</v>
      </c>
      <c r="BZ19" s="6">
        <f t="shared" si="36"/>
        <v>23</v>
      </c>
      <c r="CA19" s="6">
        <f t="shared" si="37"/>
        <v>24</v>
      </c>
      <c r="CB19" s="6">
        <f t="shared" si="38"/>
        <v>25</v>
      </c>
      <c r="CC19" s="6">
        <f t="shared" si="39"/>
        <v>26</v>
      </c>
      <c r="CD19" s="6">
        <f t="shared" ref="CD19:CL19" si="120">IF(ISERROR(DATEVALUE(CC19+1 &amp; " "&amp;$AZ19 &amp; " " &amp; $L19)),"∙",CC19+1)</f>
        <v>27</v>
      </c>
      <c r="CE19" s="6">
        <f t="shared" si="120"/>
        <v>28</v>
      </c>
      <c r="CF19" s="6">
        <f t="shared" si="120"/>
        <v>29</v>
      </c>
      <c r="CG19" s="6">
        <f t="shared" si="120"/>
        <v>30</v>
      </c>
      <c r="CH19" s="6">
        <f t="shared" si="120"/>
        <v>31</v>
      </c>
      <c r="CI19" s="6" t="str">
        <f t="shared" si="120"/>
        <v>∙</v>
      </c>
      <c r="CJ19" s="6" t="str">
        <f t="shared" si="120"/>
        <v>∙</v>
      </c>
      <c r="CK19" s="6" t="str">
        <f t="shared" si="120"/>
        <v>∙</v>
      </c>
      <c r="CL19" s="6" t="str">
        <f t="shared" si="120"/>
        <v>∙</v>
      </c>
    </row>
    <row r="20" spans="1:90" x14ac:dyDescent="0.25">
      <c r="A20" s="1">
        <f t="shared" si="52"/>
        <v>45410</v>
      </c>
      <c r="B20" s="1">
        <f t="shared" ref="B20:G20" si="121">A20+1</f>
        <v>45411</v>
      </c>
      <c r="C20" s="1">
        <f t="shared" si="121"/>
        <v>45412</v>
      </c>
      <c r="D20" s="1">
        <f t="shared" si="121"/>
        <v>45413</v>
      </c>
      <c r="E20" s="1">
        <f t="shared" si="121"/>
        <v>45414</v>
      </c>
      <c r="F20" s="1">
        <f t="shared" si="121"/>
        <v>45415</v>
      </c>
      <c r="G20" s="1">
        <f t="shared" si="121"/>
        <v>45416</v>
      </c>
      <c r="H20" s="8">
        <f t="shared" si="42"/>
        <v>0</v>
      </c>
      <c r="I20" s="8">
        <f t="shared" si="43"/>
        <v>0</v>
      </c>
      <c r="J20" s="8">
        <f t="shared" si="44"/>
        <v>0</v>
      </c>
      <c r="K20" t="str">
        <f t="shared" si="106"/>
        <v>April</v>
      </c>
      <c r="L20" t="str">
        <f t="shared" si="107"/>
        <v>2024</v>
      </c>
      <c r="M20" t="str">
        <f t="shared" si="108"/>
        <v>Sunday</v>
      </c>
      <c r="N20" s="4">
        <f t="shared" si="113"/>
        <v>45383</v>
      </c>
      <c r="O20" s="6">
        <f t="shared" si="2"/>
        <v>1</v>
      </c>
      <c r="P20" s="6">
        <f t="shared" si="3"/>
        <v>2</v>
      </c>
      <c r="Q20" s="6">
        <f t="shared" si="4"/>
        <v>3</v>
      </c>
      <c r="R20" s="6">
        <f t="shared" si="5"/>
        <v>4</v>
      </c>
      <c r="S20" s="6">
        <f t="shared" si="6"/>
        <v>5</v>
      </c>
      <c r="T20" s="6">
        <f t="shared" si="7"/>
        <v>6</v>
      </c>
      <c r="U20" s="6">
        <f t="shared" si="8"/>
        <v>7</v>
      </c>
      <c r="V20" s="6">
        <f t="shared" ref="V20:AP20" si="122">U20+1</f>
        <v>8</v>
      </c>
      <c r="W20" s="6">
        <f t="shared" si="122"/>
        <v>9</v>
      </c>
      <c r="X20" s="6">
        <f t="shared" si="122"/>
        <v>10</v>
      </c>
      <c r="Y20" s="6">
        <f t="shared" si="122"/>
        <v>11</v>
      </c>
      <c r="Z20" s="6">
        <f t="shared" si="122"/>
        <v>12</v>
      </c>
      <c r="AA20" s="6">
        <f t="shared" si="122"/>
        <v>13</v>
      </c>
      <c r="AB20" s="6">
        <f t="shared" si="122"/>
        <v>14</v>
      </c>
      <c r="AC20" s="6">
        <f t="shared" si="122"/>
        <v>15</v>
      </c>
      <c r="AD20" s="6">
        <f t="shared" si="122"/>
        <v>16</v>
      </c>
      <c r="AE20" s="6">
        <f t="shared" si="122"/>
        <v>17</v>
      </c>
      <c r="AF20" s="6">
        <f t="shared" si="122"/>
        <v>18</v>
      </c>
      <c r="AG20" s="6">
        <f t="shared" si="122"/>
        <v>19</v>
      </c>
      <c r="AH20" s="6">
        <f t="shared" si="122"/>
        <v>20</v>
      </c>
      <c r="AI20" s="6">
        <f t="shared" si="122"/>
        <v>21</v>
      </c>
      <c r="AJ20" s="6">
        <f t="shared" si="122"/>
        <v>22</v>
      </c>
      <c r="AK20" s="6">
        <f t="shared" si="122"/>
        <v>23</v>
      </c>
      <c r="AL20" s="6">
        <f t="shared" si="122"/>
        <v>24</v>
      </c>
      <c r="AM20" s="6">
        <f t="shared" si="122"/>
        <v>25</v>
      </c>
      <c r="AN20" s="6">
        <f t="shared" si="122"/>
        <v>26</v>
      </c>
      <c r="AO20" s="6">
        <f t="shared" si="122"/>
        <v>27</v>
      </c>
      <c r="AP20" s="6">
        <f t="shared" si="122"/>
        <v>28</v>
      </c>
      <c r="AQ20" s="6">
        <f t="shared" ref="AQ20:AY20" si="123">IF(ISERROR(DATEVALUE(AP20+1 &amp; " "&amp;$K20 &amp; " " &amp; $L20)),"∙",AP20+1)</f>
        <v>29</v>
      </c>
      <c r="AR20" s="6">
        <f t="shared" si="123"/>
        <v>30</v>
      </c>
      <c r="AS20" s="6" t="str">
        <f t="shared" si="123"/>
        <v>∙</v>
      </c>
      <c r="AT20" s="6" t="str">
        <f t="shared" si="123"/>
        <v>∙</v>
      </c>
      <c r="AU20" s="6" t="str">
        <f t="shared" si="123"/>
        <v>∙</v>
      </c>
      <c r="AV20" s="6" t="str">
        <f t="shared" si="123"/>
        <v>∙</v>
      </c>
      <c r="AW20" s="6" t="str">
        <f t="shared" si="123"/>
        <v>∙</v>
      </c>
      <c r="AX20" s="6" t="str">
        <f t="shared" si="123"/>
        <v>∙</v>
      </c>
      <c r="AY20" s="6" t="str">
        <f t="shared" si="123"/>
        <v>∙</v>
      </c>
      <c r="AZ20" s="6" t="str">
        <f t="shared" si="11"/>
        <v>May</v>
      </c>
      <c r="BA20" s="4">
        <f t="shared" si="12"/>
        <v>45413</v>
      </c>
      <c r="BB20" s="6" t="str">
        <f t="shared" si="13"/>
        <v>∙</v>
      </c>
      <c r="BC20" s="6" t="str">
        <f t="shared" si="14"/>
        <v>∙</v>
      </c>
      <c r="BD20" s="6">
        <f t="shared" si="15"/>
        <v>1</v>
      </c>
      <c r="BE20" s="6">
        <f t="shared" si="16"/>
        <v>2</v>
      </c>
      <c r="BF20" s="6">
        <f t="shared" si="17"/>
        <v>3</v>
      </c>
      <c r="BG20" s="6">
        <f t="shared" si="18"/>
        <v>4</v>
      </c>
      <c r="BH20" s="6">
        <f t="shared" si="19"/>
        <v>5</v>
      </c>
      <c r="BI20" s="6">
        <f t="shared" si="50"/>
        <v>6</v>
      </c>
      <c r="BJ20" s="6">
        <f t="shared" si="20"/>
        <v>7</v>
      </c>
      <c r="BK20" s="6">
        <f t="shared" si="21"/>
        <v>8</v>
      </c>
      <c r="BL20" s="6">
        <f t="shared" si="22"/>
        <v>9</v>
      </c>
      <c r="BM20" s="6">
        <f t="shared" si="23"/>
        <v>10</v>
      </c>
      <c r="BN20" s="6">
        <f t="shared" si="24"/>
        <v>11</v>
      </c>
      <c r="BO20" s="6">
        <f t="shared" si="25"/>
        <v>12</v>
      </c>
      <c r="BP20" s="6">
        <f t="shared" si="26"/>
        <v>13</v>
      </c>
      <c r="BQ20" s="6">
        <f t="shared" si="27"/>
        <v>14</v>
      </c>
      <c r="BR20" s="6">
        <f t="shared" si="28"/>
        <v>15</v>
      </c>
      <c r="BS20" s="6">
        <f t="shared" si="29"/>
        <v>16</v>
      </c>
      <c r="BT20" s="6">
        <f t="shared" si="30"/>
        <v>17</v>
      </c>
      <c r="BU20" s="6">
        <f t="shared" si="31"/>
        <v>18</v>
      </c>
      <c r="BV20" s="6">
        <f t="shared" si="32"/>
        <v>19</v>
      </c>
      <c r="BW20" s="6">
        <f t="shared" si="33"/>
        <v>20</v>
      </c>
      <c r="BX20" s="6">
        <f t="shared" si="34"/>
        <v>21</v>
      </c>
      <c r="BY20" s="6">
        <f t="shared" si="35"/>
        <v>22</v>
      </c>
      <c r="BZ20" s="6">
        <f t="shared" si="36"/>
        <v>23</v>
      </c>
      <c r="CA20" s="6">
        <f t="shared" si="37"/>
        <v>24</v>
      </c>
      <c r="CB20" s="6">
        <f t="shared" si="38"/>
        <v>25</v>
      </c>
      <c r="CC20" s="6">
        <f t="shared" si="39"/>
        <v>26</v>
      </c>
      <c r="CD20" s="6">
        <f t="shared" ref="CD20:CL20" si="124">IF(ISERROR(DATEVALUE(CC20+1 &amp; " "&amp;$AZ20 &amp; " " &amp; $L20)),"∙",CC20+1)</f>
        <v>27</v>
      </c>
      <c r="CE20" s="6">
        <f t="shared" si="124"/>
        <v>28</v>
      </c>
      <c r="CF20" s="6">
        <f t="shared" si="124"/>
        <v>29</v>
      </c>
      <c r="CG20" s="6">
        <f t="shared" si="124"/>
        <v>30</v>
      </c>
      <c r="CH20" s="6">
        <f t="shared" si="124"/>
        <v>31</v>
      </c>
      <c r="CI20" s="6" t="str">
        <f t="shared" si="124"/>
        <v>∙</v>
      </c>
      <c r="CJ20" s="6" t="str">
        <f t="shared" si="124"/>
        <v>∙</v>
      </c>
      <c r="CK20" s="6" t="str">
        <f t="shared" si="124"/>
        <v>∙</v>
      </c>
      <c r="CL20" s="6" t="str">
        <f t="shared" si="124"/>
        <v>∙</v>
      </c>
    </row>
    <row r="21" spans="1:90" x14ac:dyDescent="0.25">
      <c r="A21" s="1">
        <f t="shared" si="52"/>
        <v>45417</v>
      </c>
      <c r="B21" s="1">
        <f t="shared" ref="B21:G21" si="125">A21+1</f>
        <v>45418</v>
      </c>
      <c r="C21" s="1">
        <f t="shared" si="125"/>
        <v>45419</v>
      </c>
      <c r="D21" s="1">
        <f t="shared" si="125"/>
        <v>45420</v>
      </c>
      <c r="E21" s="1">
        <f t="shared" si="125"/>
        <v>45421</v>
      </c>
      <c r="F21" s="1">
        <f t="shared" si="125"/>
        <v>45422</v>
      </c>
      <c r="G21" s="1">
        <f t="shared" si="125"/>
        <v>45423</v>
      </c>
      <c r="H21" s="8">
        <f t="shared" si="42"/>
        <v>0</v>
      </c>
      <c r="I21" s="8">
        <f t="shared" si="43"/>
        <v>0</v>
      </c>
      <c r="J21" s="8">
        <f t="shared" si="44"/>
        <v>0</v>
      </c>
      <c r="K21" t="str">
        <f t="shared" si="106"/>
        <v>May</v>
      </c>
      <c r="L21" t="str">
        <f t="shared" si="107"/>
        <v>2024</v>
      </c>
      <c r="M21" t="str">
        <f t="shared" si="108"/>
        <v>Sunday</v>
      </c>
      <c r="N21" s="4">
        <f t="shared" si="113"/>
        <v>45413</v>
      </c>
      <c r="O21" s="6" t="str">
        <f t="shared" si="2"/>
        <v>∙</v>
      </c>
      <c r="P21" s="6" t="str">
        <f t="shared" si="3"/>
        <v>∙</v>
      </c>
      <c r="Q21" s="6">
        <f t="shared" si="4"/>
        <v>1</v>
      </c>
      <c r="R21" s="6">
        <f t="shared" si="5"/>
        <v>2</v>
      </c>
      <c r="S21" s="6">
        <f t="shared" si="6"/>
        <v>3</v>
      </c>
      <c r="T21" s="6">
        <f t="shared" si="7"/>
        <v>4</v>
      </c>
      <c r="U21" s="6">
        <f t="shared" si="8"/>
        <v>5</v>
      </c>
      <c r="V21" s="6">
        <f t="shared" ref="V21:AP21" si="126">U21+1</f>
        <v>6</v>
      </c>
      <c r="W21" s="6">
        <f t="shared" si="126"/>
        <v>7</v>
      </c>
      <c r="X21" s="6">
        <f t="shared" si="126"/>
        <v>8</v>
      </c>
      <c r="Y21" s="6">
        <f t="shared" si="126"/>
        <v>9</v>
      </c>
      <c r="Z21" s="6">
        <f t="shared" si="126"/>
        <v>10</v>
      </c>
      <c r="AA21" s="6">
        <f t="shared" si="126"/>
        <v>11</v>
      </c>
      <c r="AB21" s="6">
        <f t="shared" si="126"/>
        <v>12</v>
      </c>
      <c r="AC21" s="6">
        <f t="shared" si="126"/>
        <v>13</v>
      </c>
      <c r="AD21" s="6">
        <f t="shared" si="126"/>
        <v>14</v>
      </c>
      <c r="AE21" s="6">
        <f t="shared" si="126"/>
        <v>15</v>
      </c>
      <c r="AF21" s="6">
        <f t="shared" si="126"/>
        <v>16</v>
      </c>
      <c r="AG21" s="6">
        <f t="shared" si="126"/>
        <v>17</v>
      </c>
      <c r="AH21" s="6">
        <f t="shared" si="126"/>
        <v>18</v>
      </c>
      <c r="AI21" s="6">
        <f t="shared" si="126"/>
        <v>19</v>
      </c>
      <c r="AJ21" s="6">
        <f t="shared" si="126"/>
        <v>20</v>
      </c>
      <c r="AK21" s="6">
        <f t="shared" si="126"/>
        <v>21</v>
      </c>
      <c r="AL21" s="6">
        <f t="shared" si="126"/>
        <v>22</v>
      </c>
      <c r="AM21" s="6">
        <f t="shared" si="126"/>
        <v>23</v>
      </c>
      <c r="AN21" s="6">
        <f t="shared" si="126"/>
        <v>24</v>
      </c>
      <c r="AO21" s="6">
        <f t="shared" si="126"/>
        <v>25</v>
      </c>
      <c r="AP21" s="6">
        <f t="shared" si="126"/>
        <v>26</v>
      </c>
      <c r="AQ21" s="6">
        <f t="shared" ref="AQ21:AY21" si="127">IF(ISERROR(DATEVALUE(AP21+1 &amp; " "&amp;$K21 &amp; " " &amp; $L21)),"∙",AP21+1)</f>
        <v>27</v>
      </c>
      <c r="AR21" s="6">
        <f t="shared" si="127"/>
        <v>28</v>
      </c>
      <c r="AS21" s="6">
        <f t="shared" si="127"/>
        <v>29</v>
      </c>
      <c r="AT21" s="6">
        <f t="shared" si="127"/>
        <v>30</v>
      </c>
      <c r="AU21" s="6">
        <f t="shared" si="127"/>
        <v>31</v>
      </c>
      <c r="AV21" s="6" t="str">
        <f t="shared" si="127"/>
        <v>∙</v>
      </c>
      <c r="AW21" s="6" t="str">
        <f t="shared" si="127"/>
        <v>∙</v>
      </c>
      <c r="AX21" s="6" t="str">
        <f t="shared" si="127"/>
        <v>∙</v>
      </c>
      <c r="AY21" s="6" t="str">
        <f t="shared" si="127"/>
        <v>∙</v>
      </c>
      <c r="AZ21" s="6" t="str">
        <f t="shared" si="11"/>
        <v>June</v>
      </c>
      <c r="BA21" s="4">
        <f t="shared" si="12"/>
        <v>45444</v>
      </c>
      <c r="BB21" s="6" t="str">
        <f t="shared" si="13"/>
        <v>∙</v>
      </c>
      <c r="BC21" s="6" t="str">
        <f t="shared" si="14"/>
        <v>∙</v>
      </c>
      <c r="BD21" s="6" t="str">
        <f t="shared" si="15"/>
        <v>∙</v>
      </c>
      <c r="BE21" s="6" t="str">
        <f t="shared" si="16"/>
        <v>∙</v>
      </c>
      <c r="BF21" s="6" t="str">
        <f t="shared" si="17"/>
        <v>∙</v>
      </c>
      <c r="BG21" s="6">
        <f t="shared" si="18"/>
        <v>1</v>
      </c>
      <c r="BH21" s="6">
        <f t="shared" si="19"/>
        <v>2</v>
      </c>
      <c r="BI21" s="6">
        <f t="shared" si="50"/>
        <v>3</v>
      </c>
      <c r="BJ21" s="6">
        <f t="shared" si="20"/>
        <v>4</v>
      </c>
      <c r="BK21" s="6">
        <f t="shared" si="21"/>
        <v>5</v>
      </c>
      <c r="BL21" s="6">
        <f t="shared" si="22"/>
        <v>6</v>
      </c>
      <c r="BM21" s="6">
        <f t="shared" si="23"/>
        <v>7</v>
      </c>
      <c r="BN21" s="6">
        <f t="shared" si="24"/>
        <v>8</v>
      </c>
      <c r="BO21" s="6">
        <f t="shared" si="25"/>
        <v>9</v>
      </c>
      <c r="BP21" s="6">
        <f t="shared" si="26"/>
        <v>10</v>
      </c>
      <c r="BQ21" s="6">
        <f t="shared" si="27"/>
        <v>11</v>
      </c>
      <c r="BR21" s="6">
        <f t="shared" si="28"/>
        <v>12</v>
      </c>
      <c r="BS21" s="6">
        <f t="shared" si="29"/>
        <v>13</v>
      </c>
      <c r="BT21" s="6">
        <f t="shared" si="30"/>
        <v>14</v>
      </c>
      <c r="BU21" s="6">
        <f t="shared" si="31"/>
        <v>15</v>
      </c>
      <c r="BV21" s="6">
        <f t="shared" si="32"/>
        <v>16</v>
      </c>
      <c r="BW21" s="6">
        <f t="shared" si="33"/>
        <v>17</v>
      </c>
      <c r="BX21" s="6">
        <f t="shared" si="34"/>
        <v>18</v>
      </c>
      <c r="BY21" s="6">
        <f t="shared" si="35"/>
        <v>19</v>
      </c>
      <c r="BZ21" s="6">
        <f t="shared" si="36"/>
        <v>20</v>
      </c>
      <c r="CA21" s="6">
        <f t="shared" si="37"/>
        <v>21</v>
      </c>
      <c r="CB21" s="6">
        <f t="shared" si="38"/>
        <v>22</v>
      </c>
      <c r="CC21" s="6">
        <f t="shared" si="39"/>
        <v>23</v>
      </c>
      <c r="CD21" s="6">
        <f t="shared" ref="CD21:CL21" si="128">IF(ISERROR(DATEVALUE(CC21+1 &amp; " "&amp;$AZ21 &amp; " " &amp; $L21)),"∙",CC21+1)</f>
        <v>24</v>
      </c>
      <c r="CE21" s="6">
        <f t="shared" si="128"/>
        <v>25</v>
      </c>
      <c r="CF21" s="6">
        <f t="shared" si="128"/>
        <v>26</v>
      </c>
      <c r="CG21" s="6">
        <f t="shared" si="128"/>
        <v>27</v>
      </c>
      <c r="CH21" s="6">
        <f t="shared" si="128"/>
        <v>28</v>
      </c>
      <c r="CI21" s="6">
        <f t="shared" si="128"/>
        <v>29</v>
      </c>
      <c r="CJ21" s="6">
        <f t="shared" si="128"/>
        <v>30</v>
      </c>
      <c r="CK21" s="6" t="str">
        <f t="shared" si="128"/>
        <v>∙</v>
      </c>
      <c r="CL21" s="6" t="str">
        <f t="shared" si="128"/>
        <v>∙</v>
      </c>
    </row>
    <row r="22" spans="1:90" x14ac:dyDescent="0.25">
      <c r="A22" s="1">
        <f t="shared" si="52"/>
        <v>45424</v>
      </c>
      <c r="B22" s="1">
        <f t="shared" ref="B22:G22" si="129">A22+1</f>
        <v>45425</v>
      </c>
      <c r="C22" s="1">
        <f t="shared" si="129"/>
        <v>45426</v>
      </c>
      <c r="D22" s="1">
        <f t="shared" si="129"/>
        <v>45427</v>
      </c>
      <c r="E22" s="1">
        <f t="shared" si="129"/>
        <v>45428</v>
      </c>
      <c r="F22" s="1">
        <f t="shared" si="129"/>
        <v>45429</v>
      </c>
      <c r="G22" s="1">
        <f t="shared" si="129"/>
        <v>45430</v>
      </c>
      <c r="H22" s="8">
        <f t="shared" si="42"/>
        <v>0</v>
      </c>
      <c r="I22" s="8">
        <f t="shared" si="43"/>
        <v>0</v>
      </c>
      <c r="J22" s="8">
        <f t="shared" si="44"/>
        <v>0</v>
      </c>
      <c r="K22" t="str">
        <f t="shared" si="106"/>
        <v>May</v>
      </c>
      <c r="L22" t="str">
        <f t="shared" si="107"/>
        <v>2024</v>
      </c>
      <c r="M22" t="str">
        <f t="shared" si="108"/>
        <v>Sunday</v>
      </c>
      <c r="N22" s="4">
        <f t="shared" si="113"/>
        <v>45413</v>
      </c>
      <c r="O22" s="6" t="str">
        <f t="shared" si="2"/>
        <v>∙</v>
      </c>
      <c r="P22" s="6" t="str">
        <f t="shared" si="3"/>
        <v>∙</v>
      </c>
      <c r="Q22" s="6">
        <f t="shared" si="4"/>
        <v>1</v>
      </c>
      <c r="R22" s="6">
        <f t="shared" si="5"/>
        <v>2</v>
      </c>
      <c r="S22" s="6">
        <f t="shared" si="6"/>
        <v>3</v>
      </c>
      <c r="T22" s="6">
        <f t="shared" si="7"/>
        <v>4</v>
      </c>
      <c r="U22" s="6">
        <f t="shared" si="8"/>
        <v>5</v>
      </c>
      <c r="V22" s="6">
        <f t="shared" ref="V22:AP22" si="130">U22+1</f>
        <v>6</v>
      </c>
      <c r="W22" s="6">
        <f t="shared" si="130"/>
        <v>7</v>
      </c>
      <c r="X22" s="6">
        <f t="shared" si="130"/>
        <v>8</v>
      </c>
      <c r="Y22" s="6">
        <f t="shared" si="130"/>
        <v>9</v>
      </c>
      <c r="Z22" s="6">
        <f t="shared" si="130"/>
        <v>10</v>
      </c>
      <c r="AA22" s="6">
        <f t="shared" si="130"/>
        <v>11</v>
      </c>
      <c r="AB22" s="6">
        <f t="shared" si="130"/>
        <v>12</v>
      </c>
      <c r="AC22" s="6">
        <f t="shared" si="130"/>
        <v>13</v>
      </c>
      <c r="AD22" s="6">
        <f t="shared" si="130"/>
        <v>14</v>
      </c>
      <c r="AE22" s="6">
        <f t="shared" si="130"/>
        <v>15</v>
      </c>
      <c r="AF22" s="6">
        <f t="shared" si="130"/>
        <v>16</v>
      </c>
      <c r="AG22" s="6">
        <f t="shared" si="130"/>
        <v>17</v>
      </c>
      <c r="AH22" s="6">
        <f t="shared" si="130"/>
        <v>18</v>
      </c>
      <c r="AI22" s="6">
        <f t="shared" si="130"/>
        <v>19</v>
      </c>
      <c r="AJ22" s="6">
        <f t="shared" si="130"/>
        <v>20</v>
      </c>
      <c r="AK22" s="6">
        <f t="shared" si="130"/>
        <v>21</v>
      </c>
      <c r="AL22" s="6">
        <f t="shared" si="130"/>
        <v>22</v>
      </c>
      <c r="AM22" s="6">
        <f t="shared" si="130"/>
        <v>23</v>
      </c>
      <c r="AN22" s="6">
        <f t="shared" si="130"/>
        <v>24</v>
      </c>
      <c r="AO22" s="6">
        <f t="shared" si="130"/>
        <v>25</v>
      </c>
      <c r="AP22" s="6">
        <f t="shared" si="130"/>
        <v>26</v>
      </c>
      <c r="AQ22" s="6">
        <f t="shared" ref="AQ22:AY22" si="131">IF(ISERROR(DATEVALUE(AP22+1 &amp; " "&amp;$K22 &amp; " " &amp; $L22)),"∙",AP22+1)</f>
        <v>27</v>
      </c>
      <c r="AR22" s="6">
        <f t="shared" si="131"/>
        <v>28</v>
      </c>
      <c r="AS22" s="6">
        <f t="shared" si="131"/>
        <v>29</v>
      </c>
      <c r="AT22" s="6">
        <f t="shared" si="131"/>
        <v>30</v>
      </c>
      <c r="AU22" s="6">
        <f t="shared" si="131"/>
        <v>31</v>
      </c>
      <c r="AV22" s="6" t="str">
        <f t="shared" si="131"/>
        <v>∙</v>
      </c>
      <c r="AW22" s="6" t="str">
        <f t="shared" si="131"/>
        <v>∙</v>
      </c>
      <c r="AX22" s="6" t="str">
        <f t="shared" si="131"/>
        <v>∙</v>
      </c>
      <c r="AY22" s="6" t="str">
        <f t="shared" si="131"/>
        <v>∙</v>
      </c>
      <c r="AZ22" s="6" t="str">
        <f t="shared" si="11"/>
        <v>June</v>
      </c>
      <c r="BA22" s="4">
        <f t="shared" si="12"/>
        <v>45444</v>
      </c>
      <c r="BB22" s="6" t="str">
        <f t="shared" si="13"/>
        <v>∙</v>
      </c>
      <c r="BC22" s="6" t="str">
        <f t="shared" si="14"/>
        <v>∙</v>
      </c>
      <c r="BD22" s="6" t="str">
        <f t="shared" si="15"/>
        <v>∙</v>
      </c>
      <c r="BE22" s="6" t="str">
        <f t="shared" si="16"/>
        <v>∙</v>
      </c>
      <c r="BF22" s="6" t="str">
        <f t="shared" si="17"/>
        <v>∙</v>
      </c>
      <c r="BG22" s="6">
        <f t="shared" si="18"/>
        <v>1</v>
      </c>
      <c r="BH22" s="6">
        <f t="shared" si="19"/>
        <v>2</v>
      </c>
      <c r="BI22" s="6">
        <f t="shared" si="50"/>
        <v>3</v>
      </c>
      <c r="BJ22" s="6">
        <f t="shared" si="20"/>
        <v>4</v>
      </c>
      <c r="BK22" s="6">
        <f t="shared" si="21"/>
        <v>5</v>
      </c>
      <c r="BL22" s="6">
        <f t="shared" si="22"/>
        <v>6</v>
      </c>
      <c r="BM22" s="6">
        <f t="shared" si="23"/>
        <v>7</v>
      </c>
      <c r="BN22" s="6">
        <f t="shared" si="24"/>
        <v>8</v>
      </c>
      <c r="BO22" s="6">
        <f t="shared" si="25"/>
        <v>9</v>
      </c>
      <c r="BP22" s="6">
        <f t="shared" si="26"/>
        <v>10</v>
      </c>
      <c r="BQ22" s="6">
        <f t="shared" si="27"/>
        <v>11</v>
      </c>
      <c r="BR22" s="6">
        <f t="shared" si="28"/>
        <v>12</v>
      </c>
      <c r="BS22" s="6">
        <f t="shared" si="29"/>
        <v>13</v>
      </c>
      <c r="BT22" s="6">
        <f t="shared" si="30"/>
        <v>14</v>
      </c>
      <c r="BU22" s="6">
        <f t="shared" si="31"/>
        <v>15</v>
      </c>
      <c r="BV22" s="6">
        <f t="shared" si="32"/>
        <v>16</v>
      </c>
      <c r="BW22" s="6">
        <f t="shared" si="33"/>
        <v>17</v>
      </c>
      <c r="BX22" s="6">
        <f t="shared" si="34"/>
        <v>18</v>
      </c>
      <c r="BY22" s="6">
        <f t="shared" si="35"/>
        <v>19</v>
      </c>
      <c r="BZ22" s="6">
        <f t="shared" si="36"/>
        <v>20</v>
      </c>
      <c r="CA22" s="6">
        <f t="shared" si="37"/>
        <v>21</v>
      </c>
      <c r="CB22" s="6">
        <f t="shared" si="38"/>
        <v>22</v>
      </c>
      <c r="CC22" s="6">
        <f t="shared" si="39"/>
        <v>23</v>
      </c>
      <c r="CD22" s="6">
        <f t="shared" ref="CD22:CL22" si="132">IF(ISERROR(DATEVALUE(CC22+1 &amp; " "&amp;$AZ22 &amp; " " &amp; $L22)),"∙",CC22+1)</f>
        <v>24</v>
      </c>
      <c r="CE22" s="6">
        <f t="shared" si="132"/>
        <v>25</v>
      </c>
      <c r="CF22" s="6">
        <f t="shared" si="132"/>
        <v>26</v>
      </c>
      <c r="CG22" s="6">
        <f t="shared" si="132"/>
        <v>27</v>
      </c>
      <c r="CH22" s="6">
        <f t="shared" si="132"/>
        <v>28</v>
      </c>
      <c r="CI22" s="6">
        <f t="shared" si="132"/>
        <v>29</v>
      </c>
      <c r="CJ22" s="6">
        <f t="shared" si="132"/>
        <v>30</v>
      </c>
      <c r="CK22" s="6" t="str">
        <f t="shared" si="132"/>
        <v>∙</v>
      </c>
      <c r="CL22" s="6" t="str">
        <f t="shared" si="132"/>
        <v>∙</v>
      </c>
    </row>
    <row r="23" spans="1:90" x14ac:dyDescent="0.25">
      <c r="A23" s="1">
        <f t="shared" si="52"/>
        <v>45431</v>
      </c>
      <c r="B23" s="1">
        <f t="shared" ref="B23:G23" si="133">A23+1</f>
        <v>45432</v>
      </c>
      <c r="C23" s="1">
        <f t="shared" si="133"/>
        <v>45433</v>
      </c>
      <c r="D23" s="1">
        <f t="shared" si="133"/>
        <v>45434</v>
      </c>
      <c r="E23" s="1">
        <f t="shared" si="133"/>
        <v>45435</v>
      </c>
      <c r="F23" s="1">
        <f t="shared" si="133"/>
        <v>45436</v>
      </c>
      <c r="G23" s="1">
        <f t="shared" si="133"/>
        <v>45437</v>
      </c>
      <c r="H23" s="8">
        <f t="shared" si="42"/>
        <v>0</v>
      </c>
      <c r="I23" s="8">
        <f t="shared" si="43"/>
        <v>0</v>
      </c>
      <c r="J23" s="8">
        <f t="shared" si="44"/>
        <v>0</v>
      </c>
      <c r="K23" t="str">
        <f t="shared" si="106"/>
        <v>May</v>
      </c>
      <c r="L23" t="str">
        <f t="shared" si="107"/>
        <v>2024</v>
      </c>
      <c r="M23" t="str">
        <f t="shared" si="108"/>
        <v>Sunday</v>
      </c>
      <c r="N23" s="4">
        <f t="shared" si="113"/>
        <v>45413</v>
      </c>
      <c r="O23" s="6" t="str">
        <f t="shared" si="2"/>
        <v>∙</v>
      </c>
      <c r="P23" s="6" t="str">
        <f t="shared" si="3"/>
        <v>∙</v>
      </c>
      <c r="Q23" s="6">
        <f t="shared" si="4"/>
        <v>1</v>
      </c>
      <c r="R23" s="6">
        <f t="shared" si="5"/>
        <v>2</v>
      </c>
      <c r="S23" s="6">
        <f t="shared" si="6"/>
        <v>3</v>
      </c>
      <c r="T23" s="6">
        <f t="shared" si="7"/>
        <v>4</v>
      </c>
      <c r="U23" s="6">
        <f t="shared" si="8"/>
        <v>5</v>
      </c>
      <c r="V23" s="6">
        <f t="shared" ref="V23:AP23" si="134">U23+1</f>
        <v>6</v>
      </c>
      <c r="W23" s="6">
        <f t="shared" si="134"/>
        <v>7</v>
      </c>
      <c r="X23" s="6">
        <f t="shared" si="134"/>
        <v>8</v>
      </c>
      <c r="Y23" s="6">
        <f t="shared" si="134"/>
        <v>9</v>
      </c>
      <c r="Z23" s="6">
        <f t="shared" si="134"/>
        <v>10</v>
      </c>
      <c r="AA23" s="6">
        <f t="shared" si="134"/>
        <v>11</v>
      </c>
      <c r="AB23" s="6">
        <f t="shared" si="134"/>
        <v>12</v>
      </c>
      <c r="AC23" s="6">
        <f t="shared" si="134"/>
        <v>13</v>
      </c>
      <c r="AD23" s="6">
        <f t="shared" si="134"/>
        <v>14</v>
      </c>
      <c r="AE23" s="6">
        <f t="shared" si="134"/>
        <v>15</v>
      </c>
      <c r="AF23" s="6">
        <f t="shared" si="134"/>
        <v>16</v>
      </c>
      <c r="AG23" s="6">
        <f t="shared" si="134"/>
        <v>17</v>
      </c>
      <c r="AH23" s="6">
        <f t="shared" si="134"/>
        <v>18</v>
      </c>
      <c r="AI23" s="6">
        <f t="shared" si="134"/>
        <v>19</v>
      </c>
      <c r="AJ23" s="6">
        <f t="shared" si="134"/>
        <v>20</v>
      </c>
      <c r="AK23" s="6">
        <f t="shared" si="134"/>
        <v>21</v>
      </c>
      <c r="AL23" s="6">
        <f t="shared" si="134"/>
        <v>22</v>
      </c>
      <c r="AM23" s="6">
        <f t="shared" si="134"/>
        <v>23</v>
      </c>
      <c r="AN23" s="6">
        <f t="shared" si="134"/>
        <v>24</v>
      </c>
      <c r="AO23" s="6">
        <f t="shared" si="134"/>
        <v>25</v>
      </c>
      <c r="AP23" s="6">
        <f t="shared" si="134"/>
        <v>26</v>
      </c>
      <c r="AQ23" s="6">
        <f t="shared" ref="AQ23:AY23" si="135">IF(ISERROR(DATEVALUE(AP23+1 &amp; " "&amp;$K23 &amp; " " &amp; $L23)),"∙",AP23+1)</f>
        <v>27</v>
      </c>
      <c r="AR23" s="6">
        <f t="shared" si="135"/>
        <v>28</v>
      </c>
      <c r="AS23" s="6">
        <f t="shared" si="135"/>
        <v>29</v>
      </c>
      <c r="AT23" s="6">
        <f t="shared" si="135"/>
        <v>30</v>
      </c>
      <c r="AU23" s="6">
        <f t="shared" si="135"/>
        <v>31</v>
      </c>
      <c r="AV23" s="6" t="str">
        <f t="shared" si="135"/>
        <v>∙</v>
      </c>
      <c r="AW23" s="6" t="str">
        <f t="shared" si="135"/>
        <v>∙</v>
      </c>
      <c r="AX23" s="6" t="str">
        <f t="shared" si="135"/>
        <v>∙</v>
      </c>
      <c r="AY23" s="6" t="str">
        <f t="shared" si="135"/>
        <v>∙</v>
      </c>
      <c r="AZ23" s="6" t="str">
        <f t="shared" si="11"/>
        <v>June</v>
      </c>
      <c r="BA23" s="4">
        <f t="shared" si="12"/>
        <v>45444</v>
      </c>
      <c r="BB23" s="6" t="str">
        <f t="shared" si="13"/>
        <v>∙</v>
      </c>
      <c r="BC23" s="6" t="str">
        <f t="shared" si="14"/>
        <v>∙</v>
      </c>
      <c r="BD23" s="6" t="str">
        <f t="shared" si="15"/>
        <v>∙</v>
      </c>
      <c r="BE23" s="6" t="str">
        <f t="shared" si="16"/>
        <v>∙</v>
      </c>
      <c r="BF23" s="6" t="str">
        <f t="shared" si="17"/>
        <v>∙</v>
      </c>
      <c r="BG23" s="6">
        <f t="shared" si="18"/>
        <v>1</v>
      </c>
      <c r="BH23" s="6">
        <f t="shared" si="19"/>
        <v>2</v>
      </c>
      <c r="BI23" s="6">
        <f t="shared" si="50"/>
        <v>3</v>
      </c>
      <c r="BJ23" s="6">
        <f t="shared" si="20"/>
        <v>4</v>
      </c>
      <c r="BK23" s="6">
        <f t="shared" si="21"/>
        <v>5</v>
      </c>
      <c r="BL23" s="6">
        <f t="shared" si="22"/>
        <v>6</v>
      </c>
      <c r="BM23" s="6">
        <f t="shared" si="23"/>
        <v>7</v>
      </c>
      <c r="BN23" s="6">
        <f t="shared" si="24"/>
        <v>8</v>
      </c>
      <c r="BO23" s="6">
        <f t="shared" si="25"/>
        <v>9</v>
      </c>
      <c r="BP23" s="6">
        <f t="shared" si="26"/>
        <v>10</v>
      </c>
      <c r="BQ23" s="6">
        <f t="shared" si="27"/>
        <v>11</v>
      </c>
      <c r="BR23" s="6">
        <f t="shared" si="28"/>
        <v>12</v>
      </c>
      <c r="BS23" s="6">
        <f t="shared" si="29"/>
        <v>13</v>
      </c>
      <c r="BT23" s="6">
        <f t="shared" si="30"/>
        <v>14</v>
      </c>
      <c r="BU23" s="6">
        <f t="shared" si="31"/>
        <v>15</v>
      </c>
      <c r="BV23" s="6">
        <f t="shared" si="32"/>
        <v>16</v>
      </c>
      <c r="BW23" s="6">
        <f t="shared" si="33"/>
        <v>17</v>
      </c>
      <c r="BX23" s="6">
        <f t="shared" si="34"/>
        <v>18</v>
      </c>
      <c r="BY23" s="6">
        <f t="shared" si="35"/>
        <v>19</v>
      </c>
      <c r="BZ23" s="6">
        <f t="shared" si="36"/>
        <v>20</v>
      </c>
      <c r="CA23" s="6">
        <f t="shared" si="37"/>
        <v>21</v>
      </c>
      <c r="CB23" s="6">
        <f t="shared" si="38"/>
        <v>22</v>
      </c>
      <c r="CC23" s="6">
        <f t="shared" si="39"/>
        <v>23</v>
      </c>
      <c r="CD23" s="6">
        <f t="shared" ref="CD23:CL23" si="136">IF(ISERROR(DATEVALUE(CC23+1 &amp; " "&amp;$AZ23 &amp; " " &amp; $L23)),"∙",CC23+1)</f>
        <v>24</v>
      </c>
      <c r="CE23" s="6">
        <f t="shared" si="136"/>
        <v>25</v>
      </c>
      <c r="CF23" s="6">
        <f t="shared" si="136"/>
        <v>26</v>
      </c>
      <c r="CG23" s="6">
        <f t="shared" si="136"/>
        <v>27</v>
      </c>
      <c r="CH23" s="6">
        <f t="shared" si="136"/>
        <v>28</v>
      </c>
      <c r="CI23" s="6">
        <f t="shared" si="136"/>
        <v>29</v>
      </c>
      <c r="CJ23" s="6">
        <f t="shared" si="136"/>
        <v>30</v>
      </c>
      <c r="CK23" s="6" t="str">
        <f t="shared" si="136"/>
        <v>∙</v>
      </c>
      <c r="CL23" s="6" t="str">
        <f t="shared" si="136"/>
        <v>∙</v>
      </c>
    </row>
    <row r="24" spans="1:90" x14ac:dyDescent="0.25">
      <c r="A24" s="1">
        <f t="shared" si="52"/>
        <v>45438</v>
      </c>
      <c r="B24" s="1">
        <f t="shared" ref="B24:G24" si="137">A24+1</f>
        <v>45439</v>
      </c>
      <c r="C24" s="1">
        <f t="shared" si="137"/>
        <v>45440</v>
      </c>
      <c r="D24" s="1">
        <f t="shared" si="137"/>
        <v>45441</v>
      </c>
      <c r="E24" s="1">
        <f t="shared" si="137"/>
        <v>45442</v>
      </c>
      <c r="F24" s="1">
        <f t="shared" si="137"/>
        <v>45443</v>
      </c>
      <c r="G24" s="1">
        <f t="shared" si="137"/>
        <v>45444</v>
      </c>
      <c r="H24" s="8">
        <f t="shared" si="42"/>
        <v>0</v>
      </c>
      <c r="I24" s="8">
        <f t="shared" si="43"/>
        <v>0</v>
      </c>
      <c r="J24" s="8">
        <f t="shared" si="44"/>
        <v>1</v>
      </c>
      <c r="K24" t="str">
        <f t="shared" si="106"/>
        <v>May</v>
      </c>
      <c r="L24" t="str">
        <f t="shared" si="107"/>
        <v>2024</v>
      </c>
      <c r="M24" t="str">
        <f t="shared" si="108"/>
        <v>Sunday</v>
      </c>
      <c r="N24" s="4">
        <f t="shared" si="113"/>
        <v>45413</v>
      </c>
      <c r="O24" s="6" t="str">
        <f t="shared" si="2"/>
        <v>∙</v>
      </c>
      <c r="P24" s="6" t="str">
        <f t="shared" si="3"/>
        <v>∙</v>
      </c>
      <c r="Q24" s="6">
        <f t="shared" si="4"/>
        <v>1</v>
      </c>
      <c r="R24" s="6">
        <f t="shared" si="5"/>
        <v>2</v>
      </c>
      <c r="S24" s="6">
        <f t="shared" si="6"/>
        <v>3</v>
      </c>
      <c r="T24" s="6">
        <f t="shared" si="7"/>
        <v>4</v>
      </c>
      <c r="U24" s="6">
        <f t="shared" si="8"/>
        <v>5</v>
      </c>
      <c r="V24" s="6">
        <f t="shared" ref="V24:AP24" si="138">U24+1</f>
        <v>6</v>
      </c>
      <c r="W24" s="6">
        <f t="shared" si="138"/>
        <v>7</v>
      </c>
      <c r="X24" s="6">
        <f t="shared" si="138"/>
        <v>8</v>
      </c>
      <c r="Y24" s="6">
        <f t="shared" si="138"/>
        <v>9</v>
      </c>
      <c r="Z24" s="6">
        <f t="shared" si="138"/>
        <v>10</v>
      </c>
      <c r="AA24" s="6">
        <f t="shared" si="138"/>
        <v>11</v>
      </c>
      <c r="AB24" s="6">
        <f t="shared" si="138"/>
        <v>12</v>
      </c>
      <c r="AC24" s="6">
        <f t="shared" si="138"/>
        <v>13</v>
      </c>
      <c r="AD24" s="6">
        <f t="shared" si="138"/>
        <v>14</v>
      </c>
      <c r="AE24" s="6">
        <f t="shared" si="138"/>
        <v>15</v>
      </c>
      <c r="AF24" s="6">
        <f t="shared" si="138"/>
        <v>16</v>
      </c>
      <c r="AG24" s="6">
        <f t="shared" si="138"/>
        <v>17</v>
      </c>
      <c r="AH24" s="6">
        <f t="shared" si="138"/>
        <v>18</v>
      </c>
      <c r="AI24" s="6">
        <f t="shared" si="138"/>
        <v>19</v>
      </c>
      <c r="AJ24" s="6">
        <f t="shared" si="138"/>
        <v>20</v>
      </c>
      <c r="AK24" s="6">
        <f t="shared" si="138"/>
        <v>21</v>
      </c>
      <c r="AL24" s="6">
        <f t="shared" si="138"/>
        <v>22</v>
      </c>
      <c r="AM24" s="6">
        <f t="shared" si="138"/>
        <v>23</v>
      </c>
      <c r="AN24" s="6">
        <f t="shared" si="138"/>
        <v>24</v>
      </c>
      <c r="AO24" s="6">
        <f t="shared" si="138"/>
        <v>25</v>
      </c>
      <c r="AP24" s="6">
        <f t="shared" si="138"/>
        <v>26</v>
      </c>
      <c r="AQ24" s="6">
        <f t="shared" ref="AQ24:AY24" si="139">IF(ISERROR(DATEVALUE(AP24+1 &amp; " "&amp;$K24 &amp; " " &amp; $L24)),"∙",AP24+1)</f>
        <v>27</v>
      </c>
      <c r="AR24" s="6">
        <f t="shared" si="139"/>
        <v>28</v>
      </c>
      <c r="AS24" s="6">
        <f t="shared" si="139"/>
        <v>29</v>
      </c>
      <c r="AT24" s="6">
        <f t="shared" si="139"/>
        <v>30</v>
      </c>
      <c r="AU24" s="6">
        <f t="shared" si="139"/>
        <v>31</v>
      </c>
      <c r="AV24" s="6" t="str">
        <f t="shared" si="139"/>
        <v>∙</v>
      </c>
      <c r="AW24" s="6" t="str">
        <f t="shared" si="139"/>
        <v>∙</v>
      </c>
      <c r="AX24" s="6" t="str">
        <f t="shared" si="139"/>
        <v>∙</v>
      </c>
      <c r="AY24" s="6" t="str">
        <f t="shared" si="139"/>
        <v>∙</v>
      </c>
      <c r="AZ24" s="6" t="str">
        <f t="shared" si="11"/>
        <v>June</v>
      </c>
      <c r="BA24" s="4">
        <f t="shared" si="12"/>
        <v>45444</v>
      </c>
      <c r="BB24" s="6" t="str">
        <f t="shared" si="13"/>
        <v>∙</v>
      </c>
      <c r="BC24" s="6" t="str">
        <f t="shared" si="14"/>
        <v>∙</v>
      </c>
      <c r="BD24" s="6" t="str">
        <f t="shared" si="15"/>
        <v>∙</v>
      </c>
      <c r="BE24" s="6" t="str">
        <f t="shared" si="16"/>
        <v>∙</v>
      </c>
      <c r="BF24" s="6" t="str">
        <f t="shared" si="17"/>
        <v>∙</v>
      </c>
      <c r="BG24" s="6">
        <f t="shared" si="18"/>
        <v>1</v>
      </c>
      <c r="BH24" s="6">
        <f t="shared" si="19"/>
        <v>2</v>
      </c>
      <c r="BI24" s="6">
        <f t="shared" si="50"/>
        <v>3</v>
      </c>
      <c r="BJ24" s="6">
        <f t="shared" si="20"/>
        <v>4</v>
      </c>
      <c r="BK24" s="6">
        <f t="shared" si="21"/>
        <v>5</v>
      </c>
      <c r="BL24" s="6">
        <f t="shared" si="22"/>
        <v>6</v>
      </c>
      <c r="BM24" s="6">
        <f t="shared" si="23"/>
        <v>7</v>
      </c>
      <c r="BN24" s="6">
        <f t="shared" si="24"/>
        <v>8</v>
      </c>
      <c r="BO24" s="6">
        <f t="shared" si="25"/>
        <v>9</v>
      </c>
      <c r="BP24" s="6">
        <f t="shared" si="26"/>
        <v>10</v>
      </c>
      <c r="BQ24" s="6">
        <f t="shared" si="27"/>
        <v>11</v>
      </c>
      <c r="BR24" s="6">
        <f t="shared" si="28"/>
        <v>12</v>
      </c>
      <c r="BS24" s="6">
        <f t="shared" si="29"/>
        <v>13</v>
      </c>
      <c r="BT24" s="6">
        <f t="shared" si="30"/>
        <v>14</v>
      </c>
      <c r="BU24" s="6">
        <f t="shared" si="31"/>
        <v>15</v>
      </c>
      <c r="BV24" s="6">
        <f t="shared" si="32"/>
        <v>16</v>
      </c>
      <c r="BW24" s="6">
        <f t="shared" si="33"/>
        <v>17</v>
      </c>
      <c r="BX24" s="6">
        <f t="shared" si="34"/>
        <v>18</v>
      </c>
      <c r="BY24" s="6">
        <f t="shared" si="35"/>
        <v>19</v>
      </c>
      <c r="BZ24" s="6">
        <f t="shared" si="36"/>
        <v>20</v>
      </c>
      <c r="CA24" s="6">
        <f t="shared" si="37"/>
        <v>21</v>
      </c>
      <c r="CB24" s="6">
        <f t="shared" si="38"/>
        <v>22</v>
      </c>
      <c r="CC24" s="6">
        <f t="shared" si="39"/>
        <v>23</v>
      </c>
      <c r="CD24" s="6">
        <f t="shared" ref="CD24:CL24" si="140">IF(ISERROR(DATEVALUE(CC24+1 &amp; " "&amp;$AZ24 &amp; " " &amp; $L24)),"∙",CC24+1)</f>
        <v>24</v>
      </c>
      <c r="CE24" s="6">
        <f t="shared" si="140"/>
        <v>25</v>
      </c>
      <c r="CF24" s="6">
        <f t="shared" si="140"/>
        <v>26</v>
      </c>
      <c r="CG24" s="6">
        <f t="shared" si="140"/>
        <v>27</v>
      </c>
      <c r="CH24" s="6">
        <f t="shared" si="140"/>
        <v>28</v>
      </c>
      <c r="CI24" s="6">
        <f t="shared" si="140"/>
        <v>29</v>
      </c>
      <c r="CJ24" s="6">
        <f t="shared" si="140"/>
        <v>30</v>
      </c>
      <c r="CK24" s="6" t="str">
        <f t="shared" si="140"/>
        <v>∙</v>
      </c>
      <c r="CL24" s="6" t="str">
        <f t="shared" si="140"/>
        <v>∙</v>
      </c>
    </row>
    <row r="25" spans="1:90" x14ac:dyDescent="0.25">
      <c r="A25" s="1">
        <f t="shared" si="52"/>
        <v>45445</v>
      </c>
      <c r="B25" s="1">
        <f t="shared" ref="B25:G25" si="141">A25+1</f>
        <v>45446</v>
      </c>
      <c r="C25" s="1">
        <f t="shared" si="141"/>
        <v>45447</v>
      </c>
      <c r="D25" s="1">
        <f t="shared" si="141"/>
        <v>45448</v>
      </c>
      <c r="E25" s="1">
        <f t="shared" si="141"/>
        <v>45449</v>
      </c>
      <c r="F25" s="1">
        <f t="shared" si="141"/>
        <v>45450</v>
      </c>
      <c r="G25" s="1">
        <f t="shared" si="141"/>
        <v>45451</v>
      </c>
      <c r="H25" s="8">
        <f t="shared" si="42"/>
        <v>0</v>
      </c>
      <c r="I25" s="8">
        <f t="shared" si="43"/>
        <v>0</v>
      </c>
      <c r="J25" s="8">
        <f t="shared" si="44"/>
        <v>0</v>
      </c>
      <c r="K25" t="str">
        <f t="shared" si="106"/>
        <v>June</v>
      </c>
      <c r="L25" t="str">
        <f t="shared" si="107"/>
        <v>2024</v>
      </c>
      <c r="M25" t="str">
        <f t="shared" si="108"/>
        <v>Sunday</v>
      </c>
      <c r="N25" s="4">
        <f t="shared" si="113"/>
        <v>45444</v>
      </c>
      <c r="O25" s="6" t="str">
        <f t="shared" si="2"/>
        <v>∙</v>
      </c>
      <c r="P25" s="6" t="str">
        <f t="shared" si="3"/>
        <v>∙</v>
      </c>
      <c r="Q25" s="6" t="str">
        <f t="shared" si="4"/>
        <v>∙</v>
      </c>
      <c r="R25" s="6" t="str">
        <f t="shared" si="5"/>
        <v>∙</v>
      </c>
      <c r="S25" s="6" t="str">
        <f t="shared" si="6"/>
        <v>∙</v>
      </c>
      <c r="T25" s="6">
        <f t="shared" si="7"/>
        <v>1</v>
      </c>
      <c r="U25" s="6">
        <f t="shared" si="8"/>
        <v>2</v>
      </c>
      <c r="V25" s="6">
        <f t="shared" ref="V25:AP25" si="142">U25+1</f>
        <v>3</v>
      </c>
      <c r="W25" s="6">
        <f t="shared" si="142"/>
        <v>4</v>
      </c>
      <c r="X25" s="6">
        <f t="shared" si="142"/>
        <v>5</v>
      </c>
      <c r="Y25" s="6">
        <f t="shared" si="142"/>
        <v>6</v>
      </c>
      <c r="Z25" s="6">
        <f t="shared" si="142"/>
        <v>7</v>
      </c>
      <c r="AA25" s="6">
        <f t="shared" si="142"/>
        <v>8</v>
      </c>
      <c r="AB25" s="6">
        <f t="shared" si="142"/>
        <v>9</v>
      </c>
      <c r="AC25" s="6">
        <f t="shared" si="142"/>
        <v>10</v>
      </c>
      <c r="AD25" s="6">
        <f t="shared" si="142"/>
        <v>11</v>
      </c>
      <c r="AE25" s="6">
        <f t="shared" si="142"/>
        <v>12</v>
      </c>
      <c r="AF25" s="6">
        <f t="shared" si="142"/>
        <v>13</v>
      </c>
      <c r="AG25" s="6">
        <f t="shared" si="142"/>
        <v>14</v>
      </c>
      <c r="AH25" s="6">
        <f t="shared" si="142"/>
        <v>15</v>
      </c>
      <c r="AI25" s="6">
        <f t="shared" si="142"/>
        <v>16</v>
      </c>
      <c r="AJ25" s="6">
        <f t="shared" si="142"/>
        <v>17</v>
      </c>
      <c r="AK25" s="6">
        <f t="shared" si="142"/>
        <v>18</v>
      </c>
      <c r="AL25" s="6">
        <f t="shared" si="142"/>
        <v>19</v>
      </c>
      <c r="AM25" s="6">
        <f t="shared" si="142"/>
        <v>20</v>
      </c>
      <c r="AN25" s="6">
        <f t="shared" si="142"/>
        <v>21</v>
      </c>
      <c r="AO25" s="6">
        <f t="shared" si="142"/>
        <v>22</v>
      </c>
      <c r="AP25" s="6">
        <f t="shared" si="142"/>
        <v>23</v>
      </c>
      <c r="AQ25" s="6">
        <f t="shared" ref="AQ25:AY25" si="143">IF(ISERROR(DATEVALUE(AP25+1 &amp; " "&amp;$K25 &amp; " " &amp; $L25)),"∙",AP25+1)</f>
        <v>24</v>
      </c>
      <c r="AR25" s="6">
        <f t="shared" si="143"/>
        <v>25</v>
      </c>
      <c r="AS25" s="6">
        <f t="shared" si="143"/>
        <v>26</v>
      </c>
      <c r="AT25" s="6">
        <f t="shared" si="143"/>
        <v>27</v>
      </c>
      <c r="AU25" s="6">
        <f t="shared" si="143"/>
        <v>28</v>
      </c>
      <c r="AV25" s="6">
        <f t="shared" si="143"/>
        <v>29</v>
      </c>
      <c r="AW25" s="6">
        <f t="shared" si="143"/>
        <v>30</v>
      </c>
      <c r="AX25" s="6" t="str">
        <f t="shared" si="143"/>
        <v>∙</v>
      </c>
      <c r="AY25" s="6" t="str">
        <f t="shared" si="143"/>
        <v>∙</v>
      </c>
      <c r="AZ25" s="6" t="str">
        <f t="shared" si="11"/>
        <v>July</v>
      </c>
      <c r="BA25" s="4">
        <f t="shared" si="12"/>
        <v>45474</v>
      </c>
      <c r="BB25" s="6">
        <f t="shared" si="13"/>
        <v>1</v>
      </c>
      <c r="BC25" s="6">
        <f t="shared" si="14"/>
        <v>2</v>
      </c>
      <c r="BD25" s="6">
        <f t="shared" si="15"/>
        <v>3</v>
      </c>
      <c r="BE25" s="6">
        <f t="shared" si="16"/>
        <v>4</v>
      </c>
      <c r="BF25" s="6">
        <f t="shared" si="17"/>
        <v>5</v>
      </c>
      <c r="BG25" s="6">
        <f t="shared" si="18"/>
        <v>6</v>
      </c>
      <c r="BH25" s="6">
        <f t="shared" si="19"/>
        <v>7</v>
      </c>
      <c r="BI25" s="6">
        <f t="shared" si="50"/>
        <v>8</v>
      </c>
      <c r="BJ25" s="6">
        <f t="shared" si="20"/>
        <v>9</v>
      </c>
      <c r="BK25" s="6">
        <f t="shared" si="21"/>
        <v>10</v>
      </c>
      <c r="BL25" s="6">
        <f t="shared" si="22"/>
        <v>11</v>
      </c>
      <c r="BM25" s="6">
        <f t="shared" si="23"/>
        <v>12</v>
      </c>
      <c r="BN25" s="6">
        <f t="shared" si="24"/>
        <v>13</v>
      </c>
      <c r="BO25" s="6">
        <f t="shared" si="25"/>
        <v>14</v>
      </c>
      <c r="BP25" s="6">
        <f t="shared" si="26"/>
        <v>15</v>
      </c>
      <c r="BQ25" s="6">
        <f t="shared" si="27"/>
        <v>16</v>
      </c>
      <c r="BR25" s="6">
        <f t="shared" si="28"/>
        <v>17</v>
      </c>
      <c r="BS25" s="6">
        <f t="shared" si="29"/>
        <v>18</v>
      </c>
      <c r="BT25" s="6">
        <f t="shared" si="30"/>
        <v>19</v>
      </c>
      <c r="BU25" s="6">
        <f t="shared" si="31"/>
        <v>20</v>
      </c>
      <c r="BV25" s="6">
        <f t="shared" si="32"/>
        <v>21</v>
      </c>
      <c r="BW25" s="6">
        <f t="shared" si="33"/>
        <v>22</v>
      </c>
      <c r="BX25" s="6">
        <f t="shared" si="34"/>
        <v>23</v>
      </c>
      <c r="BY25" s="6">
        <f t="shared" si="35"/>
        <v>24</v>
      </c>
      <c r="BZ25" s="6">
        <f t="shared" si="36"/>
        <v>25</v>
      </c>
      <c r="CA25" s="6">
        <f t="shared" si="37"/>
        <v>26</v>
      </c>
      <c r="CB25" s="6">
        <f t="shared" si="38"/>
        <v>27</v>
      </c>
      <c r="CC25" s="6">
        <f t="shared" si="39"/>
        <v>28</v>
      </c>
      <c r="CD25" s="6">
        <f t="shared" ref="CD25:CL25" si="144">IF(ISERROR(DATEVALUE(CC25+1 &amp; " "&amp;$AZ25 &amp; " " &amp; $L25)),"∙",CC25+1)</f>
        <v>29</v>
      </c>
      <c r="CE25" s="6">
        <f t="shared" si="144"/>
        <v>30</v>
      </c>
      <c r="CF25" s="6">
        <f t="shared" si="144"/>
        <v>31</v>
      </c>
      <c r="CG25" s="6" t="str">
        <f t="shared" si="144"/>
        <v>∙</v>
      </c>
      <c r="CH25" s="6" t="str">
        <f t="shared" si="144"/>
        <v>∙</v>
      </c>
      <c r="CI25" s="6" t="str">
        <f t="shared" si="144"/>
        <v>∙</v>
      </c>
      <c r="CJ25" s="6" t="str">
        <f t="shared" si="144"/>
        <v>∙</v>
      </c>
      <c r="CK25" s="6" t="str">
        <f t="shared" si="144"/>
        <v>∙</v>
      </c>
      <c r="CL25" s="6" t="str">
        <f t="shared" si="144"/>
        <v>∙</v>
      </c>
    </row>
    <row r="26" spans="1:90" x14ac:dyDescent="0.25">
      <c r="A26" s="1">
        <f t="shared" si="52"/>
        <v>45452</v>
      </c>
      <c r="B26" s="1">
        <f t="shared" ref="B26:G26" si="145">A26+1</f>
        <v>45453</v>
      </c>
      <c r="C26" s="1">
        <f t="shared" si="145"/>
        <v>45454</v>
      </c>
      <c r="D26" s="1">
        <f t="shared" si="145"/>
        <v>45455</v>
      </c>
      <c r="E26" s="1">
        <f t="shared" si="145"/>
        <v>45456</v>
      </c>
      <c r="F26" s="1">
        <f t="shared" si="145"/>
        <v>45457</v>
      </c>
      <c r="G26" s="1">
        <f t="shared" si="145"/>
        <v>45458</v>
      </c>
      <c r="H26" s="8">
        <f t="shared" si="42"/>
        <v>0</v>
      </c>
      <c r="I26" s="8">
        <f t="shared" si="43"/>
        <v>0</v>
      </c>
      <c r="J26" s="8">
        <f t="shared" si="44"/>
        <v>0</v>
      </c>
      <c r="K26" t="str">
        <f t="shared" si="106"/>
        <v>June</v>
      </c>
      <c r="L26" t="str">
        <f t="shared" si="107"/>
        <v>2024</v>
      </c>
      <c r="M26" t="str">
        <f t="shared" si="108"/>
        <v>Sunday</v>
      </c>
      <c r="N26" s="4">
        <f t="shared" si="113"/>
        <v>45444</v>
      </c>
      <c r="O26" s="6" t="str">
        <f t="shared" si="2"/>
        <v>∙</v>
      </c>
      <c r="P26" s="6" t="str">
        <f t="shared" si="3"/>
        <v>∙</v>
      </c>
      <c r="Q26" s="6" t="str">
        <f t="shared" si="4"/>
        <v>∙</v>
      </c>
      <c r="R26" s="6" t="str">
        <f t="shared" si="5"/>
        <v>∙</v>
      </c>
      <c r="S26" s="6" t="str">
        <f t="shared" si="6"/>
        <v>∙</v>
      </c>
      <c r="T26" s="6">
        <f t="shared" si="7"/>
        <v>1</v>
      </c>
      <c r="U26" s="6">
        <f t="shared" si="8"/>
        <v>2</v>
      </c>
      <c r="V26" s="6">
        <f t="shared" ref="V26:AP26" si="146">U26+1</f>
        <v>3</v>
      </c>
      <c r="W26" s="6">
        <f t="shared" si="146"/>
        <v>4</v>
      </c>
      <c r="X26" s="6">
        <f t="shared" si="146"/>
        <v>5</v>
      </c>
      <c r="Y26" s="6">
        <f t="shared" si="146"/>
        <v>6</v>
      </c>
      <c r="Z26" s="6">
        <f t="shared" si="146"/>
        <v>7</v>
      </c>
      <c r="AA26" s="6">
        <f t="shared" si="146"/>
        <v>8</v>
      </c>
      <c r="AB26" s="6">
        <f t="shared" si="146"/>
        <v>9</v>
      </c>
      <c r="AC26" s="6">
        <f t="shared" si="146"/>
        <v>10</v>
      </c>
      <c r="AD26" s="6">
        <f t="shared" si="146"/>
        <v>11</v>
      </c>
      <c r="AE26" s="6">
        <f t="shared" si="146"/>
        <v>12</v>
      </c>
      <c r="AF26" s="6">
        <f t="shared" si="146"/>
        <v>13</v>
      </c>
      <c r="AG26" s="6">
        <f t="shared" si="146"/>
        <v>14</v>
      </c>
      <c r="AH26" s="6">
        <f t="shared" si="146"/>
        <v>15</v>
      </c>
      <c r="AI26" s="6">
        <f t="shared" si="146"/>
        <v>16</v>
      </c>
      <c r="AJ26" s="6">
        <f t="shared" si="146"/>
        <v>17</v>
      </c>
      <c r="AK26" s="6">
        <f t="shared" si="146"/>
        <v>18</v>
      </c>
      <c r="AL26" s="6">
        <f t="shared" si="146"/>
        <v>19</v>
      </c>
      <c r="AM26" s="6">
        <f t="shared" si="146"/>
        <v>20</v>
      </c>
      <c r="AN26" s="6">
        <f t="shared" si="146"/>
        <v>21</v>
      </c>
      <c r="AO26" s="6">
        <f t="shared" si="146"/>
        <v>22</v>
      </c>
      <c r="AP26" s="6">
        <f t="shared" si="146"/>
        <v>23</v>
      </c>
      <c r="AQ26" s="6">
        <f t="shared" ref="AQ26:AY26" si="147">IF(ISERROR(DATEVALUE(AP26+1 &amp; " "&amp;$K26 &amp; " " &amp; $L26)),"∙",AP26+1)</f>
        <v>24</v>
      </c>
      <c r="AR26" s="6">
        <f t="shared" si="147"/>
        <v>25</v>
      </c>
      <c r="AS26" s="6">
        <f t="shared" si="147"/>
        <v>26</v>
      </c>
      <c r="AT26" s="6">
        <f t="shared" si="147"/>
        <v>27</v>
      </c>
      <c r="AU26" s="6">
        <f t="shared" si="147"/>
        <v>28</v>
      </c>
      <c r="AV26" s="6">
        <f t="shared" si="147"/>
        <v>29</v>
      </c>
      <c r="AW26" s="6">
        <f t="shared" si="147"/>
        <v>30</v>
      </c>
      <c r="AX26" s="6" t="str">
        <f t="shared" si="147"/>
        <v>∙</v>
      </c>
      <c r="AY26" s="6" t="str">
        <f t="shared" si="147"/>
        <v>∙</v>
      </c>
      <c r="AZ26" s="6" t="str">
        <f t="shared" si="11"/>
        <v>July</v>
      </c>
      <c r="BA26" s="4">
        <f t="shared" si="12"/>
        <v>45474</v>
      </c>
      <c r="BB26" s="6">
        <f t="shared" si="13"/>
        <v>1</v>
      </c>
      <c r="BC26" s="6">
        <f t="shared" si="14"/>
        <v>2</v>
      </c>
      <c r="BD26" s="6">
        <f t="shared" si="15"/>
        <v>3</v>
      </c>
      <c r="BE26" s="6">
        <f t="shared" si="16"/>
        <v>4</v>
      </c>
      <c r="BF26" s="6">
        <f t="shared" si="17"/>
        <v>5</v>
      </c>
      <c r="BG26" s="6">
        <f t="shared" si="18"/>
        <v>6</v>
      </c>
      <c r="BH26" s="6">
        <f t="shared" si="19"/>
        <v>7</v>
      </c>
      <c r="BI26" s="6">
        <f t="shared" si="50"/>
        <v>8</v>
      </c>
      <c r="BJ26" s="6">
        <f t="shared" si="20"/>
        <v>9</v>
      </c>
      <c r="BK26" s="6">
        <f t="shared" si="21"/>
        <v>10</v>
      </c>
      <c r="BL26" s="6">
        <f t="shared" si="22"/>
        <v>11</v>
      </c>
      <c r="BM26" s="6">
        <f t="shared" si="23"/>
        <v>12</v>
      </c>
      <c r="BN26" s="6">
        <f t="shared" si="24"/>
        <v>13</v>
      </c>
      <c r="BO26" s="6">
        <f t="shared" si="25"/>
        <v>14</v>
      </c>
      <c r="BP26" s="6">
        <f t="shared" si="26"/>
        <v>15</v>
      </c>
      <c r="BQ26" s="6">
        <f t="shared" si="27"/>
        <v>16</v>
      </c>
      <c r="BR26" s="6">
        <f t="shared" si="28"/>
        <v>17</v>
      </c>
      <c r="BS26" s="6">
        <f t="shared" si="29"/>
        <v>18</v>
      </c>
      <c r="BT26" s="6">
        <f t="shared" si="30"/>
        <v>19</v>
      </c>
      <c r="BU26" s="6">
        <f t="shared" si="31"/>
        <v>20</v>
      </c>
      <c r="BV26" s="6">
        <f t="shared" si="32"/>
        <v>21</v>
      </c>
      <c r="BW26" s="6">
        <f t="shared" si="33"/>
        <v>22</v>
      </c>
      <c r="BX26" s="6">
        <f t="shared" si="34"/>
        <v>23</v>
      </c>
      <c r="BY26" s="6">
        <f t="shared" si="35"/>
        <v>24</v>
      </c>
      <c r="BZ26" s="6">
        <f t="shared" si="36"/>
        <v>25</v>
      </c>
      <c r="CA26" s="6">
        <f t="shared" si="37"/>
        <v>26</v>
      </c>
      <c r="CB26" s="6">
        <f t="shared" si="38"/>
        <v>27</v>
      </c>
      <c r="CC26" s="6">
        <f t="shared" si="39"/>
        <v>28</v>
      </c>
      <c r="CD26" s="6">
        <f t="shared" ref="CD26:CL26" si="148">IF(ISERROR(DATEVALUE(CC26+1 &amp; " "&amp;$AZ26 &amp; " " &amp; $L26)),"∙",CC26+1)</f>
        <v>29</v>
      </c>
      <c r="CE26" s="6">
        <f t="shared" si="148"/>
        <v>30</v>
      </c>
      <c r="CF26" s="6">
        <f t="shared" si="148"/>
        <v>31</v>
      </c>
      <c r="CG26" s="6" t="str">
        <f t="shared" si="148"/>
        <v>∙</v>
      </c>
      <c r="CH26" s="6" t="str">
        <f t="shared" si="148"/>
        <v>∙</v>
      </c>
      <c r="CI26" s="6" t="str">
        <f t="shared" si="148"/>
        <v>∙</v>
      </c>
      <c r="CJ26" s="6" t="str">
        <f t="shared" si="148"/>
        <v>∙</v>
      </c>
      <c r="CK26" s="6" t="str">
        <f t="shared" si="148"/>
        <v>∙</v>
      </c>
      <c r="CL26" s="6" t="str">
        <f t="shared" si="148"/>
        <v>∙</v>
      </c>
    </row>
    <row r="27" spans="1:90" x14ac:dyDescent="0.25">
      <c r="A27" s="1">
        <f t="shared" si="52"/>
        <v>45459</v>
      </c>
      <c r="B27" s="1">
        <f t="shared" ref="B27:G27" si="149">A27+1</f>
        <v>45460</v>
      </c>
      <c r="C27" s="1">
        <f t="shared" si="149"/>
        <v>45461</v>
      </c>
      <c r="D27" s="1">
        <f t="shared" si="149"/>
        <v>45462</v>
      </c>
      <c r="E27" s="1">
        <f t="shared" si="149"/>
        <v>45463</v>
      </c>
      <c r="F27" s="1">
        <f t="shared" si="149"/>
        <v>45464</v>
      </c>
      <c r="G27" s="1">
        <f t="shared" si="149"/>
        <v>45465</v>
      </c>
      <c r="H27" s="8">
        <f t="shared" si="42"/>
        <v>0</v>
      </c>
      <c r="I27" s="8">
        <f t="shared" si="43"/>
        <v>0</v>
      </c>
      <c r="J27" s="8">
        <f t="shared" si="44"/>
        <v>0</v>
      </c>
      <c r="K27" t="str">
        <f t="shared" si="106"/>
        <v>June</v>
      </c>
      <c r="L27" t="str">
        <f t="shared" si="107"/>
        <v>2024</v>
      </c>
      <c r="M27" t="str">
        <f t="shared" si="108"/>
        <v>Sunday</v>
      </c>
      <c r="N27" s="4">
        <f t="shared" si="113"/>
        <v>45444</v>
      </c>
      <c r="O27" s="6" t="str">
        <f t="shared" si="2"/>
        <v>∙</v>
      </c>
      <c r="P27" s="6" t="str">
        <f t="shared" si="3"/>
        <v>∙</v>
      </c>
      <c r="Q27" s="6" t="str">
        <f t="shared" si="4"/>
        <v>∙</v>
      </c>
      <c r="R27" s="6" t="str">
        <f t="shared" si="5"/>
        <v>∙</v>
      </c>
      <c r="S27" s="6" t="str">
        <f t="shared" si="6"/>
        <v>∙</v>
      </c>
      <c r="T27" s="6">
        <f t="shared" si="7"/>
        <v>1</v>
      </c>
      <c r="U27" s="6">
        <f t="shared" si="8"/>
        <v>2</v>
      </c>
      <c r="V27" s="6">
        <f t="shared" ref="V27:AP27" si="150">U27+1</f>
        <v>3</v>
      </c>
      <c r="W27" s="6">
        <f t="shared" si="150"/>
        <v>4</v>
      </c>
      <c r="X27" s="6">
        <f t="shared" si="150"/>
        <v>5</v>
      </c>
      <c r="Y27" s="6">
        <f t="shared" si="150"/>
        <v>6</v>
      </c>
      <c r="Z27" s="6">
        <f t="shared" si="150"/>
        <v>7</v>
      </c>
      <c r="AA27" s="6">
        <f t="shared" si="150"/>
        <v>8</v>
      </c>
      <c r="AB27" s="6">
        <f t="shared" si="150"/>
        <v>9</v>
      </c>
      <c r="AC27" s="6">
        <f t="shared" si="150"/>
        <v>10</v>
      </c>
      <c r="AD27" s="6">
        <f t="shared" si="150"/>
        <v>11</v>
      </c>
      <c r="AE27" s="6">
        <f t="shared" si="150"/>
        <v>12</v>
      </c>
      <c r="AF27" s="6">
        <f t="shared" si="150"/>
        <v>13</v>
      </c>
      <c r="AG27" s="6">
        <f t="shared" si="150"/>
        <v>14</v>
      </c>
      <c r="AH27" s="6">
        <f t="shared" si="150"/>
        <v>15</v>
      </c>
      <c r="AI27" s="6">
        <f t="shared" si="150"/>
        <v>16</v>
      </c>
      <c r="AJ27" s="6">
        <f t="shared" si="150"/>
        <v>17</v>
      </c>
      <c r="AK27" s="6">
        <f t="shared" si="150"/>
        <v>18</v>
      </c>
      <c r="AL27" s="6">
        <f t="shared" si="150"/>
        <v>19</v>
      </c>
      <c r="AM27" s="6">
        <f t="shared" si="150"/>
        <v>20</v>
      </c>
      <c r="AN27" s="6">
        <f t="shared" si="150"/>
        <v>21</v>
      </c>
      <c r="AO27" s="6">
        <f t="shared" si="150"/>
        <v>22</v>
      </c>
      <c r="AP27" s="6">
        <f t="shared" si="150"/>
        <v>23</v>
      </c>
      <c r="AQ27" s="6">
        <f t="shared" ref="AQ27:AY27" si="151">IF(ISERROR(DATEVALUE(AP27+1 &amp; " "&amp;$K27 &amp; " " &amp; $L27)),"∙",AP27+1)</f>
        <v>24</v>
      </c>
      <c r="AR27" s="6">
        <f t="shared" si="151"/>
        <v>25</v>
      </c>
      <c r="AS27" s="6">
        <f t="shared" si="151"/>
        <v>26</v>
      </c>
      <c r="AT27" s="6">
        <f t="shared" si="151"/>
        <v>27</v>
      </c>
      <c r="AU27" s="6">
        <f t="shared" si="151"/>
        <v>28</v>
      </c>
      <c r="AV27" s="6">
        <f t="shared" si="151"/>
        <v>29</v>
      </c>
      <c r="AW27" s="6">
        <f t="shared" si="151"/>
        <v>30</v>
      </c>
      <c r="AX27" s="6" t="str">
        <f t="shared" si="151"/>
        <v>∙</v>
      </c>
      <c r="AY27" s="6" t="str">
        <f t="shared" si="151"/>
        <v>∙</v>
      </c>
      <c r="AZ27" s="6" t="str">
        <f t="shared" si="11"/>
        <v>July</v>
      </c>
      <c r="BA27" s="4">
        <f t="shared" si="12"/>
        <v>45474</v>
      </c>
      <c r="BB27" s="6">
        <f t="shared" si="13"/>
        <v>1</v>
      </c>
      <c r="BC27" s="6">
        <f t="shared" si="14"/>
        <v>2</v>
      </c>
      <c r="BD27" s="6">
        <f t="shared" si="15"/>
        <v>3</v>
      </c>
      <c r="BE27" s="6">
        <f t="shared" si="16"/>
        <v>4</v>
      </c>
      <c r="BF27" s="6">
        <f t="shared" si="17"/>
        <v>5</v>
      </c>
      <c r="BG27" s="6">
        <f t="shared" si="18"/>
        <v>6</v>
      </c>
      <c r="BH27" s="6">
        <f t="shared" si="19"/>
        <v>7</v>
      </c>
      <c r="BI27" s="6">
        <f t="shared" si="50"/>
        <v>8</v>
      </c>
      <c r="BJ27" s="6">
        <f t="shared" si="20"/>
        <v>9</v>
      </c>
      <c r="BK27" s="6">
        <f t="shared" si="21"/>
        <v>10</v>
      </c>
      <c r="BL27" s="6">
        <f t="shared" si="22"/>
        <v>11</v>
      </c>
      <c r="BM27" s="6">
        <f t="shared" si="23"/>
        <v>12</v>
      </c>
      <c r="BN27" s="6">
        <f t="shared" si="24"/>
        <v>13</v>
      </c>
      <c r="BO27" s="6">
        <f t="shared" si="25"/>
        <v>14</v>
      </c>
      <c r="BP27" s="6">
        <f t="shared" si="26"/>
        <v>15</v>
      </c>
      <c r="BQ27" s="6">
        <f t="shared" si="27"/>
        <v>16</v>
      </c>
      <c r="BR27" s="6">
        <f t="shared" si="28"/>
        <v>17</v>
      </c>
      <c r="BS27" s="6">
        <f t="shared" si="29"/>
        <v>18</v>
      </c>
      <c r="BT27" s="6">
        <f t="shared" si="30"/>
        <v>19</v>
      </c>
      <c r="BU27" s="6">
        <f t="shared" si="31"/>
        <v>20</v>
      </c>
      <c r="BV27" s="6">
        <f t="shared" si="32"/>
        <v>21</v>
      </c>
      <c r="BW27" s="6">
        <f t="shared" si="33"/>
        <v>22</v>
      </c>
      <c r="BX27" s="6">
        <f t="shared" si="34"/>
        <v>23</v>
      </c>
      <c r="BY27" s="6">
        <f t="shared" si="35"/>
        <v>24</v>
      </c>
      <c r="BZ27" s="6">
        <f t="shared" si="36"/>
        <v>25</v>
      </c>
      <c r="CA27" s="6">
        <f t="shared" si="37"/>
        <v>26</v>
      </c>
      <c r="CB27" s="6">
        <f t="shared" si="38"/>
        <v>27</v>
      </c>
      <c r="CC27" s="6">
        <f t="shared" si="39"/>
        <v>28</v>
      </c>
      <c r="CD27" s="6">
        <f t="shared" ref="CD27:CL27" si="152">IF(ISERROR(DATEVALUE(CC27+1 &amp; " "&amp;$AZ27 &amp; " " &amp; $L27)),"∙",CC27+1)</f>
        <v>29</v>
      </c>
      <c r="CE27" s="6">
        <f t="shared" si="152"/>
        <v>30</v>
      </c>
      <c r="CF27" s="6">
        <f t="shared" si="152"/>
        <v>31</v>
      </c>
      <c r="CG27" s="6" t="str">
        <f t="shared" si="152"/>
        <v>∙</v>
      </c>
      <c r="CH27" s="6" t="str">
        <f t="shared" si="152"/>
        <v>∙</v>
      </c>
      <c r="CI27" s="6" t="str">
        <f t="shared" si="152"/>
        <v>∙</v>
      </c>
      <c r="CJ27" s="6" t="str">
        <f t="shared" si="152"/>
        <v>∙</v>
      </c>
      <c r="CK27" s="6" t="str">
        <f t="shared" si="152"/>
        <v>∙</v>
      </c>
      <c r="CL27" s="6" t="str">
        <f t="shared" si="152"/>
        <v>∙</v>
      </c>
    </row>
    <row r="28" spans="1:90" x14ac:dyDescent="0.25">
      <c r="A28" s="1">
        <f t="shared" si="52"/>
        <v>45466</v>
      </c>
      <c r="B28" s="1">
        <f t="shared" ref="B28:G28" si="153">A28+1</f>
        <v>45467</v>
      </c>
      <c r="C28" s="1">
        <f t="shared" si="153"/>
        <v>45468</v>
      </c>
      <c r="D28" s="1">
        <f t="shared" si="153"/>
        <v>45469</v>
      </c>
      <c r="E28" s="1">
        <f t="shared" si="153"/>
        <v>45470</v>
      </c>
      <c r="F28" s="1">
        <f t="shared" si="153"/>
        <v>45471</v>
      </c>
      <c r="G28" s="1">
        <f t="shared" si="153"/>
        <v>45472</v>
      </c>
      <c r="H28" s="8">
        <f t="shared" si="42"/>
        <v>0</v>
      </c>
      <c r="I28" s="8">
        <f t="shared" si="43"/>
        <v>0</v>
      </c>
      <c r="J28" s="8">
        <f t="shared" si="44"/>
        <v>0</v>
      </c>
      <c r="K28" t="str">
        <f t="shared" si="106"/>
        <v>June</v>
      </c>
      <c r="L28" t="str">
        <f t="shared" si="107"/>
        <v>2024</v>
      </c>
      <c r="M28" t="str">
        <f t="shared" si="108"/>
        <v>Sunday</v>
      </c>
      <c r="N28" s="4">
        <f t="shared" si="113"/>
        <v>45444</v>
      </c>
      <c r="O28" s="6" t="str">
        <f t="shared" si="2"/>
        <v>∙</v>
      </c>
      <c r="P28" s="6" t="str">
        <f t="shared" si="3"/>
        <v>∙</v>
      </c>
      <c r="Q28" s="6" t="str">
        <f t="shared" si="4"/>
        <v>∙</v>
      </c>
      <c r="R28" s="6" t="str">
        <f t="shared" si="5"/>
        <v>∙</v>
      </c>
      <c r="S28" s="6" t="str">
        <f t="shared" si="6"/>
        <v>∙</v>
      </c>
      <c r="T28" s="6">
        <f t="shared" si="7"/>
        <v>1</v>
      </c>
      <c r="U28" s="6">
        <f t="shared" si="8"/>
        <v>2</v>
      </c>
      <c r="V28" s="6">
        <f t="shared" ref="V28:AP28" si="154">U28+1</f>
        <v>3</v>
      </c>
      <c r="W28" s="6">
        <f t="shared" si="154"/>
        <v>4</v>
      </c>
      <c r="X28" s="6">
        <f t="shared" si="154"/>
        <v>5</v>
      </c>
      <c r="Y28" s="6">
        <f t="shared" si="154"/>
        <v>6</v>
      </c>
      <c r="Z28" s="6">
        <f t="shared" si="154"/>
        <v>7</v>
      </c>
      <c r="AA28" s="6">
        <f t="shared" si="154"/>
        <v>8</v>
      </c>
      <c r="AB28" s="6">
        <f t="shared" si="154"/>
        <v>9</v>
      </c>
      <c r="AC28" s="6">
        <f t="shared" si="154"/>
        <v>10</v>
      </c>
      <c r="AD28" s="6">
        <f t="shared" si="154"/>
        <v>11</v>
      </c>
      <c r="AE28" s="6">
        <f t="shared" si="154"/>
        <v>12</v>
      </c>
      <c r="AF28" s="6">
        <f t="shared" si="154"/>
        <v>13</v>
      </c>
      <c r="AG28" s="6">
        <f t="shared" si="154"/>
        <v>14</v>
      </c>
      <c r="AH28" s="6">
        <f t="shared" si="154"/>
        <v>15</v>
      </c>
      <c r="AI28" s="6">
        <f t="shared" si="154"/>
        <v>16</v>
      </c>
      <c r="AJ28" s="6">
        <f t="shared" si="154"/>
        <v>17</v>
      </c>
      <c r="AK28" s="6">
        <f t="shared" si="154"/>
        <v>18</v>
      </c>
      <c r="AL28" s="6">
        <f t="shared" si="154"/>
        <v>19</v>
      </c>
      <c r="AM28" s="6">
        <f t="shared" si="154"/>
        <v>20</v>
      </c>
      <c r="AN28" s="6">
        <f t="shared" si="154"/>
        <v>21</v>
      </c>
      <c r="AO28" s="6">
        <f t="shared" si="154"/>
        <v>22</v>
      </c>
      <c r="AP28" s="6">
        <f t="shared" si="154"/>
        <v>23</v>
      </c>
      <c r="AQ28" s="6">
        <f t="shared" ref="AQ28:AY28" si="155">IF(ISERROR(DATEVALUE(AP28+1 &amp; " "&amp;$K28 &amp; " " &amp; $L28)),"∙",AP28+1)</f>
        <v>24</v>
      </c>
      <c r="AR28" s="6">
        <f t="shared" si="155"/>
        <v>25</v>
      </c>
      <c r="AS28" s="6">
        <f t="shared" si="155"/>
        <v>26</v>
      </c>
      <c r="AT28" s="6">
        <f t="shared" si="155"/>
        <v>27</v>
      </c>
      <c r="AU28" s="6">
        <f t="shared" si="155"/>
        <v>28</v>
      </c>
      <c r="AV28" s="6">
        <f t="shared" si="155"/>
        <v>29</v>
      </c>
      <c r="AW28" s="6">
        <f t="shared" si="155"/>
        <v>30</v>
      </c>
      <c r="AX28" s="6" t="str">
        <f t="shared" si="155"/>
        <v>∙</v>
      </c>
      <c r="AY28" s="6" t="str">
        <f t="shared" si="155"/>
        <v>∙</v>
      </c>
      <c r="AZ28" s="6" t="str">
        <f t="shared" si="11"/>
        <v>July</v>
      </c>
      <c r="BA28" s="4">
        <f t="shared" si="12"/>
        <v>45474</v>
      </c>
      <c r="BB28" s="6">
        <f t="shared" si="13"/>
        <v>1</v>
      </c>
      <c r="BC28" s="6">
        <f t="shared" si="14"/>
        <v>2</v>
      </c>
      <c r="BD28" s="6">
        <f t="shared" si="15"/>
        <v>3</v>
      </c>
      <c r="BE28" s="6">
        <f t="shared" si="16"/>
        <v>4</v>
      </c>
      <c r="BF28" s="6">
        <f t="shared" si="17"/>
        <v>5</v>
      </c>
      <c r="BG28" s="6">
        <f t="shared" si="18"/>
        <v>6</v>
      </c>
      <c r="BH28" s="6">
        <f t="shared" si="19"/>
        <v>7</v>
      </c>
      <c r="BI28" s="6">
        <f t="shared" si="50"/>
        <v>8</v>
      </c>
      <c r="BJ28" s="6">
        <f t="shared" si="20"/>
        <v>9</v>
      </c>
      <c r="BK28" s="6">
        <f t="shared" si="21"/>
        <v>10</v>
      </c>
      <c r="BL28" s="6">
        <f t="shared" si="22"/>
        <v>11</v>
      </c>
      <c r="BM28" s="6">
        <f t="shared" si="23"/>
        <v>12</v>
      </c>
      <c r="BN28" s="6">
        <f t="shared" si="24"/>
        <v>13</v>
      </c>
      <c r="BO28" s="6">
        <f t="shared" si="25"/>
        <v>14</v>
      </c>
      <c r="BP28" s="6">
        <f t="shared" si="26"/>
        <v>15</v>
      </c>
      <c r="BQ28" s="6">
        <f t="shared" si="27"/>
        <v>16</v>
      </c>
      <c r="BR28" s="6">
        <f t="shared" si="28"/>
        <v>17</v>
      </c>
      <c r="BS28" s="6">
        <f t="shared" si="29"/>
        <v>18</v>
      </c>
      <c r="BT28" s="6">
        <f t="shared" si="30"/>
        <v>19</v>
      </c>
      <c r="BU28" s="6">
        <f t="shared" si="31"/>
        <v>20</v>
      </c>
      <c r="BV28" s="6">
        <f t="shared" si="32"/>
        <v>21</v>
      </c>
      <c r="BW28" s="6">
        <f t="shared" si="33"/>
        <v>22</v>
      </c>
      <c r="BX28" s="6">
        <f t="shared" si="34"/>
        <v>23</v>
      </c>
      <c r="BY28" s="6">
        <f t="shared" si="35"/>
        <v>24</v>
      </c>
      <c r="BZ28" s="6">
        <f t="shared" si="36"/>
        <v>25</v>
      </c>
      <c r="CA28" s="6">
        <f t="shared" si="37"/>
        <v>26</v>
      </c>
      <c r="CB28" s="6">
        <f t="shared" si="38"/>
        <v>27</v>
      </c>
      <c r="CC28" s="6">
        <f t="shared" si="39"/>
        <v>28</v>
      </c>
      <c r="CD28" s="6">
        <f t="shared" ref="CD28:CL28" si="156">IF(ISERROR(DATEVALUE(CC28+1 &amp; " "&amp;$AZ28 &amp; " " &amp; $L28)),"∙",CC28+1)</f>
        <v>29</v>
      </c>
      <c r="CE28" s="6">
        <f t="shared" si="156"/>
        <v>30</v>
      </c>
      <c r="CF28" s="6">
        <f t="shared" si="156"/>
        <v>31</v>
      </c>
      <c r="CG28" s="6" t="str">
        <f t="shared" si="156"/>
        <v>∙</v>
      </c>
      <c r="CH28" s="6" t="str">
        <f t="shared" si="156"/>
        <v>∙</v>
      </c>
      <c r="CI28" s="6" t="str">
        <f t="shared" si="156"/>
        <v>∙</v>
      </c>
      <c r="CJ28" s="6" t="str">
        <f t="shared" si="156"/>
        <v>∙</v>
      </c>
      <c r="CK28" s="6" t="str">
        <f t="shared" si="156"/>
        <v>∙</v>
      </c>
      <c r="CL28" s="6" t="str">
        <f t="shared" si="156"/>
        <v>∙</v>
      </c>
    </row>
    <row r="29" spans="1:90" x14ac:dyDescent="0.25">
      <c r="A29" s="1">
        <f t="shared" si="52"/>
        <v>45473</v>
      </c>
      <c r="B29" s="1">
        <f t="shared" ref="B29:G29" si="157">A29+1</f>
        <v>45474</v>
      </c>
      <c r="C29" s="1">
        <f t="shared" si="157"/>
        <v>45475</v>
      </c>
      <c r="D29" s="1">
        <f t="shared" si="157"/>
        <v>45476</v>
      </c>
      <c r="E29" s="1">
        <f t="shared" si="157"/>
        <v>45477</v>
      </c>
      <c r="F29" s="1">
        <f t="shared" si="157"/>
        <v>45478</v>
      </c>
      <c r="G29" s="1">
        <f t="shared" si="157"/>
        <v>45479</v>
      </c>
      <c r="H29" s="8">
        <f t="shared" si="42"/>
        <v>0</v>
      </c>
      <c r="I29" s="8">
        <f t="shared" si="43"/>
        <v>0</v>
      </c>
      <c r="J29" s="8">
        <f t="shared" si="44"/>
        <v>0</v>
      </c>
      <c r="K29" t="str">
        <f t="shared" si="106"/>
        <v>June</v>
      </c>
      <c r="L29" t="str">
        <f t="shared" si="107"/>
        <v>2024</v>
      </c>
      <c r="M29" t="str">
        <f t="shared" si="108"/>
        <v>Sunday</v>
      </c>
      <c r="N29" s="4">
        <f t="shared" si="113"/>
        <v>45444</v>
      </c>
      <c r="O29" s="6" t="str">
        <f t="shared" si="2"/>
        <v>∙</v>
      </c>
      <c r="P29" s="6" t="str">
        <f t="shared" si="3"/>
        <v>∙</v>
      </c>
      <c r="Q29" s="6" t="str">
        <f t="shared" si="4"/>
        <v>∙</v>
      </c>
      <c r="R29" s="6" t="str">
        <f t="shared" si="5"/>
        <v>∙</v>
      </c>
      <c r="S29" s="6" t="str">
        <f t="shared" si="6"/>
        <v>∙</v>
      </c>
      <c r="T29" s="6">
        <f t="shared" si="7"/>
        <v>1</v>
      </c>
      <c r="U29" s="6">
        <f t="shared" si="8"/>
        <v>2</v>
      </c>
      <c r="V29" s="6">
        <f t="shared" ref="V29:AP29" si="158">U29+1</f>
        <v>3</v>
      </c>
      <c r="W29" s="6">
        <f t="shared" si="158"/>
        <v>4</v>
      </c>
      <c r="X29" s="6">
        <f t="shared" si="158"/>
        <v>5</v>
      </c>
      <c r="Y29" s="6">
        <f t="shared" si="158"/>
        <v>6</v>
      </c>
      <c r="Z29" s="6">
        <f t="shared" si="158"/>
        <v>7</v>
      </c>
      <c r="AA29" s="6">
        <f t="shared" si="158"/>
        <v>8</v>
      </c>
      <c r="AB29" s="6">
        <f t="shared" si="158"/>
        <v>9</v>
      </c>
      <c r="AC29" s="6">
        <f t="shared" si="158"/>
        <v>10</v>
      </c>
      <c r="AD29" s="6">
        <f t="shared" si="158"/>
        <v>11</v>
      </c>
      <c r="AE29" s="6">
        <f t="shared" si="158"/>
        <v>12</v>
      </c>
      <c r="AF29" s="6">
        <f t="shared" si="158"/>
        <v>13</v>
      </c>
      <c r="AG29" s="6">
        <f t="shared" si="158"/>
        <v>14</v>
      </c>
      <c r="AH29" s="6">
        <f t="shared" si="158"/>
        <v>15</v>
      </c>
      <c r="AI29" s="6">
        <f t="shared" si="158"/>
        <v>16</v>
      </c>
      <c r="AJ29" s="6">
        <f t="shared" si="158"/>
        <v>17</v>
      </c>
      <c r="AK29" s="6">
        <f t="shared" si="158"/>
        <v>18</v>
      </c>
      <c r="AL29" s="6">
        <f t="shared" si="158"/>
        <v>19</v>
      </c>
      <c r="AM29" s="6">
        <f t="shared" si="158"/>
        <v>20</v>
      </c>
      <c r="AN29" s="6">
        <f t="shared" si="158"/>
        <v>21</v>
      </c>
      <c r="AO29" s="6">
        <f t="shared" si="158"/>
        <v>22</v>
      </c>
      <c r="AP29" s="6">
        <f t="shared" si="158"/>
        <v>23</v>
      </c>
      <c r="AQ29" s="6">
        <f t="shared" ref="AQ29:AY29" si="159">IF(ISERROR(DATEVALUE(AP29+1 &amp; " "&amp;$K29 &amp; " " &amp; $L29)),"∙",AP29+1)</f>
        <v>24</v>
      </c>
      <c r="AR29" s="6">
        <f t="shared" si="159"/>
        <v>25</v>
      </c>
      <c r="AS29" s="6">
        <f t="shared" si="159"/>
        <v>26</v>
      </c>
      <c r="AT29" s="6">
        <f t="shared" si="159"/>
        <v>27</v>
      </c>
      <c r="AU29" s="6">
        <f t="shared" si="159"/>
        <v>28</v>
      </c>
      <c r="AV29" s="6">
        <f t="shared" si="159"/>
        <v>29</v>
      </c>
      <c r="AW29" s="6">
        <f t="shared" si="159"/>
        <v>30</v>
      </c>
      <c r="AX29" s="6" t="str">
        <f t="shared" si="159"/>
        <v>∙</v>
      </c>
      <c r="AY29" s="6" t="str">
        <f t="shared" si="159"/>
        <v>∙</v>
      </c>
      <c r="AZ29" s="6" t="str">
        <f t="shared" si="11"/>
        <v>July</v>
      </c>
      <c r="BA29" s="4">
        <f t="shared" si="12"/>
        <v>45474</v>
      </c>
      <c r="BB29" s="6">
        <f t="shared" si="13"/>
        <v>1</v>
      </c>
      <c r="BC29" s="6">
        <f t="shared" si="14"/>
        <v>2</v>
      </c>
      <c r="BD29" s="6">
        <f t="shared" si="15"/>
        <v>3</v>
      </c>
      <c r="BE29" s="6">
        <f t="shared" si="16"/>
        <v>4</v>
      </c>
      <c r="BF29" s="6">
        <f t="shared" si="17"/>
        <v>5</v>
      </c>
      <c r="BG29" s="6">
        <f t="shared" si="18"/>
        <v>6</v>
      </c>
      <c r="BH29" s="6">
        <f t="shared" si="19"/>
        <v>7</v>
      </c>
      <c r="BI29" s="6">
        <f t="shared" si="50"/>
        <v>8</v>
      </c>
      <c r="BJ29" s="6">
        <f t="shared" si="20"/>
        <v>9</v>
      </c>
      <c r="BK29" s="6">
        <f t="shared" si="21"/>
        <v>10</v>
      </c>
      <c r="BL29" s="6">
        <f t="shared" si="22"/>
        <v>11</v>
      </c>
      <c r="BM29" s="6">
        <f t="shared" si="23"/>
        <v>12</v>
      </c>
      <c r="BN29" s="6">
        <f t="shared" si="24"/>
        <v>13</v>
      </c>
      <c r="BO29" s="6">
        <f t="shared" si="25"/>
        <v>14</v>
      </c>
      <c r="BP29" s="6">
        <f t="shared" si="26"/>
        <v>15</v>
      </c>
      <c r="BQ29" s="6">
        <f t="shared" si="27"/>
        <v>16</v>
      </c>
      <c r="BR29" s="6">
        <f t="shared" si="28"/>
        <v>17</v>
      </c>
      <c r="BS29" s="6">
        <f t="shared" si="29"/>
        <v>18</v>
      </c>
      <c r="BT29" s="6">
        <f t="shared" si="30"/>
        <v>19</v>
      </c>
      <c r="BU29" s="6">
        <f t="shared" si="31"/>
        <v>20</v>
      </c>
      <c r="BV29" s="6">
        <f t="shared" si="32"/>
        <v>21</v>
      </c>
      <c r="BW29" s="6">
        <f t="shared" si="33"/>
        <v>22</v>
      </c>
      <c r="BX29" s="6">
        <f t="shared" si="34"/>
        <v>23</v>
      </c>
      <c r="BY29" s="6">
        <f t="shared" si="35"/>
        <v>24</v>
      </c>
      <c r="BZ29" s="6">
        <f t="shared" si="36"/>
        <v>25</v>
      </c>
      <c r="CA29" s="6">
        <f t="shared" si="37"/>
        <v>26</v>
      </c>
      <c r="CB29" s="6">
        <f t="shared" si="38"/>
        <v>27</v>
      </c>
      <c r="CC29" s="6">
        <f t="shared" si="39"/>
        <v>28</v>
      </c>
      <c r="CD29" s="6">
        <f t="shared" ref="CD29:CL29" si="160">IF(ISERROR(DATEVALUE(CC29+1 &amp; " "&amp;$AZ29 &amp; " " &amp; $L29)),"∙",CC29+1)</f>
        <v>29</v>
      </c>
      <c r="CE29" s="6">
        <f t="shared" si="160"/>
        <v>30</v>
      </c>
      <c r="CF29" s="6">
        <f t="shared" si="160"/>
        <v>31</v>
      </c>
      <c r="CG29" s="6" t="str">
        <f t="shared" si="160"/>
        <v>∙</v>
      </c>
      <c r="CH29" s="6" t="str">
        <f t="shared" si="160"/>
        <v>∙</v>
      </c>
      <c r="CI29" s="6" t="str">
        <f t="shared" si="160"/>
        <v>∙</v>
      </c>
      <c r="CJ29" s="6" t="str">
        <f t="shared" si="160"/>
        <v>∙</v>
      </c>
      <c r="CK29" s="6" t="str">
        <f t="shared" si="160"/>
        <v>∙</v>
      </c>
      <c r="CL29" s="6" t="str">
        <f t="shared" si="160"/>
        <v>∙</v>
      </c>
    </row>
    <row r="30" spans="1:90" x14ac:dyDescent="0.25">
      <c r="A30" s="1">
        <f t="shared" si="52"/>
        <v>45480</v>
      </c>
      <c r="B30" s="1">
        <f t="shared" ref="B30:G30" si="161">A30+1</f>
        <v>45481</v>
      </c>
      <c r="C30" s="1">
        <f t="shared" si="161"/>
        <v>45482</v>
      </c>
      <c r="D30" s="1">
        <f t="shared" si="161"/>
        <v>45483</v>
      </c>
      <c r="E30" s="1">
        <f t="shared" si="161"/>
        <v>45484</v>
      </c>
      <c r="F30" s="1">
        <f t="shared" si="161"/>
        <v>45485</v>
      </c>
      <c r="G30" s="1">
        <f t="shared" si="161"/>
        <v>45486</v>
      </c>
      <c r="H30" s="8">
        <f t="shared" si="42"/>
        <v>0</v>
      </c>
      <c r="I30" s="8">
        <f t="shared" si="43"/>
        <v>0</v>
      </c>
      <c r="J30" s="8">
        <f t="shared" si="44"/>
        <v>0</v>
      </c>
      <c r="K30" t="str">
        <f t="shared" si="106"/>
        <v>July</v>
      </c>
      <c r="L30" t="str">
        <f t="shared" si="107"/>
        <v>2024</v>
      </c>
      <c r="M30" t="str">
        <f t="shared" si="108"/>
        <v>Sunday</v>
      </c>
      <c r="N30" s="4">
        <f t="shared" si="113"/>
        <v>45474</v>
      </c>
      <c r="O30" s="6">
        <f t="shared" si="2"/>
        <v>1</v>
      </c>
      <c r="P30" s="6">
        <f t="shared" si="3"/>
        <v>2</v>
      </c>
      <c r="Q30" s="6">
        <f t="shared" si="4"/>
        <v>3</v>
      </c>
      <c r="R30" s="6">
        <f t="shared" si="5"/>
        <v>4</v>
      </c>
      <c r="S30" s="6">
        <f t="shared" si="6"/>
        <v>5</v>
      </c>
      <c r="T30" s="6">
        <f t="shared" si="7"/>
        <v>6</v>
      </c>
      <c r="U30" s="6">
        <f t="shared" si="8"/>
        <v>7</v>
      </c>
      <c r="V30" s="6">
        <f t="shared" ref="V30:AP30" si="162">U30+1</f>
        <v>8</v>
      </c>
      <c r="W30" s="6">
        <f t="shared" si="162"/>
        <v>9</v>
      </c>
      <c r="X30" s="6">
        <f t="shared" si="162"/>
        <v>10</v>
      </c>
      <c r="Y30" s="6">
        <f t="shared" si="162"/>
        <v>11</v>
      </c>
      <c r="Z30" s="6">
        <f t="shared" si="162"/>
        <v>12</v>
      </c>
      <c r="AA30" s="6">
        <f t="shared" si="162"/>
        <v>13</v>
      </c>
      <c r="AB30" s="6">
        <f t="shared" si="162"/>
        <v>14</v>
      </c>
      <c r="AC30" s="6">
        <f t="shared" si="162"/>
        <v>15</v>
      </c>
      <c r="AD30" s="6">
        <f t="shared" si="162"/>
        <v>16</v>
      </c>
      <c r="AE30" s="6">
        <f t="shared" si="162"/>
        <v>17</v>
      </c>
      <c r="AF30" s="6">
        <f t="shared" si="162"/>
        <v>18</v>
      </c>
      <c r="AG30" s="6">
        <f t="shared" si="162"/>
        <v>19</v>
      </c>
      <c r="AH30" s="6">
        <f t="shared" si="162"/>
        <v>20</v>
      </c>
      <c r="AI30" s="6">
        <f t="shared" si="162"/>
        <v>21</v>
      </c>
      <c r="AJ30" s="6">
        <f t="shared" si="162"/>
        <v>22</v>
      </c>
      <c r="AK30" s="6">
        <f t="shared" si="162"/>
        <v>23</v>
      </c>
      <c r="AL30" s="6">
        <f t="shared" si="162"/>
        <v>24</v>
      </c>
      <c r="AM30" s="6">
        <f t="shared" si="162"/>
        <v>25</v>
      </c>
      <c r="AN30" s="6">
        <f t="shared" si="162"/>
        <v>26</v>
      </c>
      <c r="AO30" s="6">
        <f t="shared" si="162"/>
        <v>27</v>
      </c>
      <c r="AP30" s="6">
        <f t="shared" si="162"/>
        <v>28</v>
      </c>
      <c r="AQ30" s="6">
        <f t="shared" ref="AQ30:AY30" si="163">IF(ISERROR(DATEVALUE(AP30+1 &amp; " "&amp;$K30 &amp; " " &amp; $L30)),"∙",AP30+1)</f>
        <v>29</v>
      </c>
      <c r="AR30" s="6">
        <f t="shared" si="163"/>
        <v>30</v>
      </c>
      <c r="AS30" s="6">
        <f t="shared" si="163"/>
        <v>31</v>
      </c>
      <c r="AT30" s="6" t="str">
        <f t="shared" si="163"/>
        <v>∙</v>
      </c>
      <c r="AU30" s="6" t="str">
        <f t="shared" si="163"/>
        <v>∙</v>
      </c>
      <c r="AV30" s="6" t="str">
        <f t="shared" si="163"/>
        <v>∙</v>
      </c>
      <c r="AW30" s="6" t="str">
        <f t="shared" si="163"/>
        <v>∙</v>
      </c>
      <c r="AX30" s="6" t="str">
        <f t="shared" si="163"/>
        <v>∙</v>
      </c>
      <c r="AY30" s="6" t="str">
        <f t="shared" si="163"/>
        <v>∙</v>
      </c>
      <c r="AZ30" s="6" t="str">
        <f t="shared" si="11"/>
        <v>August</v>
      </c>
      <c r="BA30" s="4">
        <f t="shared" si="12"/>
        <v>45505</v>
      </c>
      <c r="BB30" s="6" t="str">
        <f t="shared" si="13"/>
        <v>∙</v>
      </c>
      <c r="BC30" s="6" t="str">
        <f t="shared" si="14"/>
        <v>∙</v>
      </c>
      <c r="BD30" s="6" t="str">
        <f t="shared" si="15"/>
        <v>∙</v>
      </c>
      <c r="BE30" s="6">
        <f t="shared" si="16"/>
        <v>1</v>
      </c>
      <c r="BF30" s="6">
        <f t="shared" si="17"/>
        <v>2</v>
      </c>
      <c r="BG30" s="6">
        <f t="shared" si="18"/>
        <v>3</v>
      </c>
      <c r="BH30" s="6">
        <f t="shared" si="19"/>
        <v>4</v>
      </c>
      <c r="BI30" s="6">
        <f t="shared" si="50"/>
        <v>5</v>
      </c>
      <c r="BJ30" s="6">
        <f t="shared" si="20"/>
        <v>6</v>
      </c>
      <c r="BK30" s="6">
        <f t="shared" si="21"/>
        <v>7</v>
      </c>
      <c r="BL30" s="6">
        <f t="shared" si="22"/>
        <v>8</v>
      </c>
      <c r="BM30" s="6">
        <f t="shared" si="23"/>
        <v>9</v>
      </c>
      <c r="BN30" s="6">
        <f t="shared" si="24"/>
        <v>10</v>
      </c>
      <c r="BO30" s="6">
        <f t="shared" si="25"/>
        <v>11</v>
      </c>
      <c r="BP30" s="6">
        <f t="shared" si="26"/>
        <v>12</v>
      </c>
      <c r="BQ30" s="6">
        <f t="shared" si="27"/>
        <v>13</v>
      </c>
      <c r="BR30" s="6">
        <f t="shared" si="28"/>
        <v>14</v>
      </c>
      <c r="BS30" s="6">
        <f t="shared" si="29"/>
        <v>15</v>
      </c>
      <c r="BT30" s="6">
        <f t="shared" si="30"/>
        <v>16</v>
      </c>
      <c r="BU30" s="6">
        <f t="shared" si="31"/>
        <v>17</v>
      </c>
      <c r="BV30" s="6">
        <f t="shared" si="32"/>
        <v>18</v>
      </c>
      <c r="BW30" s="6">
        <f t="shared" si="33"/>
        <v>19</v>
      </c>
      <c r="BX30" s="6">
        <f t="shared" si="34"/>
        <v>20</v>
      </c>
      <c r="BY30" s="6">
        <f t="shared" si="35"/>
        <v>21</v>
      </c>
      <c r="BZ30" s="6">
        <f t="shared" si="36"/>
        <v>22</v>
      </c>
      <c r="CA30" s="6">
        <f t="shared" si="37"/>
        <v>23</v>
      </c>
      <c r="CB30" s="6">
        <f t="shared" si="38"/>
        <v>24</v>
      </c>
      <c r="CC30" s="6">
        <f t="shared" si="39"/>
        <v>25</v>
      </c>
      <c r="CD30" s="6">
        <f t="shared" ref="CD30:CL30" si="164">IF(ISERROR(DATEVALUE(CC30+1 &amp; " "&amp;$AZ30 &amp; " " &amp; $L30)),"∙",CC30+1)</f>
        <v>26</v>
      </c>
      <c r="CE30" s="6">
        <f t="shared" si="164"/>
        <v>27</v>
      </c>
      <c r="CF30" s="6">
        <f t="shared" si="164"/>
        <v>28</v>
      </c>
      <c r="CG30" s="6">
        <f t="shared" si="164"/>
        <v>29</v>
      </c>
      <c r="CH30" s="6">
        <f t="shared" si="164"/>
        <v>30</v>
      </c>
      <c r="CI30" s="6">
        <f t="shared" si="164"/>
        <v>31</v>
      </c>
      <c r="CJ30" s="6" t="str">
        <f t="shared" si="164"/>
        <v>∙</v>
      </c>
      <c r="CK30" s="6" t="str">
        <f t="shared" si="164"/>
        <v>∙</v>
      </c>
      <c r="CL30" s="6" t="str">
        <f t="shared" si="164"/>
        <v>∙</v>
      </c>
    </row>
    <row r="31" spans="1:90" x14ac:dyDescent="0.25">
      <c r="A31" s="1">
        <f t="shared" si="52"/>
        <v>45487</v>
      </c>
      <c r="B31" s="1">
        <f t="shared" ref="B31:G31" si="165">A31+1</f>
        <v>45488</v>
      </c>
      <c r="C31" s="1">
        <f t="shared" si="165"/>
        <v>45489</v>
      </c>
      <c r="D31" s="1">
        <f t="shared" si="165"/>
        <v>45490</v>
      </c>
      <c r="E31" s="1">
        <f t="shared" si="165"/>
        <v>45491</v>
      </c>
      <c r="F31" s="1">
        <f t="shared" si="165"/>
        <v>45492</v>
      </c>
      <c r="G31" s="1">
        <f t="shared" si="165"/>
        <v>45493</v>
      </c>
      <c r="H31" s="8">
        <f t="shared" si="42"/>
        <v>0</v>
      </c>
      <c r="I31" s="8">
        <f t="shared" si="43"/>
        <v>0</v>
      </c>
      <c r="J31" s="8">
        <f t="shared" si="44"/>
        <v>0</v>
      </c>
      <c r="K31" t="str">
        <f t="shared" si="106"/>
        <v>July</v>
      </c>
      <c r="L31" t="str">
        <f t="shared" si="107"/>
        <v>2024</v>
      </c>
      <c r="M31" t="str">
        <f t="shared" si="108"/>
        <v>Sunday</v>
      </c>
      <c r="N31" s="4">
        <f t="shared" si="113"/>
        <v>45474</v>
      </c>
      <c r="O31" s="6">
        <f t="shared" si="2"/>
        <v>1</v>
      </c>
      <c r="P31" s="6">
        <f t="shared" si="3"/>
        <v>2</v>
      </c>
      <c r="Q31" s="6">
        <f t="shared" si="4"/>
        <v>3</v>
      </c>
      <c r="R31" s="6">
        <f t="shared" si="5"/>
        <v>4</v>
      </c>
      <c r="S31" s="6">
        <f t="shared" si="6"/>
        <v>5</v>
      </c>
      <c r="T31" s="6">
        <f t="shared" si="7"/>
        <v>6</v>
      </c>
      <c r="U31" s="6">
        <f t="shared" si="8"/>
        <v>7</v>
      </c>
      <c r="V31" s="6">
        <f t="shared" ref="V31:AP31" si="166">U31+1</f>
        <v>8</v>
      </c>
      <c r="W31" s="6">
        <f t="shared" si="166"/>
        <v>9</v>
      </c>
      <c r="X31" s="6">
        <f t="shared" si="166"/>
        <v>10</v>
      </c>
      <c r="Y31" s="6">
        <f t="shared" si="166"/>
        <v>11</v>
      </c>
      <c r="Z31" s="6">
        <f t="shared" si="166"/>
        <v>12</v>
      </c>
      <c r="AA31" s="6">
        <f t="shared" si="166"/>
        <v>13</v>
      </c>
      <c r="AB31" s="6">
        <f t="shared" si="166"/>
        <v>14</v>
      </c>
      <c r="AC31" s="6">
        <f t="shared" si="166"/>
        <v>15</v>
      </c>
      <c r="AD31" s="6">
        <f t="shared" si="166"/>
        <v>16</v>
      </c>
      <c r="AE31" s="6">
        <f t="shared" si="166"/>
        <v>17</v>
      </c>
      <c r="AF31" s="6">
        <f t="shared" si="166"/>
        <v>18</v>
      </c>
      <c r="AG31" s="6">
        <f t="shared" si="166"/>
        <v>19</v>
      </c>
      <c r="AH31" s="6">
        <f t="shared" si="166"/>
        <v>20</v>
      </c>
      <c r="AI31" s="6">
        <f t="shared" si="166"/>
        <v>21</v>
      </c>
      <c r="AJ31" s="6">
        <f t="shared" si="166"/>
        <v>22</v>
      </c>
      <c r="AK31" s="6">
        <f t="shared" si="166"/>
        <v>23</v>
      </c>
      <c r="AL31" s="6">
        <f t="shared" si="166"/>
        <v>24</v>
      </c>
      <c r="AM31" s="6">
        <f t="shared" si="166"/>
        <v>25</v>
      </c>
      <c r="AN31" s="6">
        <f t="shared" si="166"/>
        <v>26</v>
      </c>
      <c r="AO31" s="6">
        <f t="shared" si="166"/>
        <v>27</v>
      </c>
      <c r="AP31" s="6">
        <f t="shared" si="166"/>
        <v>28</v>
      </c>
      <c r="AQ31" s="6">
        <f t="shared" ref="AQ31:AY31" si="167">IF(ISERROR(DATEVALUE(AP31+1 &amp; " "&amp;$K31 &amp; " " &amp; $L31)),"∙",AP31+1)</f>
        <v>29</v>
      </c>
      <c r="AR31" s="6">
        <f t="shared" si="167"/>
        <v>30</v>
      </c>
      <c r="AS31" s="6">
        <f t="shared" si="167"/>
        <v>31</v>
      </c>
      <c r="AT31" s="6" t="str">
        <f t="shared" si="167"/>
        <v>∙</v>
      </c>
      <c r="AU31" s="6" t="str">
        <f t="shared" si="167"/>
        <v>∙</v>
      </c>
      <c r="AV31" s="6" t="str">
        <f t="shared" si="167"/>
        <v>∙</v>
      </c>
      <c r="AW31" s="6" t="str">
        <f t="shared" si="167"/>
        <v>∙</v>
      </c>
      <c r="AX31" s="6" t="str">
        <f t="shared" si="167"/>
        <v>∙</v>
      </c>
      <c r="AY31" s="6" t="str">
        <f t="shared" si="167"/>
        <v>∙</v>
      </c>
      <c r="AZ31" s="6" t="str">
        <f t="shared" si="11"/>
        <v>August</v>
      </c>
      <c r="BA31" s="4">
        <f t="shared" si="12"/>
        <v>45505</v>
      </c>
      <c r="BB31" s="6" t="str">
        <f t="shared" si="13"/>
        <v>∙</v>
      </c>
      <c r="BC31" s="6" t="str">
        <f t="shared" si="14"/>
        <v>∙</v>
      </c>
      <c r="BD31" s="6" t="str">
        <f t="shared" si="15"/>
        <v>∙</v>
      </c>
      <c r="BE31" s="6">
        <f t="shared" si="16"/>
        <v>1</v>
      </c>
      <c r="BF31" s="6">
        <f t="shared" si="17"/>
        <v>2</v>
      </c>
      <c r="BG31" s="6">
        <f t="shared" si="18"/>
        <v>3</v>
      </c>
      <c r="BH31" s="6">
        <f t="shared" si="19"/>
        <v>4</v>
      </c>
      <c r="BI31" s="6">
        <f t="shared" si="50"/>
        <v>5</v>
      </c>
      <c r="BJ31" s="6">
        <f t="shared" si="20"/>
        <v>6</v>
      </c>
      <c r="BK31" s="6">
        <f t="shared" si="21"/>
        <v>7</v>
      </c>
      <c r="BL31" s="6">
        <f t="shared" si="22"/>
        <v>8</v>
      </c>
      <c r="BM31" s="6">
        <f t="shared" si="23"/>
        <v>9</v>
      </c>
      <c r="BN31" s="6">
        <f t="shared" si="24"/>
        <v>10</v>
      </c>
      <c r="BO31" s="6">
        <f t="shared" si="25"/>
        <v>11</v>
      </c>
      <c r="BP31" s="6">
        <f t="shared" si="26"/>
        <v>12</v>
      </c>
      <c r="BQ31" s="6">
        <f t="shared" si="27"/>
        <v>13</v>
      </c>
      <c r="BR31" s="6">
        <f t="shared" si="28"/>
        <v>14</v>
      </c>
      <c r="BS31" s="6">
        <f t="shared" si="29"/>
        <v>15</v>
      </c>
      <c r="BT31" s="6">
        <f t="shared" si="30"/>
        <v>16</v>
      </c>
      <c r="BU31" s="6">
        <f t="shared" si="31"/>
        <v>17</v>
      </c>
      <c r="BV31" s="6">
        <f t="shared" si="32"/>
        <v>18</v>
      </c>
      <c r="BW31" s="6">
        <f t="shared" si="33"/>
        <v>19</v>
      </c>
      <c r="BX31" s="6">
        <f t="shared" si="34"/>
        <v>20</v>
      </c>
      <c r="BY31" s="6">
        <f t="shared" si="35"/>
        <v>21</v>
      </c>
      <c r="BZ31" s="6">
        <f t="shared" si="36"/>
        <v>22</v>
      </c>
      <c r="CA31" s="6">
        <f t="shared" si="37"/>
        <v>23</v>
      </c>
      <c r="CB31" s="6">
        <f t="shared" si="38"/>
        <v>24</v>
      </c>
      <c r="CC31" s="6">
        <f t="shared" si="39"/>
        <v>25</v>
      </c>
      <c r="CD31" s="6">
        <f t="shared" ref="CD31:CL31" si="168">IF(ISERROR(DATEVALUE(CC31+1 &amp; " "&amp;$AZ31 &amp; " " &amp; $L31)),"∙",CC31+1)</f>
        <v>26</v>
      </c>
      <c r="CE31" s="6">
        <f t="shared" si="168"/>
        <v>27</v>
      </c>
      <c r="CF31" s="6">
        <f t="shared" si="168"/>
        <v>28</v>
      </c>
      <c r="CG31" s="6">
        <f t="shared" si="168"/>
        <v>29</v>
      </c>
      <c r="CH31" s="6">
        <f t="shared" si="168"/>
        <v>30</v>
      </c>
      <c r="CI31" s="6">
        <f t="shared" si="168"/>
        <v>31</v>
      </c>
      <c r="CJ31" s="6" t="str">
        <f t="shared" si="168"/>
        <v>∙</v>
      </c>
      <c r="CK31" s="6" t="str">
        <f t="shared" si="168"/>
        <v>∙</v>
      </c>
      <c r="CL31" s="6" t="str">
        <f t="shared" si="168"/>
        <v>∙</v>
      </c>
    </row>
    <row r="32" spans="1:90" x14ac:dyDescent="0.25">
      <c r="A32" s="1">
        <f t="shared" si="52"/>
        <v>45494</v>
      </c>
      <c r="B32" s="1">
        <f t="shared" ref="B32:G32" si="169">A32+1</f>
        <v>45495</v>
      </c>
      <c r="C32" s="1">
        <f t="shared" si="169"/>
        <v>45496</v>
      </c>
      <c r="D32" s="1">
        <f t="shared" si="169"/>
        <v>45497</v>
      </c>
      <c r="E32" s="1">
        <f t="shared" si="169"/>
        <v>45498</v>
      </c>
      <c r="F32" s="1">
        <f t="shared" si="169"/>
        <v>45499</v>
      </c>
      <c r="G32" s="1">
        <f t="shared" si="169"/>
        <v>45500</v>
      </c>
      <c r="H32" s="8">
        <f t="shared" si="42"/>
        <v>0</v>
      </c>
      <c r="I32" s="8">
        <f t="shared" si="43"/>
        <v>0</v>
      </c>
      <c r="J32" s="8">
        <f t="shared" si="44"/>
        <v>0</v>
      </c>
      <c r="K32" t="str">
        <f t="shared" si="106"/>
        <v>July</v>
      </c>
      <c r="L32" t="str">
        <f t="shared" si="107"/>
        <v>2024</v>
      </c>
      <c r="M32" t="str">
        <f t="shared" si="108"/>
        <v>Sunday</v>
      </c>
      <c r="N32" s="4">
        <f t="shared" si="113"/>
        <v>45474</v>
      </c>
      <c r="O32" s="6">
        <f t="shared" si="2"/>
        <v>1</v>
      </c>
      <c r="P32" s="6">
        <f t="shared" si="3"/>
        <v>2</v>
      </c>
      <c r="Q32" s="6">
        <f t="shared" si="4"/>
        <v>3</v>
      </c>
      <c r="R32" s="6">
        <f t="shared" si="5"/>
        <v>4</v>
      </c>
      <c r="S32" s="6">
        <f t="shared" si="6"/>
        <v>5</v>
      </c>
      <c r="T32" s="6">
        <f t="shared" si="7"/>
        <v>6</v>
      </c>
      <c r="U32" s="6">
        <f t="shared" si="8"/>
        <v>7</v>
      </c>
      <c r="V32" s="6">
        <f t="shared" ref="V32:AP32" si="170">U32+1</f>
        <v>8</v>
      </c>
      <c r="W32" s="6">
        <f t="shared" si="170"/>
        <v>9</v>
      </c>
      <c r="X32" s="6">
        <f t="shared" si="170"/>
        <v>10</v>
      </c>
      <c r="Y32" s="6">
        <f t="shared" si="170"/>
        <v>11</v>
      </c>
      <c r="Z32" s="6">
        <f t="shared" si="170"/>
        <v>12</v>
      </c>
      <c r="AA32" s="6">
        <f t="shared" si="170"/>
        <v>13</v>
      </c>
      <c r="AB32" s="6">
        <f t="shared" si="170"/>
        <v>14</v>
      </c>
      <c r="AC32" s="6">
        <f t="shared" si="170"/>
        <v>15</v>
      </c>
      <c r="AD32" s="6">
        <f t="shared" si="170"/>
        <v>16</v>
      </c>
      <c r="AE32" s="6">
        <f t="shared" si="170"/>
        <v>17</v>
      </c>
      <c r="AF32" s="6">
        <f t="shared" si="170"/>
        <v>18</v>
      </c>
      <c r="AG32" s="6">
        <f t="shared" si="170"/>
        <v>19</v>
      </c>
      <c r="AH32" s="6">
        <f t="shared" si="170"/>
        <v>20</v>
      </c>
      <c r="AI32" s="6">
        <f t="shared" si="170"/>
        <v>21</v>
      </c>
      <c r="AJ32" s="6">
        <f t="shared" si="170"/>
        <v>22</v>
      </c>
      <c r="AK32" s="6">
        <f t="shared" si="170"/>
        <v>23</v>
      </c>
      <c r="AL32" s="6">
        <f t="shared" si="170"/>
        <v>24</v>
      </c>
      <c r="AM32" s="6">
        <f t="shared" si="170"/>
        <v>25</v>
      </c>
      <c r="AN32" s="6">
        <f t="shared" si="170"/>
        <v>26</v>
      </c>
      <c r="AO32" s="6">
        <f t="shared" si="170"/>
        <v>27</v>
      </c>
      <c r="AP32" s="6">
        <f t="shared" si="170"/>
        <v>28</v>
      </c>
      <c r="AQ32" s="6">
        <f t="shared" ref="AQ32:AY32" si="171">IF(ISERROR(DATEVALUE(AP32+1 &amp; " "&amp;$K32 &amp; " " &amp; $L32)),"∙",AP32+1)</f>
        <v>29</v>
      </c>
      <c r="AR32" s="6">
        <f t="shared" si="171"/>
        <v>30</v>
      </c>
      <c r="AS32" s="6">
        <f t="shared" si="171"/>
        <v>31</v>
      </c>
      <c r="AT32" s="6" t="str">
        <f t="shared" si="171"/>
        <v>∙</v>
      </c>
      <c r="AU32" s="6" t="str">
        <f t="shared" si="171"/>
        <v>∙</v>
      </c>
      <c r="AV32" s="6" t="str">
        <f t="shared" si="171"/>
        <v>∙</v>
      </c>
      <c r="AW32" s="6" t="str">
        <f t="shared" si="171"/>
        <v>∙</v>
      </c>
      <c r="AX32" s="6" t="str">
        <f t="shared" si="171"/>
        <v>∙</v>
      </c>
      <c r="AY32" s="6" t="str">
        <f t="shared" si="171"/>
        <v>∙</v>
      </c>
      <c r="AZ32" s="6" t="str">
        <f t="shared" si="11"/>
        <v>August</v>
      </c>
      <c r="BA32" s="4">
        <f t="shared" si="12"/>
        <v>45505</v>
      </c>
      <c r="BB32" s="6" t="str">
        <f t="shared" si="13"/>
        <v>∙</v>
      </c>
      <c r="BC32" s="6" t="str">
        <f t="shared" si="14"/>
        <v>∙</v>
      </c>
      <c r="BD32" s="6" t="str">
        <f t="shared" si="15"/>
        <v>∙</v>
      </c>
      <c r="BE32" s="6">
        <f t="shared" si="16"/>
        <v>1</v>
      </c>
      <c r="BF32" s="6">
        <f t="shared" si="17"/>
        <v>2</v>
      </c>
      <c r="BG32" s="6">
        <f t="shared" si="18"/>
        <v>3</v>
      </c>
      <c r="BH32" s="6">
        <f t="shared" si="19"/>
        <v>4</v>
      </c>
      <c r="BI32" s="6">
        <f t="shared" si="50"/>
        <v>5</v>
      </c>
      <c r="BJ32" s="6">
        <f t="shared" si="20"/>
        <v>6</v>
      </c>
      <c r="BK32" s="6">
        <f t="shared" si="21"/>
        <v>7</v>
      </c>
      <c r="BL32" s="6">
        <f t="shared" si="22"/>
        <v>8</v>
      </c>
      <c r="BM32" s="6">
        <f t="shared" si="23"/>
        <v>9</v>
      </c>
      <c r="BN32" s="6">
        <f t="shared" si="24"/>
        <v>10</v>
      </c>
      <c r="BO32" s="6">
        <f t="shared" si="25"/>
        <v>11</v>
      </c>
      <c r="BP32" s="6">
        <f t="shared" si="26"/>
        <v>12</v>
      </c>
      <c r="BQ32" s="6">
        <f t="shared" si="27"/>
        <v>13</v>
      </c>
      <c r="BR32" s="6">
        <f t="shared" si="28"/>
        <v>14</v>
      </c>
      <c r="BS32" s="6">
        <f t="shared" si="29"/>
        <v>15</v>
      </c>
      <c r="BT32" s="6">
        <f t="shared" si="30"/>
        <v>16</v>
      </c>
      <c r="BU32" s="6">
        <f t="shared" si="31"/>
        <v>17</v>
      </c>
      <c r="BV32" s="6">
        <f t="shared" si="32"/>
        <v>18</v>
      </c>
      <c r="BW32" s="6">
        <f t="shared" si="33"/>
        <v>19</v>
      </c>
      <c r="BX32" s="6">
        <f t="shared" si="34"/>
        <v>20</v>
      </c>
      <c r="BY32" s="6">
        <f t="shared" si="35"/>
        <v>21</v>
      </c>
      <c r="BZ32" s="6">
        <f t="shared" si="36"/>
        <v>22</v>
      </c>
      <c r="CA32" s="6">
        <f t="shared" si="37"/>
        <v>23</v>
      </c>
      <c r="CB32" s="6">
        <f t="shared" si="38"/>
        <v>24</v>
      </c>
      <c r="CC32" s="6">
        <f t="shared" si="39"/>
        <v>25</v>
      </c>
      <c r="CD32" s="6">
        <f t="shared" ref="CD32:CL32" si="172">IF(ISERROR(DATEVALUE(CC32+1 &amp; " "&amp;$AZ32 &amp; " " &amp; $L32)),"∙",CC32+1)</f>
        <v>26</v>
      </c>
      <c r="CE32" s="6">
        <f t="shared" si="172"/>
        <v>27</v>
      </c>
      <c r="CF32" s="6">
        <f t="shared" si="172"/>
        <v>28</v>
      </c>
      <c r="CG32" s="6">
        <f t="shared" si="172"/>
        <v>29</v>
      </c>
      <c r="CH32" s="6">
        <f t="shared" si="172"/>
        <v>30</v>
      </c>
      <c r="CI32" s="6">
        <f t="shared" si="172"/>
        <v>31</v>
      </c>
      <c r="CJ32" s="6" t="str">
        <f t="shared" si="172"/>
        <v>∙</v>
      </c>
      <c r="CK32" s="6" t="str">
        <f t="shared" si="172"/>
        <v>∙</v>
      </c>
      <c r="CL32" s="6" t="str">
        <f t="shared" si="172"/>
        <v>∙</v>
      </c>
    </row>
    <row r="33" spans="1:90" x14ac:dyDescent="0.25">
      <c r="A33" s="1">
        <f t="shared" si="52"/>
        <v>45501</v>
      </c>
      <c r="B33" s="1">
        <f t="shared" ref="B33:G33" si="173">A33+1</f>
        <v>45502</v>
      </c>
      <c r="C33" s="1">
        <f t="shared" si="173"/>
        <v>45503</v>
      </c>
      <c r="D33" s="1">
        <f t="shared" si="173"/>
        <v>45504</v>
      </c>
      <c r="E33" s="1">
        <f t="shared" si="173"/>
        <v>45505</v>
      </c>
      <c r="F33" s="1">
        <f t="shared" si="173"/>
        <v>45506</v>
      </c>
      <c r="G33" s="1">
        <f t="shared" si="173"/>
        <v>45507</v>
      </c>
      <c r="H33" s="8">
        <f t="shared" si="42"/>
        <v>0</v>
      </c>
      <c r="I33" s="8">
        <f t="shared" si="43"/>
        <v>1</v>
      </c>
      <c r="J33" s="8">
        <f t="shared" si="44"/>
        <v>0</v>
      </c>
      <c r="K33" t="str">
        <f t="shared" si="106"/>
        <v>July</v>
      </c>
      <c r="L33" t="str">
        <f t="shared" si="107"/>
        <v>2024</v>
      </c>
      <c r="M33" t="str">
        <f t="shared" si="108"/>
        <v>Sunday</v>
      </c>
      <c r="N33" s="4">
        <f t="shared" si="113"/>
        <v>45474</v>
      </c>
      <c r="O33" s="6">
        <f t="shared" si="2"/>
        <v>1</v>
      </c>
      <c r="P33" s="6">
        <f t="shared" si="3"/>
        <v>2</v>
      </c>
      <c r="Q33" s="6">
        <f t="shared" si="4"/>
        <v>3</v>
      </c>
      <c r="R33" s="6">
        <f t="shared" si="5"/>
        <v>4</v>
      </c>
      <c r="S33" s="6">
        <f t="shared" si="6"/>
        <v>5</v>
      </c>
      <c r="T33" s="6">
        <f t="shared" si="7"/>
        <v>6</v>
      </c>
      <c r="U33" s="6">
        <f t="shared" si="8"/>
        <v>7</v>
      </c>
      <c r="V33" s="6">
        <f t="shared" ref="V33:AP33" si="174">U33+1</f>
        <v>8</v>
      </c>
      <c r="W33" s="6">
        <f t="shared" si="174"/>
        <v>9</v>
      </c>
      <c r="X33" s="6">
        <f t="shared" si="174"/>
        <v>10</v>
      </c>
      <c r="Y33" s="6">
        <f t="shared" si="174"/>
        <v>11</v>
      </c>
      <c r="Z33" s="6">
        <f t="shared" si="174"/>
        <v>12</v>
      </c>
      <c r="AA33" s="6">
        <f t="shared" si="174"/>
        <v>13</v>
      </c>
      <c r="AB33" s="6">
        <f t="shared" si="174"/>
        <v>14</v>
      </c>
      <c r="AC33" s="6">
        <f t="shared" si="174"/>
        <v>15</v>
      </c>
      <c r="AD33" s="6">
        <f t="shared" si="174"/>
        <v>16</v>
      </c>
      <c r="AE33" s="6">
        <f t="shared" si="174"/>
        <v>17</v>
      </c>
      <c r="AF33" s="6">
        <f t="shared" si="174"/>
        <v>18</v>
      </c>
      <c r="AG33" s="6">
        <f t="shared" si="174"/>
        <v>19</v>
      </c>
      <c r="AH33" s="6">
        <f t="shared" si="174"/>
        <v>20</v>
      </c>
      <c r="AI33" s="6">
        <f t="shared" si="174"/>
        <v>21</v>
      </c>
      <c r="AJ33" s="6">
        <f t="shared" si="174"/>
        <v>22</v>
      </c>
      <c r="AK33" s="6">
        <f t="shared" si="174"/>
        <v>23</v>
      </c>
      <c r="AL33" s="6">
        <f t="shared" si="174"/>
        <v>24</v>
      </c>
      <c r="AM33" s="6">
        <f t="shared" si="174"/>
        <v>25</v>
      </c>
      <c r="AN33" s="6">
        <f t="shared" si="174"/>
        <v>26</v>
      </c>
      <c r="AO33" s="6">
        <f t="shared" si="174"/>
        <v>27</v>
      </c>
      <c r="AP33" s="6">
        <f t="shared" si="174"/>
        <v>28</v>
      </c>
      <c r="AQ33" s="6">
        <f t="shared" ref="AQ33:AY33" si="175">IF(ISERROR(DATEVALUE(AP33+1 &amp; " "&amp;$K33 &amp; " " &amp; $L33)),"∙",AP33+1)</f>
        <v>29</v>
      </c>
      <c r="AR33" s="6">
        <f t="shared" si="175"/>
        <v>30</v>
      </c>
      <c r="AS33" s="6">
        <f t="shared" si="175"/>
        <v>31</v>
      </c>
      <c r="AT33" s="6" t="str">
        <f t="shared" si="175"/>
        <v>∙</v>
      </c>
      <c r="AU33" s="6" t="str">
        <f t="shared" si="175"/>
        <v>∙</v>
      </c>
      <c r="AV33" s="6" t="str">
        <f t="shared" si="175"/>
        <v>∙</v>
      </c>
      <c r="AW33" s="6" t="str">
        <f t="shared" si="175"/>
        <v>∙</v>
      </c>
      <c r="AX33" s="6" t="str">
        <f t="shared" si="175"/>
        <v>∙</v>
      </c>
      <c r="AY33" s="6" t="str">
        <f t="shared" si="175"/>
        <v>∙</v>
      </c>
      <c r="AZ33" s="6" t="str">
        <f t="shared" si="11"/>
        <v>August</v>
      </c>
      <c r="BA33" s="4">
        <f t="shared" si="12"/>
        <v>45505</v>
      </c>
      <c r="BB33" s="6" t="str">
        <f t="shared" si="13"/>
        <v>∙</v>
      </c>
      <c r="BC33" s="6" t="str">
        <f t="shared" si="14"/>
        <v>∙</v>
      </c>
      <c r="BD33" s="6" t="str">
        <f t="shared" si="15"/>
        <v>∙</v>
      </c>
      <c r="BE33" s="6">
        <f t="shared" si="16"/>
        <v>1</v>
      </c>
      <c r="BF33" s="6">
        <f t="shared" si="17"/>
        <v>2</v>
      </c>
      <c r="BG33" s="6">
        <f t="shared" si="18"/>
        <v>3</v>
      </c>
      <c r="BH33" s="6">
        <f t="shared" si="19"/>
        <v>4</v>
      </c>
      <c r="BI33" s="6">
        <f t="shared" si="50"/>
        <v>5</v>
      </c>
      <c r="BJ33" s="6">
        <f t="shared" si="20"/>
        <v>6</v>
      </c>
      <c r="BK33" s="6">
        <f t="shared" si="21"/>
        <v>7</v>
      </c>
      <c r="BL33" s="6">
        <f t="shared" si="22"/>
        <v>8</v>
      </c>
      <c r="BM33" s="6">
        <f t="shared" si="23"/>
        <v>9</v>
      </c>
      <c r="BN33" s="6">
        <f t="shared" si="24"/>
        <v>10</v>
      </c>
      <c r="BO33" s="6">
        <f t="shared" si="25"/>
        <v>11</v>
      </c>
      <c r="BP33" s="6">
        <f t="shared" si="26"/>
        <v>12</v>
      </c>
      <c r="BQ33" s="6">
        <f t="shared" si="27"/>
        <v>13</v>
      </c>
      <c r="BR33" s="6">
        <f t="shared" si="28"/>
        <v>14</v>
      </c>
      <c r="BS33" s="6">
        <f t="shared" si="29"/>
        <v>15</v>
      </c>
      <c r="BT33" s="6">
        <f t="shared" si="30"/>
        <v>16</v>
      </c>
      <c r="BU33" s="6">
        <f t="shared" si="31"/>
        <v>17</v>
      </c>
      <c r="BV33" s="6">
        <f t="shared" si="32"/>
        <v>18</v>
      </c>
      <c r="BW33" s="6">
        <f t="shared" si="33"/>
        <v>19</v>
      </c>
      <c r="BX33" s="6">
        <f t="shared" si="34"/>
        <v>20</v>
      </c>
      <c r="BY33" s="6">
        <f t="shared" si="35"/>
        <v>21</v>
      </c>
      <c r="BZ33" s="6">
        <f t="shared" si="36"/>
        <v>22</v>
      </c>
      <c r="CA33" s="6">
        <f t="shared" si="37"/>
        <v>23</v>
      </c>
      <c r="CB33" s="6">
        <f t="shared" si="38"/>
        <v>24</v>
      </c>
      <c r="CC33" s="6">
        <f t="shared" si="39"/>
        <v>25</v>
      </c>
      <c r="CD33" s="6">
        <f t="shared" ref="CD33:CL33" si="176">IF(ISERROR(DATEVALUE(CC33+1 &amp; " "&amp;$AZ33 &amp; " " &amp; $L33)),"∙",CC33+1)</f>
        <v>26</v>
      </c>
      <c r="CE33" s="6">
        <f t="shared" si="176"/>
        <v>27</v>
      </c>
      <c r="CF33" s="6">
        <f t="shared" si="176"/>
        <v>28</v>
      </c>
      <c r="CG33" s="6">
        <f t="shared" si="176"/>
        <v>29</v>
      </c>
      <c r="CH33" s="6">
        <f t="shared" si="176"/>
        <v>30</v>
      </c>
      <c r="CI33" s="6">
        <f t="shared" si="176"/>
        <v>31</v>
      </c>
      <c r="CJ33" s="6" t="str">
        <f t="shared" si="176"/>
        <v>∙</v>
      </c>
      <c r="CK33" s="6" t="str">
        <f t="shared" si="176"/>
        <v>∙</v>
      </c>
      <c r="CL33" s="6" t="str">
        <f t="shared" si="176"/>
        <v>∙</v>
      </c>
    </row>
    <row r="34" spans="1:90" x14ac:dyDescent="0.25">
      <c r="A34" s="1">
        <f t="shared" si="52"/>
        <v>45508</v>
      </c>
      <c r="B34" s="1">
        <f t="shared" ref="B34:G34" si="177">A34+1</f>
        <v>45509</v>
      </c>
      <c r="C34" s="1">
        <f t="shared" si="177"/>
        <v>45510</v>
      </c>
      <c r="D34" s="1">
        <f t="shared" si="177"/>
        <v>45511</v>
      </c>
      <c r="E34" s="1">
        <f t="shared" si="177"/>
        <v>45512</v>
      </c>
      <c r="F34" s="1">
        <f t="shared" si="177"/>
        <v>45513</v>
      </c>
      <c r="G34" s="1">
        <f t="shared" si="177"/>
        <v>45514</v>
      </c>
      <c r="H34" s="8">
        <f t="shared" si="42"/>
        <v>0</v>
      </c>
      <c r="I34" s="8">
        <f t="shared" si="43"/>
        <v>0</v>
      </c>
      <c r="J34" s="8">
        <f t="shared" si="44"/>
        <v>0</v>
      </c>
      <c r="K34" t="str">
        <f t="shared" si="106"/>
        <v>August</v>
      </c>
      <c r="L34" t="str">
        <f t="shared" si="107"/>
        <v>2024</v>
      </c>
      <c r="M34" t="str">
        <f t="shared" si="108"/>
        <v>Sunday</v>
      </c>
      <c r="N34" s="4">
        <f t="shared" si="113"/>
        <v>45505</v>
      </c>
      <c r="O34" s="6" t="str">
        <f t="shared" si="2"/>
        <v>∙</v>
      </c>
      <c r="P34" s="6" t="str">
        <f t="shared" ref="P34:P55" si="178">IF(AND((WEEKDAY(N34)&lt;4),(WEEKDAY(N34)&gt;1)),CHOOSE(WEEKDAY($N34),3,2,1,7,6,5,4),"∙")</f>
        <v>∙</v>
      </c>
      <c r="Q34" s="6" t="str">
        <f t="shared" ref="Q34:Q55" si="179">IF(AND((WEEKDAY(N34)&lt;5),(WEEKDAY(N34)&gt;1)),CHOOSE(WEEKDAY($N34),4,3,2,1,7,6,5),"∙")</f>
        <v>∙</v>
      </c>
      <c r="R34" s="6">
        <f t="shared" ref="R34:R55" si="180">IF(AND((WEEKDAY(N34)&lt;6),(WEEKDAY(N34)&gt;1)),CHOOSE(WEEKDAY($N34),5,4,3,2,1,7,6),"∙")</f>
        <v>1</v>
      </c>
      <c r="S34" s="6">
        <f t="shared" ref="S34:S55" si="181">IF(AND((WEEKDAY(N34)&lt;7),(WEEKDAY(N34)&gt;1)),CHOOSE(WEEKDAY($N34),6,5,4,3,2,1,7),"∙")</f>
        <v>2</v>
      </c>
      <c r="T34" s="6">
        <f t="shared" ref="T34:T55" si="182">IF(AND((WEEKDAY(N34)&lt;8),(WEEKDAY(N34)&gt;1)),CHOOSE(WEEKDAY($N34),7,6,5,4,3,2,1),"∙")</f>
        <v>3</v>
      </c>
      <c r="U34" s="6">
        <f t="shared" ref="U34:U55" si="183">IF(WEEKDAY(N34)&lt;8,CHOOSE(WEEKDAY($N34),1,7,6,5,4,3,2),"∙")</f>
        <v>4</v>
      </c>
      <c r="V34" s="6">
        <f t="shared" ref="V34:AP34" si="184">U34+1</f>
        <v>5</v>
      </c>
      <c r="W34" s="6">
        <f t="shared" si="184"/>
        <v>6</v>
      </c>
      <c r="X34" s="6">
        <f t="shared" si="184"/>
        <v>7</v>
      </c>
      <c r="Y34" s="6">
        <f t="shared" si="184"/>
        <v>8</v>
      </c>
      <c r="Z34" s="6">
        <f t="shared" si="184"/>
        <v>9</v>
      </c>
      <c r="AA34" s="6">
        <f t="shared" si="184"/>
        <v>10</v>
      </c>
      <c r="AB34" s="6">
        <f t="shared" si="184"/>
        <v>11</v>
      </c>
      <c r="AC34" s="6">
        <f t="shared" si="184"/>
        <v>12</v>
      </c>
      <c r="AD34" s="6">
        <f t="shared" si="184"/>
        <v>13</v>
      </c>
      <c r="AE34" s="6">
        <f t="shared" si="184"/>
        <v>14</v>
      </c>
      <c r="AF34" s="6">
        <f t="shared" si="184"/>
        <v>15</v>
      </c>
      <c r="AG34" s="6">
        <f t="shared" si="184"/>
        <v>16</v>
      </c>
      <c r="AH34" s="6">
        <f t="shared" si="184"/>
        <v>17</v>
      </c>
      <c r="AI34" s="6">
        <f t="shared" si="184"/>
        <v>18</v>
      </c>
      <c r="AJ34" s="6">
        <f t="shared" si="184"/>
        <v>19</v>
      </c>
      <c r="AK34" s="6">
        <f t="shared" si="184"/>
        <v>20</v>
      </c>
      <c r="AL34" s="6">
        <f t="shared" si="184"/>
        <v>21</v>
      </c>
      <c r="AM34" s="6">
        <f t="shared" si="184"/>
        <v>22</v>
      </c>
      <c r="AN34" s="6">
        <f t="shared" si="184"/>
        <v>23</v>
      </c>
      <c r="AO34" s="6">
        <f t="shared" si="184"/>
        <v>24</v>
      </c>
      <c r="AP34" s="6">
        <f t="shared" si="184"/>
        <v>25</v>
      </c>
      <c r="AQ34" s="6">
        <f t="shared" ref="AQ34:AY34" si="185">IF(ISERROR(DATEVALUE(AP34+1 &amp; " "&amp;$K34 &amp; " " &amp; $L34)),"∙",AP34+1)</f>
        <v>26</v>
      </c>
      <c r="AR34" s="6">
        <f t="shared" si="185"/>
        <v>27</v>
      </c>
      <c r="AS34" s="6">
        <f t="shared" si="185"/>
        <v>28</v>
      </c>
      <c r="AT34" s="6">
        <f t="shared" si="185"/>
        <v>29</v>
      </c>
      <c r="AU34" s="6">
        <f t="shared" si="185"/>
        <v>30</v>
      </c>
      <c r="AV34" s="6">
        <f t="shared" si="185"/>
        <v>31</v>
      </c>
      <c r="AW34" s="6" t="str">
        <f t="shared" si="185"/>
        <v>∙</v>
      </c>
      <c r="AX34" s="6" t="str">
        <f t="shared" si="185"/>
        <v>∙</v>
      </c>
      <c r="AY34" s="6" t="str">
        <f t="shared" si="185"/>
        <v>∙</v>
      </c>
      <c r="AZ34" s="6" t="str">
        <f t="shared" ref="AZ34:AZ55" si="186">TEXT(DATE(YEAR(A34),MONTH(A34)+1,DAY(1)),"Mmmm")</f>
        <v>September</v>
      </c>
      <c r="BA34" s="4">
        <f t="shared" ref="BA34:BA55" si="187">DATE(YEAR(A34),MONTH(A34)+1,DAY(1))</f>
        <v>45536</v>
      </c>
      <c r="BB34" s="6" t="str">
        <f t="shared" si="13"/>
        <v>∙</v>
      </c>
      <c r="BC34" s="6" t="str">
        <f t="shared" ref="BC34:BC55" si="188">IF(AND((WEEKDAY(BA34)&lt;4),(WEEKDAY(BA34)&gt;1)),CHOOSE(WEEKDAY($BA34),3,2,1,7,6,5,4),"∙")</f>
        <v>∙</v>
      </c>
      <c r="BD34" s="6" t="str">
        <f t="shared" ref="BD34:BD55" si="189">IF(AND((WEEKDAY(BA34)&lt;5),(WEEKDAY(BA34)&gt;1)),CHOOSE(WEEKDAY($BA34),4,3,2,1,7,6,5),"∙")</f>
        <v>∙</v>
      </c>
      <c r="BE34" s="6" t="str">
        <f t="shared" ref="BE34:BE55" si="190">IF(AND((WEEKDAY(BA34)&lt;6),(WEEKDAY(BA34)&gt;1)),CHOOSE(WEEKDAY($BA34),5,4,3,2,1,7,6),"∙")</f>
        <v>∙</v>
      </c>
      <c r="BF34" s="6" t="str">
        <f t="shared" ref="BF34:BF55" si="191">IF(AND((WEEKDAY(BA34)&lt;7),(WEEKDAY(BA34)&gt;1)),CHOOSE(WEEKDAY($BA34),6,5,4,3,2,1,7),"∙")</f>
        <v>∙</v>
      </c>
      <c r="BG34" s="6" t="str">
        <f t="shared" ref="BG34:BG55" si="192">IF(AND((WEEKDAY(BA34)&lt;8),(WEEKDAY(BA34)&gt;1)),CHOOSE(WEEKDAY($BA34),7,6,5,4,3,2,1),"∙")</f>
        <v>∙</v>
      </c>
      <c r="BH34" s="6">
        <f t="shared" ref="BH34:BH55" si="193">IF(WEEKDAY(BA34)&lt;8,CHOOSE(WEEKDAY($BA34),1,7,6,5,4,3,2),"∙")</f>
        <v>1</v>
      </c>
      <c r="BI34" s="6">
        <f t="shared" si="50"/>
        <v>2</v>
      </c>
      <c r="BJ34" s="6">
        <f t="shared" si="20"/>
        <v>3</v>
      </c>
      <c r="BK34" s="6">
        <f t="shared" si="21"/>
        <v>4</v>
      </c>
      <c r="BL34" s="6">
        <f t="shared" si="22"/>
        <v>5</v>
      </c>
      <c r="BM34" s="6">
        <f t="shared" si="23"/>
        <v>6</v>
      </c>
      <c r="BN34" s="6">
        <f t="shared" si="24"/>
        <v>7</v>
      </c>
      <c r="BO34" s="6">
        <f t="shared" si="25"/>
        <v>8</v>
      </c>
      <c r="BP34" s="6">
        <f t="shared" si="26"/>
        <v>9</v>
      </c>
      <c r="BQ34" s="6">
        <f t="shared" si="27"/>
        <v>10</v>
      </c>
      <c r="BR34" s="6">
        <f t="shared" si="28"/>
        <v>11</v>
      </c>
      <c r="BS34" s="6">
        <f t="shared" si="29"/>
        <v>12</v>
      </c>
      <c r="BT34" s="6">
        <f t="shared" si="30"/>
        <v>13</v>
      </c>
      <c r="BU34" s="6">
        <f t="shared" si="31"/>
        <v>14</v>
      </c>
      <c r="BV34" s="6">
        <f t="shared" si="32"/>
        <v>15</v>
      </c>
      <c r="BW34" s="6">
        <f t="shared" si="33"/>
        <v>16</v>
      </c>
      <c r="BX34" s="6">
        <f t="shared" si="34"/>
        <v>17</v>
      </c>
      <c r="BY34" s="6">
        <f t="shared" si="35"/>
        <v>18</v>
      </c>
      <c r="BZ34" s="6">
        <f t="shared" si="36"/>
        <v>19</v>
      </c>
      <c r="CA34" s="6">
        <f t="shared" si="37"/>
        <v>20</v>
      </c>
      <c r="CB34" s="6">
        <f t="shared" si="38"/>
        <v>21</v>
      </c>
      <c r="CC34" s="6">
        <f t="shared" si="39"/>
        <v>22</v>
      </c>
      <c r="CD34" s="6">
        <f t="shared" ref="CD34:CL34" si="194">IF(ISERROR(DATEVALUE(CC34+1 &amp; " "&amp;$AZ34 &amp; " " &amp; $L34)),"∙",CC34+1)</f>
        <v>23</v>
      </c>
      <c r="CE34" s="6">
        <f t="shared" si="194"/>
        <v>24</v>
      </c>
      <c r="CF34" s="6">
        <f t="shared" si="194"/>
        <v>25</v>
      </c>
      <c r="CG34" s="6">
        <f t="shared" si="194"/>
        <v>26</v>
      </c>
      <c r="CH34" s="6">
        <f t="shared" si="194"/>
        <v>27</v>
      </c>
      <c r="CI34" s="6">
        <f t="shared" si="194"/>
        <v>28</v>
      </c>
      <c r="CJ34" s="6">
        <f t="shared" si="194"/>
        <v>29</v>
      </c>
      <c r="CK34" s="6">
        <f t="shared" si="194"/>
        <v>30</v>
      </c>
      <c r="CL34" s="6" t="str">
        <f t="shared" si="194"/>
        <v>∙</v>
      </c>
    </row>
    <row r="35" spans="1:90" x14ac:dyDescent="0.25">
      <c r="A35" s="1">
        <f t="shared" si="52"/>
        <v>45515</v>
      </c>
      <c r="B35" s="1">
        <f t="shared" ref="B35:G35" si="195">A35+1</f>
        <v>45516</v>
      </c>
      <c r="C35" s="1">
        <f t="shared" si="195"/>
        <v>45517</v>
      </c>
      <c r="D35" s="1">
        <f t="shared" si="195"/>
        <v>45518</v>
      </c>
      <c r="E35" s="1">
        <f t="shared" si="195"/>
        <v>45519</v>
      </c>
      <c r="F35" s="1">
        <f t="shared" si="195"/>
        <v>45520</v>
      </c>
      <c r="G35" s="1">
        <f t="shared" si="195"/>
        <v>45521</v>
      </c>
      <c r="H35" s="8">
        <f t="shared" si="42"/>
        <v>0</v>
      </c>
      <c r="I35" s="8">
        <f t="shared" si="43"/>
        <v>0</v>
      </c>
      <c r="J35" s="8">
        <f t="shared" si="44"/>
        <v>0</v>
      </c>
      <c r="K35" t="str">
        <f t="shared" si="106"/>
        <v>August</v>
      </c>
      <c r="L35" t="str">
        <f t="shared" si="107"/>
        <v>2024</v>
      </c>
      <c r="M35" t="str">
        <f t="shared" si="108"/>
        <v>Sunday</v>
      </c>
      <c r="N35" s="4">
        <f t="shared" si="113"/>
        <v>45505</v>
      </c>
      <c r="O35" s="6" t="str">
        <f t="shared" si="2"/>
        <v>∙</v>
      </c>
      <c r="P35" s="6" t="str">
        <f t="shared" si="178"/>
        <v>∙</v>
      </c>
      <c r="Q35" s="6" t="str">
        <f t="shared" si="179"/>
        <v>∙</v>
      </c>
      <c r="R35" s="6">
        <f t="shared" si="180"/>
        <v>1</v>
      </c>
      <c r="S35" s="6">
        <f t="shared" si="181"/>
        <v>2</v>
      </c>
      <c r="T35" s="6">
        <f t="shared" si="182"/>
        <v>3</v>
      </c>
      <c r="U35" s="6">
        <f t="shared" si="183"/>
        <v>4</v>
      </c>
      <c r="V35" s="6">
        <f t="shared" ref="V35:AP35" si="196">U35+1</f>
        <v>5</v>
      </c>
      <c r="W35" s="6">
        <f t="shared" si="196"/>
        <v>6</v>
      </c>
      <c r="X35" s="6">
        <f t="shared" si="196"/>
        <v>7</v>
      </c>
      <c r="Y35" s="6">
        <f t="shared" si="196"/>
        <v>8</v>
      </c>
      <c r="Z35" s="6">
        <f t="shared" si="196"/>
        <v>9</v>
      </c>
      <c r="AA35" s="6">
        <f t="shared" si="196"/>
        <v>10</v>
      </c>
      <c r="AB35" s="6">
        <f t="shared" si="196"/>
        <v>11</v>
      </c>
      <c r="AC35" s="6">
        <f t="shared" si="196"/>
        <v>12</v>
      </c>
      <c r="AD35" s="6">
        <f t="shared" si="196"/>
        <v>13</v>
      </c>
      <c r="AE35" s="6">
        <f t="shared" si="196"/>
        <v>14</v>
      </c>
      <c r="AF35" s="6">
        <f t="shared" si="196"/>
        <v>15</v>
      </c>
      <c r="AG35" s="6">
        <f t="shared" si="196"/>
        <v>16</v>
      </c>
      <c r="AH35" s="6">
        <f t="shared" si="196"/>
        <v>17</v>
      </c>
      <c r="AI35" s="6">
        <f t="shared" si="196"/>
        <v>18</v>
      </c>
      <c r="AJ35" s="6">
        <f t="shared" si="196"/>
        <v>19</v>
      </c>
      <c r="AK35" s="6">
        <f t="shared" si="196"/>
        <v>20</v>
      </c>
      <c r="AL35" s="6">
        <f t="shared" si="196"/>
        <v>21</v>
      </c>
      <c r="AM35" s="6">
        <f t="shared" si="196"/>
        <v>22</v>
      </c>
      <c r="AN35" s="6">
        <f t="shared" si="196"/>
        <v>23</v>
      </c>
      <c r="AO35" s="6">
        <f t="shared" si="196"/>
        <v>24</v>
      </c>
      <c r="AP35" s="6">
        <f t="shared" si="196"/>
        <v>25</v>
      </c>
      <c r="AQ35" s="6">
        <f t="shared" ref="AQ35:AY35" si="197">IF(ISERROR(DATEVALUE(AP35+1 &amp; " "&amp;$K35 &amp; " " &amp; $L35)),"∙",AP35+1)</f>
        <v>26</v>
      </c>
      <c r="AR35" s="6">
        <f t="shared" si="197"/>
        <v>27</v>
      </c>
      <c r="AS35" s="6">
        <f t="shared" si="197"/>
        <v>28</v>
      </c>
      <c r="AT35" s="6">
        <f t="shared" si="197"/>
        <v>29</v>
      </c>
      <c r="AU35" s="6">
        <f t="shared" si="197"/>
        <v>30</v>
      </c>
      <c r="AV35" s="6">
        <f t="shared" si="197"/>
        <v>31</v>
      </c>
      <c r="AW35" s="6" t="str">
        <f t="shared" si="197"/>
        <v>∙</v>
      </c>
      <c r="AX35" s="6" t="str">
        <f t="shared" si="197"/>
        <v>∙</v>
      </c>
      <c r="AY35" s="6" t="str">
        <f t="shared" si="197"/>
        <v>∙</v>
      </c>
      <c r="AZ35" s="6" t="str">
        <f t="shared" si="186"/>
        <v>September</v>
      </c>
      <c r="BA35" s="4">
        <f t="shared" si="187"/>
        <v>45536</v>
      </c>
      <c r="BB35" s="6" t="str">
        <f t="shared" si="13"/>
        <v>∙</v>
      </c>
      <c r="BC35" s="6" t="str">
        <f t="shared" si="188"/>
        <v>∙</v>
      </c>
      <c r="BD35" s="6" t="str">
        <f t="shared" si="189"/>
        <v>∙</v>
      </c>
      <c r="BE35" s="6" t="str">
        <f t="shared" si="190"/>
        <v>∙</v>
      </c>
      <c r="BF35" s="6" t="str">
        <f t="shared" si="191"/>
        <v>∙</v>
      </c>
      <c r="BG35" s="6" t="str">
        <f t="shared" si="192"/>
        <v>∙</v>
      </c>
      <c r="BH35" s="6">
        <f t="shared" si="193"/>
        <v>1</v>
      </c>
      <c r="BI35" s="6">
        <f t="shared" si="50"/>
        <v>2</v>
      </c>
      <c r="BJ35" s="6">
        <f t="shared" si="20"/>
        <v>3</v>
      </c>
      <c r="BK35" s="6">
        <f t="shared" si="21"/>
        <v>4</v>
      </c>
      <c r="BL35" s="6">
        <f t="shared" si="22"/>
        <v>5</v>
      </c>
      <c r="BM35" s="6">
        <f t="shared" si="23"/>
        <v>6</v>
      </c>
      <c r="BN35" s="6">
        <f t="shared" si="24"/>
        <v>7</v>
      </c>
      <c r="BO35" s="6">
        <f t="shared" si="25"/>
        <v>8</v>
      </c>
      <c r="BP35" s="6">
        <f t="shared" si="26"/>
        <v>9</v>
      </c>
      <c r="BQ35" s="6">
        <f t="shared" si="27"/>
        <v>10</v>
      </c>
      <c r="BR35" s="6">
        <f t="shared" si="28"/>
        <v>11</v>
      </c>
      <c r="BS35" s="6">
        <f t="shared" si="29"/>
        <v>12</v>
      </c>
      <c r="BT35" s="6">
        <f t="shared" si="30"/>
        <v>13</v>
      </c>
      <c r="BU35" s="6">
        <f t="shared" si="31"/>
        <v>14</v>
      </c>
      <c r="BV35" s="6">
        <f t="shared" si="32"/>
        <v>15</v>
      </c>
      <c r="BW35" s="6">
        <f t="shared" si="33"/>
        <v>16</v>
      </c>
      <c r="BX35" s="6">
        <f t="shared" si="34"/>
        <v>17</v>
      </c>
      <c r="BY35" s="6">
        <f t="shared" si="35"/>
        <v>18</v>
      </c>
      <c r="BZ35" s="6">
        <f t="shared" si="36"/>
        <v>19</v>
      </c>
      <c r="CA35" s="6">
        <f t="shared" si="37"/>
        <v>20</v>
      </c>
      <c r="CB35" s="6">
        <f t="shared" si="38"/>
        <v>21</v>
      </c>
      <c r="CC35" s="6">
        <f t="shared" si="39"/>
        <v>22</v>
      </c>
      <c r="CD35" s="6">
        <f t="shared" ref="CD35:CL35" si="198">IF(ISERROR(DATEVALUE(CC35+1 &amp; " "&amp;$AZ35 &amp; " " &amp; $L35)),"∙",CC35+1)</f>
        <v>23</v>
      </c>
      <c r="CE35" s="6">
        <f t="shared" si="198"/>
        <v>24</v>
      </c>
      <c r="CF35" s="6">
        <f t="shared" si="198"/>
        <v>25</v>
      </c>
      <c r="CG35" s="6">
        <f t="shared" si="198"/>
        <v>26</v>
      </c>
      <c r="CH35" s="6">
        <f t="shared" si="198"/>
        <v>27</v>
      </c>
      <c r="CI35" s="6">
        <f t="shared" si="198"/>
        <v>28</v>
      </c>
      <c r="CJ35" s="6">
        <f t="shared" si="198"/>
        <v>29</v>
      </c>
      <c r="CK35" s="6">
        <f t="shared" si="198"/>
        <v>30</v>
      </c>
      <c r="CL35" s="6" t="str">
        <f t="shared" si="198"/>
        <v>∙</v>
      </c>
    </row>
    <row r="36" spans="1:90" x14ac:dyDescent="0.25">
      <c r="A36" s="1">
        <f t="shared" si="52"/>
        <v>45522</v>
      </c>
      <c r="B36" s="1">
        <f t="shared" ref="B36:G36" si="199">A36+1</f>
        <v>45523</v>
      </c>
      <c r="C36" s="1">
        <f t="shared" si="199"/>
        <v>45524</v>
      </c>
      <c r="D36" s="1">
        <f t="shared" si="199"/>
        <v>45525</v>
      </c>
      <c r="E36" s="1">
        <f t="shared" si="199"/>
        <v>45526</v>
      </c>
      <c r="F36" s="1">
        <f t="shared" si="199"/>
        <v>45527</v>
      </c>
      <c r="G36" s="1">
        <f t="shared" si="199"/>
        <v>45528</v>
      </c>
      <c r="H36" s="8">
        <f t="shared" si="42"/>
        <v>0</v>
      </c>
      <c r="I36" s="8">
        <f t="shared" si="43"/>
        <v>0</v>
      </c>
      <c r="J36" s="8">
        <f t="shared" si="44"/>
        <v>0</v>
      </c>
      <c r="K36" t="str">
        <f t="shared" si="106"/>
        <v>August</v>
      </c>
      <c r="L36" t="str">
        <f t="shared" si="107"/>
        <v>2024</v>
      </c>
      <c r="M36" t="str">
        <f t="shared" si="108"/>
        <v>Sunday</v>
      </c>
      <c r="N36" s="4">
        <f t="shared" si="113"/>
        <v>45505</v>
      </c>
      <c r="O36" s="6" t="str">
        <f t="shared" si="2"/>
        <v>∙</v>
      </c>
      <c r="P36" s="6" t="str">
        <f t="shared" si="178"/>
        <v>∙</v>
      </c>
      <c r="Q36" s="6" t="str">
        <f t="shared" si="179"/>
        <v>∙</v>
      </c>
      <c r="R36" s="6">
        <f t="shared" si="180"/>
        <v>1</v>
      </c>
      <c r="S36" s="6">
        <f t="shared" si="181"/>
        <v>2</v>
      </c>
      <c r="T36" s="6">
        <f t="shared" si="182"/>
        <v>3</v>
      </c>
      <c r="U36" s="6">
        <f t="shared" si="183"/>
        <v>4</v>
      </c>
      <c r="V36" s="6">
        <f t="shared" ref="V36:AP36" si="200">U36+1</f>
        <v>5</v>
      </c>
      <c r="W36" s="6">
        <f t="shared" si="200"/>
        <v>6</v>
      </c>
      <c r="X36" s="6">
        <f t="shared" si="200"/>
        <v>7</v>
      </c>
      <c r="Y36" s="6">
        <f t="shared" si="200"/>
        <v>8</v>
      </c>
      <c r="Z36" s="6">
        <f t="shared" si="200"/>
        <v>9</v>
      </c>
      <c r="AA36" s="6">
        <f t="shared" si="200"/>
        <v>10</v>
      </c>
      <c r="AB36" s="6">
        <f t="shared" si="200"/>
        <v>11</v>
      </c>
      <c r="AC36" s="6">
        <f t="shared" si="200"/>
        <v>12</v>
      </c>
      <c r="AD36" s="6">
        <f t="shared" si="200"/>
        <v>13</v>
      </c>
      <c r="AE36" s="6">
        <f t="shared" si="200"/>
        <v>14</v>
      </c>
      <c r="AF36" s="6">
        <f t="shared" si="200"/>
        <v>15</v>
      </c>
      <c r="AG36" s="6">
        <f t="shared" si="200"/>
        <v>16</v>
      </c>
      <c r="AH36" s="6">
        <f t="shared" si="200"/>
        <v>17</v>
      </c>
      <c r="AI36" s="6">
        <f t="shared" si="200"/>
        <v>18</v>
      </c>
      <c r="AJ36" s="6">
        <f t="shared" si="200"/>
        <v>19</v>
      </c>
      <c r="AK36" s="6">
        <f t="shared" si="200"/>
        <v>20</v>
      </c>
      <c r="AL36" s="6">
        <f t="shared" si="200"/>
        <v>21</v>
      </c>
      <c r="AM36" s="6">
        <f t="shared" si="200"/>
        <v>22</v>
      </c>
      <c r="AN36" s="6">
        <f t="shared" si="200"/>
        <v>23</v>
      </c>
      <c r="AO36" s="6">
        <f t="shared" si="200"/>
        <v>24</v>
      </c>
      <c r="AP36" s="6">
        <f t="shared" si="200"/>
        <v>25</v>
      </c>
      <c r="AQ36" s="6">
        <f t="shared" ref="AQ36:AY36" si="201">IF(ISERROR(DATEVALUE(AP36+1 &amp; " "&amp;$K36 &amp; " " &amp; $L36)),"∙",AP36+1)</f>
        <v>26</v>
      </c>
      <c r="AR36" s="6">
        <f t="shared" si="201"/>
        <v>27</v>
      </c>
      <c r="AS36" s="6">
        <f t="shared" si="201"/>
        <v>28</v>
      </c>
      <c r="AT36" s="6">
        <f t="shared" si="201"/>
        <v>29</v>
      </c>
      <c r="AU36" s="6">
        <f t="shared" si="201"/>
        <v>30</v>
      </c>
      <c r="AV36" s="6">
        <f t="shared" si="201"/>
        <v>31</v>
      </c>
      <c r="AW36" s="6" t="str">
        <f t="shared" si="201"/>
        <v>∙</v>
      </c>
      <c r="AX36" s="6" t="str">
        <f t="shared" si="201"/>
        <v>∙</v>
      </c>
      <c r="AY36" s="6" t="str">
        <f t="shared" si="201"/>
        <v>∙</v>
      </c>
      <c r="AZ36" s="6" t="str">
        <f t="shared" si="186"/>
        <v>September</v>
      </c>
      <c r="BA36" s="4">
        <f t="shared" si="187"/>
        <v>45536</v>
      </c>
      <c r="BB36" s="6" t="str">
        <f t="shared" si="13"/>
        <v>∙</v>
      </c>
      <c r="BC36" s="6" t="str">
        <f t="shared" si="188"/>
        <v>∙</v>
      </c>
      <c r="BD36" s="6" t="str">
        <f t="shared" si="189"/>
        <v>∙</v>
      </c>
      <c r="BE36" s="6" t="str">
        <f t="shared" si="190"/>
        <v>∙</v>
      </c>
      <c r="BF36" s="6" t="str">
        <f t="shared" si="191"/>
        <v>∙</v>
      </c>
      <c r="BG36" s="6" t="str">
        <f t="shared" si="192"/>
        <v>∙</v>
      </c>
      <c r="BH36" s="6">
        <f t="shared" si="193"/>
        <v>1</v>
      </c>
      <c r="BI36" s="6">
        <f t="shared" si="50"/>
        <v>2</v>
      </c>
      <c r="BJ36" s="6">
        <f t="shared" si="20"/>
        <v>3</v>
      </c>
      <c r="BK36" s="6">
        <f t="shared" si="21"/>
        <v>4</v>
      </c>
      <c r="BL36" s="6">
        <f t="shared" si="22"/>
        <v>5</v>
      </c>
      <c r="BM36" s="6">
        <f t="shared" si="23"/>
        <v>6</v>
      </c>
      <c r="BN36" s="6">
        <f t="shared" si="24"/>
        <v>7</v>
      </c>
      <c r="BO36" s="6">
        <f t="shared" si="25"/>
        <v>8</v>
      </c>
      <c r="BP36" s="6">
        <f t="shared" si="26"/>
        <v>9</v>
      </c>
      <c r="BQ36" s="6">
        <f t="shared" si="27"/>
        <v>10</v>
      </c>
      <c r="BR36" s="6">
        <f t="shared" si="28"/>
        <v>11</v>
      </c>
      <c r="BS36" s="6">
        <f t="shared" si="29"/>
        <v>12</v>
      </c>
      <c r="BT36" s="6">
        <f t="shared" si="30"/>
        <v>13</v>
      </c>
      <c r="BU36" s="6">
        <f t="shared" si="31"/>
        <v>14</v>
      </c>
      <c r="BV36" s="6">
        <f t="shared" si="32"/>
        <v>15</v>
      </c>
      <c r="BW36" s="6">
        <f t="shared" si="33"/>
        <v>16</v>
      </c>
      <c r="BX36" s="6">
        <f t="shared" si="34"/>
        <v>17</v>
      </c>
      <c r="BY36" s="6">
        <f t="shared" si="35"/>
        <v>18</v>
      </c>
      <c r="BZ36" s="6">
        <f t="shared" si="36"/>
        <v>19</v>
      </c>
      <c r="CA36" s="6">
        <f t="shared" si="37"/>
        <v>20</v>
      </c>
      <c r="CB36" s="6">
        <f t="shared" si="38"/>
        <v>21</v>
      </c>
      <c r="CC36" s="6">
        <f t="shared" si="39"/>
        <v>22</v>
      </c>
      <c r="CD36" s="6">
        <f t="shared" ref="CD36:CL36" si="202">IF(ISERROR(DATEVALUE(CC36+1 &amp; " "&amp;$AZ36 &amp; " " &amp; $L36)),"∙",CC36+1)</f>
        <v>23</v>
      </c>
      <c r="CE36" s="6">
        <f t="shared" si="202"/>
        <v>24</v>
      </c>
      <c r="CF36" s="6">
        <f t="shared" si="202"/>
        <v>25</v>
      </c>
      <c r="CG36" s="6">
        <f t="shared" si="202"/>
        <v>26</v>
      </c>
      <c r="CH36" s="6">
        <f t="shared" si="202"/>
        <v>27</v>
      </c>
      <c r="CI36" s="6">
        <f t="shared" si="202"/>
        <v>28</v>
      </c>
      <c r="CJ36" s="6">
        <f t="shared" si="202"/>
        <v>29</v>
      </c>
      <c r="CK36" s="6">
        <f t="shared" si="202"/>
        <v>30</v>
      </c>
      <c r="CL36" s="6" t="str">
        <f t="shared" si="202"/>
        <v>∙</v>
      </c>
    </row>
    <row r="37" spans="1:90" x14ac:dyDescent="0.25">
      <c r="A37" s="1">
        <f t="shared" si="52"/>
        <v>45529</v>
      </c>
      <c r="B37" s="1">
        <f t="shared" ref="B37:G37" si="203">A37+1</f>
        <v>45530</v>
      </c>
      <c r="C37" s="1">
        <f t="shared" si="203"/>
        <v>45531</v>
      </c>
      <c r="D37" s="1">
        <f t="shared" si="203"/>
        <v>45532</v>
      </c>
      <c r="E37" s="1">
        <f t="shared" si="203"/>
        <v>45533</v>
      </c>
      <c r="F37" s="1">
        <f t="shared" si="203"/>
        <v>45534</v>
      </c>
      <c r="G37" s="1">
        <f t="shared" si="203"/>
        <v>45535</v>
      </c>
      <c r="H37" s="8">
        <f t="shared" si="42"/>
        <v>0</v>
      </c>
      <c r="I37" s="8">
        <f t="shared" si="43"/>
        <v>0</v>
      </c>
      <c r="J37" s="8">
        <f t="shared" si="44"/>
        <v>0</v>
      </c>
      <c r="K37" t="str">
        <f t="shared" si="106"/>
        <v>August</v>
      </c>
      <c r="L37" t="str">
        <f t="shared" si="107"/>
        <v>2024</v>
      </c>
      <c r="M37" t="str">
        <f t="shared" si="108"/>
        <v>Sunday</v>
      </c>
      <c r="N37" s="4">
        <f t="shared" si="113"/>
        <v>45505</v>
      </c>
      <c r="O37" s="6" t="str">
        <f t="shared" si="2"/>
        <v>∙</v>
      </c>
      <c r="P37" s="6" t="str">
        <f t="shared" si="178"/>
        <v>∙</v>
      </c>
      <c r="Q37" s="6" t="str">
        <f t="shared" si="179"/>
        <v>∙</v>
      </c>
      <c r="R37" s="6">
        <f t="shared" si="180"/>
        <v>1</v>
      </c>
      <c r="S37" s="6">
        <f t="shared" si="181"/>
        <v>2</v>
      </c>
      <c r="T37" s="6">
        <f t="shared" si="182"/>
        <v>3</v>
      </c>
      <c r="U37" s="6">
        <f t="shared" si="183"/>
        <v>4</v>
      </c>
      <c r="V37" s="6">
        <f t="shared" ref="V37:AP37" si="204">U37+1</f>
        <v>5</v>
      </c>
      <c r="W37" s="6">
        <f t="shared" si="204"/>
        <v>6</v>
      </c>
      <c r="X37" s="6">
        <f t="shared" si="204"/>
        <v>7</v>
      </c>
      <c r="Y37" s="6">
        <f t="shared" si="204"/>
        <v>8</v>
      </c>
      <c r="Z37" s="6">
        <f t="shared" si="204"/>
        <v>9</v>
      </c>
      <c r="AA37" s="6">
        <f t="shared" si="204"/>
        <v>10</v>
      </c>
      <c r="AB37" s="6">
        <f t="shared" si="204"/>
        <v>11</v>
      </c>
      <c r="AC37" s="6">
        <f t="shared" si="204"/>
        <v>12</v>
      </c>
      <c r="AD37" s="6">
        <f t="shared" si="204"/>
        <v>13</v>
      </c>
      <c r="AE37" s="6">
        <f t="shared" si="204"/>
        <v>14</v>
      </c>
      <c r="AF37" s="6">
        <f t="shared" si="204"/>
        <v>15</v>
      </c>
      <c r="AG37" s="6">
        <f t="shared" si="204"/>
        <v>16</v>
      </c>
      <c r="AH37" s="6">
        <f t="shared" si="204"/>
        <v>17</v>
      </c>
      <c r="AI37" s="6">
        <f t="shared" si="204"/>
        <v>18</v>
      </c>
      <c r="AJ37" s="6">
        <f t="shared" si="204"/>
        <v>19</v>
      </c>
      <c r="AK37" s="6">
        <f t="shared" si="204"/>
        <v>20</v>
      </c>
      <c r="AL37" s="6">
        <f t="shared" si="204"/>
        <v>21</v>
      </c>
      <c r="AM37" s="6">
        <f t="shared" si="204"/>
        <v>22</v>
      </c>
      <c r="AN37" s="6">
        <f t="shared" si="204"/>
        <v>23</v>
      </c>
      <c r="AO37" s="6">
        <f t="shared" si="204"/>
        <v>24</v>
      </c>
      <c r="AP37" s="6">
        <f t="shared" si="204"/>
        <v>25</v>
      </c>
      <c r="AQ37" s="6">
        <f t="shared" ref="AQ37:AY37" si="205">IF(ISERROR(DATEVALUE(AP37+1 &amp; " "&amp;$K37 &amp; " " &amp; $L37)),"∙",AP37+1)</f>
        <v>26</v>
      </c>
      <c r="AR37" s="6">
        <f t="shared" si="205"/>
        <v>27</v>
      </c>
      <c r="AS37" s="6">
        <f t="shared" si="205"/>
        <v>28</v>
      </c>
      <c r="AT37" s="6">
        <f t="shared" si="205"/>
        <v>29</v>
      </c>
      <c r="AU37" s="6">
        <f t="shared" si="205"/>
        <v>30</v>
      </c>
      <c r="AV37" s="6">
        <f t="shared" si="205"/>
        <v>31</v>
      </c>
      <c r="AW37" s="6" t="str">
        <f t="shared" si="205"/>
        <v>∙</v>
      </c>
      <c r="AX37" s="6" t="str">
        <f t="shared" si="205"/>
        <v>∙</v>
      </c>
      <c r="AY37" s="6" t="str">
        <f t="shared" si="205"/>
        <v>∙</v>
      </c>
      <c r="AZ37" s="6" t="str">
        <f t="shared" si="186"/>
        <v>September</v>
      </c>
      <c r="BA37" s="4">
        <f t="shared" si="187"/>
        <v>45536</v>
      </c>
      <c r="BB37" s="6" t="str">
        <f t="shared" si="13"/>
        <v>∙</v>
      </c>
      <c r="BC37" s="6" t="str">
        <f t="shared" si="188"/>
        <v>∙</v>
      </c>
      <c r="BD37" s="6" t="str">
        <f t="shared" si="189"/>
        <v>∙</v>
      </c>
      <c r="BE37" s="6" t="str">
        <f t="shared" si="190"/>
        <v>∙</v>
      </c>
      <c r="BF37" s="6" t="str">
        <f t="shared" si="191"/>
        <v>∙</v>
      </c>
      <c r="BG37" s="6" t="str">
        <f t="shared" si="192"/>
        <v>∙</v>
      </c>
      <c r="BH37" s="6">
        <f t="shared" si="193"/>
        <v>1</v>
      </c>
      <c r="BI37" s="6">
        <f t="shared" si="50"/>
        <v>2</v>
      </c>
      <c r="BJ37" s="6">
        <f t="shared" si="20"/>
        <v>3</v>
      </c>
      <c r="BK37" s="6">
        <f t="shared" si="21"/>
        <v>4</v>
      </c>
      <c r="BL37" s="6">
        <f t="shared" si="22"/>
        <v>5</v>
      </c>
      <c r="BM37" s="6">
        <f t="shared" si="23"/>
        <v>6</v>
      </c>
      <c r="BN37" s="6">
        <f t="shared" si="24"/>
        <v>7</v>
      </c>
      <c r="BO37" s="6">
        <f t="shared" si="25"/>
        <v>8</v>
      </c>
      <c r="BP37" s="6">
        <f t="shared" si="26"/>
        <v>9</v>
      </c>
      <c r="BQ37" s="6">
        <f t="shared" si="27"/>
        <v>10</v>
      </c>
      <c r="BR37" s="6">
        <f t="shared" si="28"/>
        <v>11</v>
      </c>
      <c r="BS37" s="6">
        <f t="shared" si="29"/>
        <v>12</v>
      </c>
      <c r="BT37" s="6">
        <f t="shared" si="30"/>
        <v>13</v>
      </c>
      <c r="BU37" s="6">
        <f t="shared" si="31"/>
        <v>14</v>
      </c>
      <c r="BV37" s="6">
        <f t="shared" si="32"/>
        <v>15</v>
      </c>
      <c r="BW37" s="6">
        <f t="shared" si="33"/>
        <v>16</v>
      </c>
      <c r="BX37" s="6">
        <f t="shared" si="34"/>
        <v>17</v>
      </c>
      <c r="BY37" s="6">
        <f t="shared" si="35"/>
        <v>18</v>
      </c>
      <c r="BZ37" s="6">
        <f t="shared" si="36"/>
        <v>19</v>
      </c>
      <c r="CA37" s="6">
        <f t="shared" si="37"/>
        <v>20</v>
      </c>
      <c r="CB37" s="6">
        <f t="shared" si="38"/>
        <v>21</v>
      </c>
      <c r="CC37" s="6">
        <f t="shared" si="39"/>
        <v>22</v>
      </c>
      <c r="CD37" s="6">
        <f t="shared" ref="CD37:CL37" si="206">IF(ISERROR(DATEVALUE(CC37+1 &amp; " "&amp;$AZ37 &amp; " " &amp; $L37)),"∙",CC37+1)</f>
        <v>23</v>
      </c>
      <c r="CE37" s="6">
        <f t="shared" si="206"/>
        <v>24</v>
      </c>
      <c r="CF37" s="6">
        <f t="shared" si="206"/>
        <v>25</v>
      </c>
      <c r="CG37" s="6">
        <f t="shared" si="206"/>
        <v>26</v>
      </c>
      <c r="CH37" s="6">
        <f t="shared" si="206"/>
        <v>27</v>
      </c>
      <c r="CI37" s="6">
        <f t="shared" si="206"/>
        <v>28</v>
      </c>
      <c r="CJ37" s="6">
        <f t="shared" si="206"/>
        <v>29</v>
      </c>
      <c r="CK37" s="6">
        <f t="shared" si="206"/>
        <v>30</v>
      </c>
      <c r="CL37" s="6" t="str">
        <f t="shared" si="206"/>
        <v>∙</v>
      </c>
    </row>
    <row r="38" spans="1:90" x14ac:dyDescent="0.25">
      <c r="A38" s="1">
        <f t="shared" si="52"/>
        <v>45536</v>
      </c>
      <c r="B38" s="1">
        <f t="shared" ref="B38:G38" si="207">A38+1</f>
        <v>45537</v>
      </c>
      <c r="C38" s="1">
        <f t="shared" si="207"/>
        <v>45538</v>
      </c>
      <c r="D38" s="1">
        <f t="shared" si="207"/>
        <v>45539</v>
      </c>
      <c r="E38" s="1">
        <f t="shared" si="207"/>
        <v>45540</v>
      </c>
      <c r="F38" s="1">
        <f t="shared" si="207"/>
        <v>45541</v>
      </c>
      <c r="G38" s="1">
        <f t="shared" si="207"/>
        <v>45542</v>
      </c>
      <c r="H38" s="8">
        <f t="shared" si="42"/>
        <v>0</v>
      </c>
      <c r="I38" s="8">
        <f t="shared" si="43"/>
        <v>0</v>
      </c>
      <c r="J38" s="8">
        <f t="shared" si="44"/>
        <v>0</v>
      </c>
      <c r="K38" t="str">
        <f t="shared" si="106"/>
        <v>September</v>
      </c>
      <c r="L38" t="str">
        <f t="shared" si="107"/>
        <v>2024</v>
      </c>
      <c r="M38" t="str">
        <f t="shared" si="108"/>
        <v>Sunday</v>
      </c>
      <c r="N38" s="4">
        <f t="shared" si="113"/>
        <v>45536</v>
      </c>
      <c r="O38" s="6" t="str">
        <f t="shared" si="2"/>
        <v>∙</v>
      </c>
      <c r="P38" s="6" t="str">
        <f t="shared" si="178"/>
        <v>∙</v>
      </c>
      <c r="Q38" s="6" t="str">
        <f t="shared" si="179"/>
        <v>∙</v>
      </c>
      <c r="R38" s="6" t="str">
        <f t="shared" si="180"/>
        <v>∙</v>
      </c>
      <c r="S38" s="6" t="str">
        <f t="shared" si="181"/>
        <v>∙</v>
      </c>
      <c r="T38" s="6" t="str">
        <f t="shared" si="182"/>
        <v>∙</v>
      </c>
      <c r="U38" s="6">
        <f t="shared" si="183"/>
        <v>1</v>
      </c>
      <c r="V38" s="6">
        <f t="shared" ref="V38:AP38" si="208">U38+1</f>
        <v>2</v>
      </c>
      <c r="W38" s="6">
        <f t="shared" si="208"/>
        <v>3</v>
      </c>
      <c r="X38" s="6">
        <f t="shared" si="208"/>
        <v>4</v>
      </c>
      <c r="Y38" s="6">
        <f t="shared" si="208"/>
        <v>5</v>
      </c>
      <c r="Z38" s="6">
        <f t="shared" si="208"/>
        <v>6</v>
      </c>
      <c r="AA38" s="6">
        <f t="shared" si="208"/>
        <v>7</v>
      </c>
      <c r="AB38" s="6">
        <f t="shared" si="208"/>
        <v>8</v>
      </c>
      <c r="AC38" s="6">
        <f t="shared" si="208"/>
        <v>9</v>
      </c>
      <c r="AD38" s="6">
        <f t="shared" si="208"/>
        <v>10</v>
      </c>
      <c r="AE38" s="6">
        <f t="shared" si="208"/>
        <v>11</v>
      </c>
      <c r="AF38" s="6">
        <f t="shared" si="208"/>
        <v>12</v>
      </c>
      <c r="AG38" s="6">
        <f t="shared" si="208"/>
        <v>13</v>
      </c>
      <c r="AH38" s="6">
        <f t="shared" si="208"/>
        <v>14</v>
      </c>
      <c r="AI38" s="6">
        <f t="shared" si="208"/>
        <v>15</v>
      </c>
      <c r="AJ38" s="6">
        <f t="shared" si="208"/>
        <v>16</v>
      </c>
      <c r="AK38" s="6">
        <f t="shared" si="208"/>
        <v>17</v>
      </c>
      <c r="AL38" s="6">
        <f t="shared" si="208"/>
        <v>18</v>
      </c>
      <c r="AM38" s="6">
        <f t="shared" si="208"/>
        <v>19</v>
      </c>
      <c r="AN38" s="6">
        <f t="shared" si="208"/>
        <v>20</v>
      </c>
      <c r="AO38" s="6">
        <f t="shared" si="208"/>
        <v>21</v>
      </c>
      <c r="AP38" s="6">
        <f t="shared" si="208"/>
        <v>22</v>
      </c>
      <c r="AQ38" s="6">
        <f t="shared" ref="AQ38:AY38" si="209">IF(ISERROR(DATEVALUE(AP38+1 &amp; " "&amp;$K38 &amp; " " &amp; $L38)),"∙",AP38+1)</f>
        <v>23</v>
      </c>
      <c r="AR38" s="6">
        <f t="shared" si="209"/>
        <v>24</v>
      </c>
      <c r="AS38" s="6">
        <f t="shared" si="209"/>
        <v>25</v>
      </c>
      <c r="AT38" s="6">
        <f t="shared" si="209"/>
        <v>26</v>
      </c>
      <c r="AU38" s="6">
        <f t="shared" si="209"/>
        <v>27</v>
      </c>
      <c r="AV38" s="6">
        <f t="shared" si="209"/>
        <v>28</v>
      </c>
      <c r="AW38" s="6">
        <f t="shared" si="209"/>
        <v>29</v>
      </c>
      <c r="AX38" s="6">
        <f t="shared" si="209"/>
        <v>30</v>
      </c>
      <c r="AY38" s="6" t="str">
        <f t="shared" si="209"/>
        <v>∙</v>
      </c>
      <c r="AZ38" s="6" t="str">
        <f t="shared" si="186"/>
        <v>October</v>
      </c>
      <c r="BA38" s="4">
        <f t="shared" si="187"/>
        <v>45566</v>
      </c>
      <c r="BB38" s="6" t="str">
        <f t="shared" si="13"/>
        <v>∙</v>
      </c>
      <c r="BC38" s="6">
        <f t="shared" si="188"/>
        <v>1</v>
      </c>
      <c r="BD38" s="6">
        <f t="shared" si="189"/>
        <v>2</v>
      </c>
      <c r="BE38" s="6">
        <f t="shared" si="190"/>
        <v>3</v>
      </c>
      <c r="BF38" s="6">
        <f t="shared" si="191"/>
        <v>4</v>
      </c>
      <c r="BG38" s="6">
        <f t="shared" si="192"/>
        <v>5</v>
      </c>
      <c r="BH38" s="6">
        <f t="shared" si="193"/>
        <v>6</v>
      </c>
      <c r="BI38" s="6">
        <f t="shared" si="50"/>
        <v>7</v>
      </c>
      <c r="BJ38" s="6">
        <f t="shared" si="20"/>
        <v>8</v>
      </c>
      <c r="BK38" s="6">
        <f t="shared" si="21"/>
        <v>9</v>
      </c>
      <c r="BL38" s="6">
        <f t="shared" si="22"/>
        <v>10</v>
      </c>
      <c r="BM38" s="6">
        <f t="shared" si="23"/>
        <v>11</v>
      </c>
      <c r="BN38" s="6">
        <f t="shared" si="24"/>
        <v>12</v>
      </c>
      <c r="BO38" s="6">
        <f t="shared" si="25"/>
        <v>13</v>
      </c>
      <c r="BP38" s="6">
        <f t="shared" si="26"/>
        <v>14</v>
      </c>
      <c r="BQ38" s="6">
        <f t="shared" si="27"/>
        <v>15</v>
      </c>
      <c r="BR38" s="6">
        <f t="shared" si="28"/>
        <v>16</v>
      </c>
      <c r="BS38" s="6">
        <f t="shared" si="29"/>
        <v>17</v>
      </c>
      <c r="BT38" s="6">
        <f t="shared" si="30"/>
        <v>18</v>
      </c>
      <c r="BU38" s="6">
        <f t="shared" si="31"/>
        <v>19</v>
      </c>
      <c r="BV38" s="6">
        <f t="shared" si="32"/>
        <v>20</v>
      </c>
      <c r="BW38" s="6">
        <f t="shared" si="33"/>
        <v>21</v>
      </c>
      <c r="BX38" s="6">
        <f t="shared" si="34"/>
        <v>22</v>
      </c>
      <c r="BY38" s="6">
        <f t="shared" si="35"/>
        <v>23</v>
      </c>
      <c r="BZ38" s="6">
        <f t="shared" si="36"/>
        <v>24</v>
      </c>
      <c r="CA38" s="6">
        <f t="shared" si="37"/>
        <v>25</v>
      </c>
      <c r="CB38" s="6">
        <f t="shared" si="38"/>
        <v>26</v>
      </c>
      <c r="CC38" s="6">
        <f t="shared" si="39"/>
        <v>27</v>
      </c>
      <c r="CD38" s="6">
        <f t="shared" ref="CD38:CL38" si="210">IF(ISERROR(DATEVALUE(CC38+1 &amp; " "&amp;$AZ38 &amp; " " &amp; $L38)),"∙",CC38+1)</f>
        <v>28</v>
      </c>
      <c r="CE38" s="6">
        <f t="shared" si="210"/>
        <v>29</v>
      </c>
      <c r="CF38" s="6">
        <f t="shared" si="210"/>
        <v>30</v>
      </c>
      <c r="CG38" s="6">
        <f t="shared" si="210"/>
        <v>31</v>
      </c>
      <c r="CH38" s="6" t="str">
        <f t="shared" si="210"/>
        <v>∙</v>
      </c>
      <c r="CI38" s="6" t="str">
        <f t="shared" si="210"/>
        <v>∙</v>
      </c>
      <c r="CJ38" s="6" t="str">
        <f t="shared" si="210"/>
        <v>∙</v>
      </c>
      <c r="CK38" s="6" t="str">
        <f t="shared" si="210"/>
        <v>∙</v>
      </c>
      <c r="CL38" s="6" t="str">
        <f t="shared" si="210"/>
        <v>∙</v>
      </c>
    </row>
    <row r="39" spans="1:90" x14ac:dyDescent="0.25">
      <c r="A39" s="1">
        <f t="shared" si="52"/>
        <v>45543</v>
      </c>
      <c r="B39" s="1">
        <f t="shared" ref="B39:G39" si="211">A39+1</f>
        <v>45544</v>
      </c>
      <c r="C39" s="1">
        <f t="shared" si="211"/>
        <v>45545</v>
      </c>
      <c r="D39" s="1">
        <f t="shared" si="211"/>
        <v>45546</v>
      </c>
      <c r="E39" s="1">
        <f t="shared" si="211"/>
        <v>45547</v>
      </c>
      <c r="F39" s="1">
        <f t="shared" si="211"/>
        <v>45548</v>
      </c>
      <c r="G39" s="1">
        <f t="shared" si="211"/>
        <v>45549</v>
      </c>
      <c r="H39" s="8">
        <f t="shared" si="42"/>
        <v>0</v>
      </c>
      <c r="I39" s="8">
        <f t="shared" si="43"/>
        <v>0</v>
      </c>
      <c r="J39" s="8">
        <f t="shared" si="44"/>
        <v>0</v>
      </c>
      <c r="K39" t="str">
        <f t="shared" si="106"/>
        <v>September</v>
      </c>
      <c r="L39" t="str">
        <f t="shared" si="107"/>
        <v>2024</v>
      </c>
      <c r="M39" t="str">
        <f t="shared" si="108"/>
        <v>Sunday</v>
      </c>
      <c r="N39" s="4">
        <f t="shared" si="113"/>
        <v>45536</v>
      </c>
      <c r="O39" s="6" t="str">
        <f t="shared" si="2"/>
        <v>∙</v>
      </c>
      <c r="P39" s="6" t="str">
        <f t="shared" si="178"/>
        <v>∙</v>
      </c>
      <c r="Q39" s="6" t="str">
        <f t="shared" si="179"/>
        <v>∙</v>
      </c>
      <c r="R39" s="6" t="str">
        <f t="shared" si="180"/>
        <v>∙</v>
      </c>
      <c r="S39" s="6" t="str">
        <f t="shared" si="181"/>
        <v>∙</v>
      </c>
      <c r="T39" s="6" t="str">
        <f t="shared" si="182"/>
        <v>∙</v>
      </c>
      <c r="U39" s="6">
        <f t="shared" si="183"/>
        <v>1</v>
      </c>
      <c r="V39" s="6">
        <f t="shared" ref="V39:AP39" si="212">U39+1</f>
        <v>2</v>
      </c>
      <c r="W39" s="6">
        <f t="shared" si="212"/>
        <v>3</v>
      </c>
      <c r="X39" s="6">
        <f t="shared" si="212"/>
        <v>4</v>
      </c>
      <c r="Y39" s="6">
        <f t="shared" si="212"/>
        <v>5</v>
      </c>
      <c r="Z39" s="6">
        <f t="shared" si="212"/>
        <v>6</v>
      </c>
      <c r="AA39" s="6">
        <f t="shared" si="212"/>
        <v>7</v>
      </c>
      <c r="AB39" s="6">
        <f t="shared" si="212"/>
        <v>8</v>
      </c>
      <c r="AC39" s="6">
        <f t="shared" si="212"/>
        <v>9</v>
      </c>
      <c r="AD39" s="6">
        <f t="shared" si="212"/>
        <v>10</v>
      </c>
      <c r="AE39" s="6">
        <f t="shared" si="212"/>
        <v>11</v>
      </c>
      <c r="AF39" s="6">
        <f t="shared" si="212"/>
        <v>12</v>
      </c>
      <c r="AG39" s="6">
        <f t="shared" si="212"/>
        <v>13</v>
      </c>
      <c r="AH39" s="6">
        <f t="shared" si="212"/>
        <v>14</v>
      </c>
      <c r="AI39" s="6">
        <f t="shared" si="212"/>
        <v>15</v>
      </c>
      <c r="AJ39" s="6">
        <f t="shared" si="212"/>
        <v>16</v>
      </c>
      <c r="AK39" s="6">
        <f t="shared" si="212"/>
        <v>17</v>
      </c>
      <c r="AL39" s="6">
        <f t="shared" si="212"/>
        <v>18</v>
      </c>
      <c r="AM39" s="6">
        <f t="shared" si="212"/>
        <v>19</v>
      </c>
      <c r="AN39" s="6">
        <f t="shared" si="212"/>
        <v>20</v>
      </c>
      <c r="AO39" s="6">
        <f t="shared" si="212"/>
        <v>21</v>
      </c>
      <c r="AP39" s="6">
        <f t="shared" si="212"/>
        <v>22</v>
      </c>
      <c r="AQ39" s="6">
        <f t="shared" ref="AQ39:AY39" si="213">IF(ISERROR(DATEVALUE(AP39+1 &amp; " "&amp;$K39 &amp; " " &amp; $L39)),"∙",AP39+1)</f>
        <v>23</v>
      </c>
      <c r="AR39" s="6">
        <f t="shared" si="213"/>
        <v>24</v>
      </c>
      <c r="AS39" s="6">
        <f t="shared" si="213"/>
        <v>25</v>
      </c>
      <c r="AT39" s="6">
        <f t="shared" si="213"/>
        <v>26</v>
      </c>
      <c r="AU39" s="6">
        <f t="shared" si="213"/>
        <v>27</v>
      </c>
      <c r="AV39" s="6">
        <f t="shared" si="213"/>
        <v>28</v>
      </c>
      <c r="AW39" s="6">
        <f t="shared" si="213"/>
        <v>29</v>
      </c>
      <c r="AX39" s="6">
        <f t="shared" si="213"/>
        <v>30</v>
      </c>
      <c r="AY39" s="6" t="str">
        <f t="shared" si="213"/>
        <v>∙</v>
      </c>
      <c r="AZ39" s="6" t="str">
        <f t="shared" si="186"/>
        <v>October</v>
      </c>
      <c r="BA39" s="4">
        <f t="shared" si="187"/>
        <v>45566</v>
      </c>
      <c r="BB39" s="6" t="str">
        <f t="shared" si="13"/>
        <v>∙</v>
      </c>
      <c r="BC39" s="6">
        <f t="shared" si="188"/>
        <v>1</v>
      </c>
      <c r="BD39" s="6">
        <f t="shared" si="189"/>
        <v>2</v>
      </c>
      <c r="BE39" s="6">
        <f t="shared" si="190"/>
        <v>3</v>
      </c>
      <c r="BF39" s="6">
        <f t="shared" si="191"/>
        <v>4</v>
      </c>
      <c r="BG39" s="6">
        <f t="shared" si="192"/>
        <v>5</v>
      </c>
      <c r="BH39" s="6">
        <f t="shared" si="193"/>
        <v>6</v>
      </c>
      <c r="BI39" s="6">
        <f t="shared" si="50"/>
        <v>7</v>
      </c>
      <c r="BJ39" s="6">
        <f t="shared" si="20"/>
        <v>8</v>
      </c>
      <c r="BK39" s="6">
        <f t="shared" si="21"/>
        <v>9</v>
      </c>
      <c r="BL39" s="6">
        <f t="shared" si="22"/>
        <v>10</v>
      </c>
      <c r="BM39" s="6">
        <f t="shared" si="23"/>
        <v>11</v>
      </c>
      <c r="BN39" s="6">
        <f t="shared" si="24"/>
        <v>12</v>
      </c>
      <c r="BO39" s="6">
        <f t="shared" si="25"/>
        <v>13</v>
      </c>
      <c r="BP39" s="6">
        <f t="shared" si="26"/>
        <v>14</v>
      </c>
      <c r="BQ39" s="6">
        <f t="shared" si="27"/>
        <v>15</v>
      </c>
      <c r="BR39" s="6">
        <f t="shared" si="28"/>
        <v>16</v>
      </c>
      <c r="BS39" s="6">
        <f t="shared" si="29"/>
        <v>17</v>
      </c>
      <c r="BT39" s="6">
        <f t="shared" si="30"/>
        <v>18</v>
      </c>
      <c r="BU39" s="6">
        <f t="shared" si="31"/>
        <v>19</v>
      </c>
      <c r="BV39" s="6">
        <f t="shared" si="32"/>
        <v>20</v>
      </c>
      <c r="BW39" s="6">
        <f t="shared" si="33"/>
        <v>21</v>
      </c>
      <c r="BX39" s="6">
        <f t="shared" si="34"/>
        <v>22</v>
      </c>
      <c r="BY39" s="6">
        <f t="shared" si="35"/>
        <v>23</v>
      </c>
      <c r="BZ39" s="6">
        <f t="shared" si="36"/>
        <v>24</v>
      </c>
      <c r="CA39" s="6">
        <f t="shared" si="37"/>
        <v>25</v>
      </c>
      <c r="CB39" s="6">
        <f t="shared" si="38"/>
        <v>26</v>
      </c>
      <c r="CC39" s="6">
        <f t="shared" si="39"/>
        <v>27</v>
      </c>
      <c r="CD39" s="6">
        <f t="shared" ref="CD39:CL39" si="214">IF(ISERROR(DATEVALUE(CC39+1 &amp; " "&amp;$AZ39 &amp; " " &amp; $L39)),"∙",CC39+1)</f>
        <v>28</v>
      </c>
      <c r="CE39" s="6">
        <f t="shared" si="214"/>
        <v>29</v>
      </c>
      <c r="CF39" s="6">
        <f t="shared" si="214"/>
        <v>30</v>
      </c>
      <c r="CG39" s="6">
        <f t="shared" si="214"/>
        <v>31</v>
      </c>
      <c r="CH39" s="6" t="str">
        <f t="shared" si="214"/>
        <v>∙</v>
      </c>
      <c r="CI39" s="6" t="str">
        <f t="shared" si="214"/>
        <v>∙</v>
      </c>
      <c r="CJ39" s="6" t="str">
        <f t="shared" si="214"/>
        <v>∙</v>
      </c>
      <c r="CK39" s="6" t="str">
        <f t="shared" si="214"/>
        <v>∙</v>
      </c>
      <c r="CL39" s="6" t="str">
        <f t="shared" si="214"/>
        <v>∙</v>
      </c>
    </row>
    <row r="40" spans="1:90" x14ac:dyDescent="0.25">
      <c r="A40" s="1">
        <f t="shared" si="52"/>
        <v>45550</v>
      </c>
      <c r="B40" s="1">
        <f t="shared" ref="B40:G40" si="215">A40+1</f>
        <v>45551</v>
      </c>
      <c r="C40" s="1">
        <f t="shared" si="215"/>
        <v>45552</v>
      </c>
      <c r="D40" s="1">
        <f t="shared" si="215"/>
        <v>45553</v>
      </c>
      <c r="E40" s="1">
        <f t="shared" si="215"/>
        <v>45554</v>
      </c>
      <c r="F40" s="1">
        <f t="shared" si="215"/>
        <v>45555</v>
      </c>
      <c r="G40" s="1">
        <f t="shared" si="215"/>
        <v>45556</v>
      </c>
      <c r="H40" s="8">
        <f t="shared" si="42"/>
        <v>0</v>
      </c>
      <c r="I40" s="8">
        <f t="shared" si="43"/>
        <v>0</v>
      </c>
      <c r="J40" s="8">
        <f t="shared" si="44"/>
        <v>0</v>
      </c>
      <c r="K40" t="str">
        <f t="shared" si="106"/>
        <v>September</v>
      </c>
      <c r="L40" t="str">
        <f t="shared" si="107"/>
        <v>2024</v>
      </c>
      <c r="M40" t="str">
        <f t="shared" si="108"/>
        <v>Sunday</v>
      </c>
      <c r="N40" s="4">
        <f t="shared" si="113"/>
        <v>45536</v>
      </c>
      <c r="O40" s="6" t="str">
        <f t="shared" si="2"/>
        <v>∙</v>
      </c>
      <c r="P40" s="6" t="str">
        <f t="shared" si="178"/>
        <v>∙</v>
      </c>
      <c r="Q40" s="6" t="str">
        <f t="shared" si="179"/>
        <v>∙</v>
      </c>
      <c r="R40" s="6" t="str">
        <f t="shared" si="180"/>
        <v>∙</v>
      </c>
      <c r="S40" s="6" t="str">
        <f t="shared" si="181"/>
        <v>∙</v>
      </c>
      <c r="T40" s="6" t="str">
        <f t="shared" si="182"/>
        <v>∙</v>
      </c>
      <c r="U40" s="6">
        <f t="shared" si="183"/>
        <v>1</v>
      </c>
      <c r="V40" s="6">
        <f t="shared" ref="V40:AP40" si="216">U40+1</f>
        <v>2</v>
      </c>
      <c r="W40" s="6">
        <f t="shared" si="216"/>
        <v>3</v>
      </c>
      <c r="X40" s="6">
        <f t="shared" si="216"/>
        <v>4</v>
      </c>
      <c r="Y40" s="6">
        <f t="shared" si="216"/>
        <v>5</v>
      </c>
      <c r="Z40" s="6">
        <f t="shared" si="216"/>
        <v>6</v>
      </c>
      <c r="AA40" s="6">
        <f t="shared" si="216"/>
        <v>7</v>
      </c>
      <c r="AB40" s="6">
        <f t="shared" si="216"/>
        <v>8</v>
      </c>
      <c r="AC40" s="6">
        <f t="shared" si="216"/>
        <v>9</v>
      </c>
      <c r="AD40" s="6">
        <f t="shared" si="216"/>
        <v>10</v>
      </c>
      <c r="AE40" s="6">
        <f t="shared" si="216"/>
        <v>11</v>
      </c>
      <c r="AF40" s="6">
        <f t="shared" si="216"/>
        <v>12</v>
      </c>
      <c r="AG40" s="6">
        <f t="shared" si="216"/>
        <v>13</v>
      </c>
      <c r="AH40" s="6">
        <f t="shared" si="216"/>
        <v>14</v>
      </c>
      <c r="AI40" s="6">
        <f t="shared" si="216"/>
        <v>15</v>
      </c>
      <c r="AJ40" s="6">
        <f t="shared" si="216"/>
        <v>16</v>
      </c>
      <c r="AK40" s="6">
        <f t="shared" si="216"/>
        <v>17</v>
      </c>
      <c r="AL40" s="6">
        <f t="shared" si="216"/>
        <v>18</v>
      </c>
      <c r="AM40" s="6">
        <f t="shared" si="216"/>
        <v>19</v>
      </c>
      <c r="AN40" s="6">
        <f t="shared" si="216"/>
        <v>20</v>
      </c>
      <c r="AO40" s="6">
        <f t="shared" si="216"/>
        <v>21</v>
      </c>
      <c r="AP40" s="6">
        <f t="shared" si="216"/>
        <v>22</v>
      </c>
      <c r="AQ40" s="6">
        <f t="shared" ref="AQ40:AY40" si="217">IF(ISERROR(DATEVALUE(AP40+1 &amp; " "&amp;$K40 &amp; " " &amp; $L40)),"∙",AP40+1)</f>
        <v>23</v>
      </c>
      <c r="AR40" s="6">
        <f t="shared" si="217"/>
        <v>24</v>
      </c>
      <c r="AS40" s="6">
        <f t="shared" si="217"/>
        <v>25</v>
      </c>
      <c r="AT40" s="6">
        <f t="shared" si="217"/>
        <v>26</v>
      </c>
      <c r="AU40" s="6">
        <f t="shared" si="217"/>
        <v>27</v>
      </c>
      <c r="AV40" s="6">
        <f t="shared" si="217"/>
        <v>28</v>
      </c>
      <c r="AW40" s="6">
        <f t="shared" si="217"/>
        <v>29</v>
      </c>
      <c r="AX40" s="6">
        <f t="shared" si="217"/>
        <v>30</v>
      </c>
      <c r="AY40" s="6" t="str">
        <f t="shared" si="217"/>
        <v>∙</v>
      </c>
      <c r="AZ40" s="6" t="str">
        <f t="shared" si="186"/>
        <v>October</v>
      </c>
      <c r="BA40" s="4">
        <f t="shared" si="187"/>
        <v>45566</v>
      </c>
      <c r="BB40" s="6" t="str">
        <f t="shared" si="13"/>
        <v>∙</v>
      </c>
      <c r="BC40" s="6">
        <f t="shared" si="188"/>
        <v>1</v>
      </c>
      <c r="BD40" s="6">
        <f t="shared" si="189"/>
        <v>2</v>
      </c>
      <c r="BE40" s="6">
        <f t="shared" si="190"/>
        <v>3</v>
      </c>
      <c r="BF40" s="6">
        <f t="shared" si="191"/>
        <v>4</v>
      </c>
      <c r="BG40" s="6">
        <f t="shared" si="192"/>
        <v>5</v>
      </c>
      <c r="BH40" s="6">
        <f t="shared" si="193"/>
        <v>6</v>
      </c>
      <c r="BI40" s="6">
        <f t="shared" si="50"/>
        <v>7</v>
      </c>
      <c r="BJ40" s="6">
        <f t="shared" si="20"/>
        <v>8</v>
      </c>
      <c r="BK40" s="6">
        <f t="shared" si="21"/>
        <v>9</v>
      </c>
      <c r="BL40" s="6">
        <f t="shared" si="22"/>
        <v>10</v>
      </c>
      <c r="BM40" s="6">
        <f t="shared" si="23"/>
        <v>11</v>
      </c>
      <c r="BN40" s="6">
        <f t="shared" si="24"/>
        <v>12</v>
      </c>
      <c r="BO40" s="6">
        <f t="shared" si="25"/>
        <v>13</v>
      </c>
      <c r="BP40" s="6">
        <f t="shared" si="26"/>
        <v>14</v>
      </c>
      <c r="BQ40" s="6">
        <f t="shared" si="27"/>
        <v>15</v>
      </c>
      <c r="BR40" s="6">
        <f t="shared" si="28"/>
        <v>16</v>
      </c>
      <c r="BS40" s="6">
        <f t="shared" si="29"/>
        <v>17</v>
      </c>
      <c r="BT40" s="6">
        <f t="shared" si="30"/>
        <v>18</v>
      </c>
      <c r="BU40" s="6">
        <f t="shared" si="31"/>
        <v>19</v>
      </c>
      <c r="BV40" s="6">
        <f t="shared" si="32"/>
        <v>20</v>
      </c>
      <c r="BW40" s="6">
        <f t="shared" si="33"/>
        <v>21</v>
      </c>
      <c r="BX40" s="6">
        <f t="shared" si="34"/>
        <v>22</v>
      </c>
      <c r="BY40" s="6">
        <f t="shared" si="35"/>
        <v>23</v>
      </c>
      <c r="BZ40" s="6">
        <f t="shared" si="36"/>
        <v>24</v>
      </c>
      <c r="CA40" s="6">
        <f t="shared" si="37"/>
        <v>25</v>
      </c>
      <c r="CB40" s="6">
        <f t="shared" si="38"/>
        <v>26</v>
      </c>
      <c r="CC40" s="6">
        <f t="shared" si="39"/>
        <v>27</v>
      </c>
      <c r="CD40" s="6">
        <f t="shared" ref="CD40:CL40" si="218">IF(ISERROR(DATEVALUE(CC40+1 &amp; " "&amp;$AZ40 &amp; " " &amp; $L40)),"∙",CC40+1)</f>
        <v>28</v>
      </c>
      <c r="CE40" s="6">
        <f t="shared" si="218"/>
        <v>29</v>
      </c>
      <c r="CF40" s="6">
        <f t="shared" si="218"/>
        <v>30</v>
      </c>
      <c r="CG40" s="6">
        <f t="shared" si="218"/>
        <v>31</v>
      </c>
      <c r="CH40" s="6" t="str">
        <f t="shared" si="218"/>
        <v>∙</v>
      </c>
      <c r="CI40" s="6" t="str">
        <f t="shared" si="218"/>
        <v>∙</v>
      </c>
      <c r="CJ40" s="6" t="str">
        <f t="shared" si="218"/>
        <v>∙</v>
      </c>
      <c r="CK40" s="6" t="str">
        <f t="shared" si="218"/>
        <v>∙</v>
      </c>
      <c r="CL40" s="6" t="str">
        <f t="shared" si="218"/>
        <v>∙</v>
      </c>
    </row>
    <row r="41" spans="1:90" x14ac:dyDescent="0.25">
      <c r="A41" s="1">
        <f t="shared" si="52"/>
        <v>45557</v>
      </c>
      <c r="B41" s="1">
        <f t="shared" ref="B41:G41" si="219">A41+1</f>
        <v>45558</v>
      </c>
      <c r="C41" s="1">
        <f t="shared" si="219"/>
        <v>45559</v>
      </c>
      <c r="D41" s="1">
        <f t="shared" si="219"/>
        <v>45560</v>
      </c>
      <c r="E41" s="1">
        <f t="shared" si="219"/>
        <v>45561</v>
      </c>
      <c r="F41" s="1">
        <f t="shared" si="219"/>
        <v>45562</v>
      </c>
      <c r="G41" s="1">
        <f t="shared" si="219"/>
        <v>45563</v>
      </c>
      <c r="H41" s="8">
        <f t="shared" si="42"/>
        <v>0</v>
      </c>
      <c r="I41" s="8">
        <f t="shared" si="43"/>
        <v>0</v>
      </c>
      <c r="J41" s="8">
        <f t="shared" si="44"/>
        <v>0</v>
      </c>
      <c r="K41" t="str">
        <f t="shared" si="106"/>
        <v>September</v>
      </c>
      <c r="L41" t="str">
        <f t="shared" si="107"/>
        <v>2024</v>
      </c>
      <c r="M41" t="str">
        <f t="shared" si="108"/>
        <v>Sunday</v>
      </c>
      <c r="N41" s="4">
        <f t="shared" si="113"/>
        <v>45536</v>
      </c>
      <c r="O41" s="6" t="str">
        <f t="shared" si="2"/>
        <v>∙</v>
      </c>
      <c r="P41" s="6" t="str">
        <f t="shared" si="178"/>
        <v>∙</v>
      </c>
      <c r="Q41" s="6" t="str">
        <f t="shared" si="179"/>
        <v>∙</v>
      </c>
      <c r="R41" s="6" t="str">
        <f t="shared" si="180"/>
        <v>∙</v>
      </c>
      <c r="S41" s="6" t="str">
        <f t="shared" si="181"/>
        <v>∙</v>
      </c>
      <c r="T41" s="6" t="str">
        <f t="shared" si="182"/>
        <v>∙</v>
      </c>
      <c r="U41" s="6">
        <f t="shared" si="183"/>
        <v>1</v>
      </c>
      <c r="V41" s="6">
        <f t="shared" ref="V41:AP41" si="220">U41+1</f>
        <v>2</v>
      </c>
      <c r="W41" s="6">
        <f t="shared" si="220"/>
        <v>3</v>
      </c>
      <c r="X41" s="6">
        <f t="shared" si="220"/>
        <v>4</v>
      </c>
      <c r="Y41" s="6">
        <f t="shared" si="220"/>
        <v>5</v>
      </c>
      <c r="Z41" s="6">
        <f t="shared" si="220"/>
        <v>6</v>
      </c>
      <c r="AA41" s="6">
        <f t="shared" si="220"/>
        <v>7</v>
      </c>
      <c r="AB41" s="6">
        <f t="shared" si="220"/>
        <v>8</v>
      </c>
      <c r="AC41" s="6">
        <f t="shared" si="220"/>
        <v>9</v>
      </c>
      <c r="AD41" s="6">
        <f t="shared" si="220"/>
        <v>10</v>
      </c>
      <c r="AE41" s="6">
        <f t="shared" si="220"/>
        <v>11</v>
      </c>
      <c r="AF41" s="6">
        <f t="shared" si="220"/>
        <v>12</v>
      </c>
      <c r="AG41" s="6">
        <f t="shared" si="220"/>
        <v>13</v>
      </c>
      <c r="AH41" s="6">
        <f t="shared" si="220"/>
        <v>14</v>
      </c>
      <c r="AI41" s="6">
        <f t="shared" si="220"/>
        <v>15</v>
      </c>
      <c r="AJ41" s="6">
        <f t="shared" si="220"/>
        <v>16</v>
      </c>
      <c r="AK41" s="6">
        <f t="shared" si="220"/>
        <v>17</v>
      </c>
      <c r="AL41" s="6">
        <f t="shared" si="220"/>
        <v>18</v>
      </c>
      <c r="AM41" s="6">
        <f t="shared" si="220"/>
        <v>19</v>
      </c>
      <c r="AN41" s="6">
        <f t="shared" si="220"/>
        <v>20</v>
      </c>
      <c r="AO41" s="6">
        <f t="shared" si="220"/>
        <v>21</v>
      </c>
      <c r="AP41" s="6">
        <f t="shared" si="220"/>
        <v>22</v>
      </c>
      <c r="AQ41" s="6">
        <f t="shared" ref="AQ41:AY41" si="221">IF(ISERROR(DATEVALUE(AP41+1 &amp; " "&amp;$K41 &amp; " " &amp; $L41)),"∙",AP41+1)</f>
        <v>23</v>
      </c>
      <c r="AR41" s="6">
        <f t="shared" si="221"/>
        <v>24</v>
      </c>
      <c r="AS41" s="6">
        <f t="shared" si="221"/>
        <v>25</v>
      </c>
      <c r="AT41" s="6">
        <f t="shared" si="221"/>
        <v>26</v>
      </c>
      <c r="AU41" s="6">
        <f t="shared" si="221"/>
        <v>27</v>
      </c>
      <c r="AV41" s="6">
        <f t="shared" si="221"/>
        <v>28</v>
      </c>
      <c r="AW41" s="6">
        <f t="shared" si="221"/>
        <v>29</v>
      </c>
      <c r="AX41" s="6">
        <f t="shared" si="221"/>
        <v>30</v>
      </c>
      <c r="AY41" s="6" t="str">
        <f t="shared" si="221"/>
        <v>∙</v>
      </c>
      <c r="AZ41" s="6" t="str">
        <f t="shared" si="186"/>
        <v>October</v>
      </c>
      <c r="BA41" s="4">
        <f t="shared" si="187"/>
        <v>45566</v>
      </c>
      <c r="BB41" s="6" t="str">
        <f t="shared" si="13"/>
        <v>∙</v>
      </c>
      <c r="BC41" s="6">
        <f t="shared" si="188"/>
        <v>1</v>
      </c>
      <c r="BD41" s="6">
        <f t="shared" si="189"/>
        <v>2</v>
      </c>
      <c r="BE41" s="6">
        <f t="shared" si="190"/>
        <v>3</v>
      </c>
      <c r="BF41" s="6">
        <f t="shared" si="191"/>
        <v>4</v>
      </c>
      <c r="BG41" s="6">
        <f t="shared" si="192"/>
        <v>5</v>
      </c>
      <c r="BH41" s="6">
        <f t="shared" si="193"/>
        <v>6</v>
      </c>
      <c r="BI41" s="6">
        <f t="shared" si="50"/>
        <v>7</v>
      </c>
      <c r="BJ41" s="6">
        <f t="shared" si="20"/>
        <v>8</v>
      </c>
      <c r="BK41" s="6">
        <f t="shared" si="21"/>
        <v>9</v>
      </c>
      <c r="BL41" s="6">
        <f t="shared" si="22"/>
        <v>10</v>
      </c>
      <c r="BM41" s="6">
        <f t="shared" si="23"/>
        <v>11</v>
      </c>
      <c r="BN41" s="6">
        <f t="shared" si="24"/>
        <v>12</v>
      </c>
      <c r="BO41" s="6">
        <f t="shared" si="25"/>
        <v>13</v>
      </c>
      <c r="BP41" s="6">
        <f t="shared" si="26"/>
        <v>14</v>
      </c>
      <c r="BQ41" s="6">
        <f t="shared" si="27"/>
        <v>15</v>
      </c>
      <c r="BR41" s="6">
        <f t="shared" si="28"/>
        <v>16</v>
      </c>
      <c r="BS41" s="6">
        <f t="shared" si="29"/>
        <v>17</v>
      </c>
      <c r="BT41" s="6">
        <f t="shared" si="30"/>
        <v>18</v>
      </c>
      <c r="BU41" s="6">
        <f t="shared" si="31"/>
        <v>19</v>
      </c>
      <c r="BV41" s="6">
        <f t="shared" si="32"/>
        <v>20</v>
      </c>
      <c r="BW41" s="6">
        <f t="shared" si="33"/>
        <v>21</v>
      </c>
      <c r="BX41" s="6">
        <f t="shared" si="34"/>
        <v>22</v>
      </c>
      <c r="BY41" s="6">
        <f t="shared" si="35"/>
        <v>23</v>
      </c>
      <c r="BZ41" s="6">
        <f t="shared" si="36"/>
        <v>24</v>
      </c>
      <c r="CA41" s="6">
        <f t="shared" si="37"/>
        <v>25</v>
      </c>
      <c r="CB41" s="6">
        <f t="shared" si="38"/>
        <v>26</v>
      </c>
      <c r="CC41" s="6">
        <f t="shared" si="39"/>
        <v>27</v>
      </c>
      <c r="CD41" s="6">
        <f t="shared" ref="CD41:CL41" si="222">IF(ISERROR(DATEVALUE(CC41+1 &amp; " "&amp;$AZ41 &amp; " " &amp; $L41)),"∙",CC41+1)</f>
        <v>28</v>
      </c>
      <c r="CE41" s="6">
        <f t="shared" si="222"/>
        <v>29</v>
      </c>
      <c r="CF41" s="6">
        <f t="shared" si="222"/>
        <v>30</v>
      </c>
      <c r="CG41" s="6">
        <f t="shared" si="222"/>
        <v>31</v>
      </c>
      <c r="CH41" s="6" t="str">
        <f t="shared" si="222"/>
        <v>∙</v>
      </c>
      <c r="CI41" s="6" t="str">
        <f t="shared" si="222"/>
        <v>∙</v>
      </c>
      <c r="CJ41" s="6" t="str">
        <f t="shared" si="222"/>
        <v>∙</v>
      </c>
      <c r="CK41" s="6" t="str">
        <f t="shared" si="222"/>
        <v>∙</v>
      </c>
      <c r="CL41" s="6" t="str">
        <f t="shared" si="222"/>
        <v>∙</v>
      </c>
    </row>
    <row r="42" spans="1:90" x14ac:dyDescent="0.25">
      <c r="A42" s="1">
        <f t="shared" si="52"/>
        <v>45564</v>
      </c>
      <c r="B42" s="1">
        <f t="shared" ref="B42:G42" si="223">A42+1</f>
        <v>45565</v>
      </c>
      <c r="C42" s="1">
        <f t="shared" si="223"/>
        <v>45566</v>
      </c>
      <c r="D42" s="1">
        <f t="shared" si="223"/>
        <v>45567</v>
      </c>
      <c r="E42" s="1">
        <f t="shared" si="223"/>
        <v>45568</v>
      </c>
      <c r="F42" s="1">
        <f t="shared" si="223"/>
        <v>45569</v>
      </c>
      <c r="G42" s="1">
        <f t="shared" si="223"/>
        <v>45570</v>
      </c>
      <c r="H42" s="8">
        <f t="shared" si="42"/>
        <v>1</v>
      </c>
      <c r="I42" s="8">
        <f t="shared" si="43"/>
        <v>0</v>
      </c>
      <c r="J42" s="8">
        <f t="shared" si="44"/>
        <v>0</v>
      </c>
      <c r="K42" t="str">
        <f t="shared" si="106"/>
        <v>September</v>
      </c>
      <c r="L42" t="str">
        <f t="shared" si="107"/>
        <v>2024</v>
      </c>
      <c r="M42" t="str">
        <f t="shared" si="108"/>
        <v>Sunday</v>
      </c>
      <c r="N42" s="4">
        <f t="shared" si="113"/>
        <v>45536</v>
      </c>
      <c r="O42" s="6" t="str">
        <f t="shared" si="2"/>
        <v>∙</v>
      </c>
      <c r="P42" s="6" t="str">
        <f t="shared" si="178"/>
        <v>∙</v>
      </c>
      <c r="Q42" s="6" t="str">
        <f t="shared" si="179"/>
        <v>∙</v>
      </c>
      <c r="R42" s="6" t="str">
        <f t="shared" si="180"/>
        <v>∙</v>
      </c>
      <c r="S42" s="6" t="str">
        <f t="shared" si="181"/>
        <v>∙</v>
      </c>
      <c r="T42" s="6" t="str">
        <f t="shared" si="182"/>
        <v>∙</v>
      </c>
      <c r="U42" s="6">
        <f t="shared" si="183"/>
        <v>1</v>
      </c>
      <c r="V42" s="6">
        <f t="shared" ref="V42:AP42" si="224">U42+1</f>
        <v>2</v>
      </c>
      <c r="W42" s="6">
        <f t="shared" si="224"/>
        <v>3</v>
      </c>
      <c r="X42" s="6">
        <f t="shared" si="224"/>
        <v>4</v>
      </c>
      <c r="Y42" s="6">
        <f t="shared" si="224"/>
        <v>5</v>
      </c>
      <c r="Z42" s="6">
        <f t="shared" si="224"/>
        <v>6</v>
      </c>
      <c r="AA42" s="6">
        <f t="shared" si="224"/>
        <v>7</v>
      </c>
      <c r="AB42" s="6">
        <f t="shared" si="224"/>
        <v>8</v>
      </c>
      <c r="AC42" s="6">
        <f t="shared" si="224"/>
        <v>9</v>
      </c>
      <c r="AD42" s="6">
        <f t="shared" si="224"/>
        <v>10</v>
      </c>
      <c r="AE42" s="6">
        <f t="shared" si="224"/>
        <v>11</v>
      </c>
      <c r="AF42" s="6">
        <f t="shared" si="224"/>
        <v>12</v>
      </c>
      <c r="AG42" s="6">
        <f t="shared" si="224"/>
        <v>13</v>
      </c>
      <c r="AH42" s="6">
        <f t="shared" si="224"/>
        <v>14</v>
      </c>
      <c r="AI42" s="6">
        <f t="shared" si="224"/>
        <v>15</v>
      </c>
      <c r="AJ42" s="6">
        <f t="shared" si="224"/>
        <v>16</v>
      </c>
      <c r="AK42" s="6">
        <f t="shared" si="224"/>
        <v>17</v>
      </c>
      <c r="AL42" s="6">
        <f t="shared" si="224"/>
        <v>18</v>
      </c>
      <c r="AM42" s="6">
        <f t="shared" si="224"/>
        <v>19</v>
      </c>
      <c r="AN42" s="6">
        <f t="shared" si="224"/>
        <v>20</v>
      </c>
      <c r="AO42" s="6">
        <f t="shared" si="224"/>
        <v>21</v>
      </c>
      <c r="AP42" s="6">
        <f t="shared" si="224"/>
        <v>22</v>
      </c>
      <c r="AQ42" s="6">
        <f t="shared" ref="AQ42:AY42" si="225">IF(ISERROR(DATEVALUE(AP42+1 &amp; " "&amp;$K42 &amp; " " &amp; $L42)),"∙",AP42+1)</f>
        <v>23</v>
      </c>
      <c r="AR42" s="6">
        <f t="shared" si="225"/>
        <v>24</v>
      </c>
      <c r="AS42" s="6">
        <f t="shared" si="225"/>
        <v>25</v>
      </c>
      <c r="AT42" s="6">
        <f t="shared" si="225"/>
        <v>26</v>
      </c>
      <c r="AU42" s="6">
        <f t="shared" si="225"/>
        <v>27</v>
      </c>
      <c r="AV42" s="6">
        <f t="shared" si="225"/>
        <v>28</v>
      </c>
      <c r="AW42" s="6">
        <f t="shared" si="225"/>
        <v>29</v>
      </c>
      <c r="AX42" s="6">
        <f t="shared" si="225"/>
        <v>30</v>
      </c>
      <c r="AY42" s="6" t="str">
        <f t="shared" si="225"/>
        <v>∙</v>
      </c>
      <c r="AZ42" s="6" t="str">
        <f t="shared" si="186"/>
        <v>October</v>
      </c>
      <c r="BA42" s="4">
        <f t="shared" si="187"/>
        <v>45566</v>
      </c>
      <c r="BB42" s="6" t="str">
        <f t="shared" si="13"/>
        <v>∙</v>
      </c>
      <c r="BC42" s="6">
        <f t="shared" si="188"/>
        <v>1</v>
      </c>
      <c r="BD42" s="6">
        <f t="shared" si="189"/>
        <v>2</v>
      </c>
      <c r="BE42" s="6">
        <f t="shared" si="190"/>
        <v>3</v>
      </c>
      <c r="BF42" s="6">
        <f t="shared" si="191"/>
        <v>4</v>
      </c>
      <c r="BG42" s="6">
        <f t="shared" si="192"/>
        <v>5</v>
      </c>
      <c r="BH42" s="6">
        <f t="shared" si="193"/>
        <v>6</v>
      </c>
      <c r="BI42" s="6">
        <f t="shared" si="50"/>
        <v>7</v>
      </c>
      <c r="BJ42" s="6">
        <f t="shared" si="20"/>
        <v>8</v>
      </c>
      <c r="BK42" s="6">
        <f t="shared" si="21"/>
        <v>9</v>
      </c>
      <c r="BL42" s="6">
        <f t="shared" si="22"/>
        <v>10</v>
      </c>
      <c r="BM42" s="6">
        <f t="shared" si="23"/>
        <v>11</v>
      </c>
      <c r="BN42" s="6">
        <f t="shared" si="24"/>
        <v>12</v>
      </c>
      <c r="BO42" s="6">
        <f t="shared" si="25"/>
        <v>13</v>
      </c>
      <c r="BP42" s="6">
        <f t="shared" si="26"/>
        <v>14</v>
      </c>
      <c r="BQ42" s="6">
        <f t="shared" si="27"/>
        <v>15</v>
      </c>
      <c r="BR42" s="6">
        <f t="shared" si="28"/>
        <v>16</v>
      </c>
      <c r="BS42" s="6">
        <f t="shared" si="29"/>
        <v>17</v>
      </c>
      <c r="BT42" s="6">
        <f t="shared" si="30"/>
        <v>18</v>
      </c>
      <c r="BU42" s="6">
        <f t="shared" si="31"/>
        <v>19</v>
      </c>
      <c r="BV42" s="6">
        <f t="shared" si="32"/>
        <v>20</v>
      </c>
      <c r="BW42" s="6">
        <f t="shared" si="33"/>
        <v>21</v>
      </c>
      <c r="BX42" s="6">
        <f t="shared" si="34"/>
        <v>22</v>
      </c>
      <c r="BY42" s="6">
        <f t="shared" si="35"/>
        <v>23</v>
      </c>
      <c r="BZ42" s="6">
        <f t="shared" si="36"/>
        <v>24</v>
      </c>
      <c r="CA42" s="6">
        <f t="shared" si="37"/>
        <v>25</v>
      </c>
      <c r="CB42" s="6">
        <f t="shared" si="38"/>
        <v>26</v>
      </c>
      <c r="CC42" s="6">
        <f t="shared" si="39"/>
        <v>27</v>
      </c>
      <c r="CD42" s="6">
        <f t="shared" ref="CD42:CL42" si="226">IF(ISERROR(DATEVALUE(CC42+1 &amp; " "&amp;$AZ42 &amp; " " &amp; $L42)),"∙",CC42+1)</f>
        <v>28</v>
      </c>
      <c r="CE42" s="6">
        <f t="shared" si="226"/>
        <v>29</v>
      </c>
      <c r="CF42" s="6">
        <f t="shared" si="226"/>
        <v>30</v>
      </c>
      <c r="CG42" s="6">
        <f t="shared" si="226"/>
        <v>31</v>
      </c>
      <c r="CH42" s="6" t="str">
        <f t="shared" si="226"/>
        <v>∙</v>
      </c>
      <c r="CI42" s="6" t="str">
        <f t="shared" si="226"/>
        <v>∙</v>
      </c>
      <c r="CJ42" s="6" t="str">
        <f t="shared" si="226"/>
        <v>∙</v>
      </c>
      <c r="CK42" s="6" t="str">
        <f t="shared" si="226"/>
        <v>∙</v>
      </c>
      <c r="CL42" s="6" t="str">
        <f t="shared" si="226"/>
        <v>∙</v>
      </c>
    </row>
    <row r="43" spans="1:90" x14ac:dyDescent="0.25">
      <c r="A43" s="1">
        <f t="shared" si="52"/>
        <v>45571</v>
      </c>
      <c r="B43" s="1">
        <f t="shared" ref="B43:G43" si="227">A43+1</f>
        <v>45572</v>
      </c>
      <c r="C43" s="1">
        <f t="shared" si="227"/>
        <v>45573</v>
      </c>
      <c r="D43" s="1">
        <f t="shared" si="227"/>
        <v>45574</v>
      </c>
      <c r="E43" s="1">
        <f t="shared" si="227"/>
        <v>45575</v>
      </c>
      <c r="F43" s="1">
        <f t="shared" si="227"/>
        <v>45576</v>
      </c>
      <c r="G43" s="1">
        <f t="shared" si="227"/>
        <v>45577</v>
      </c>
      <c r="H43" s="8">
        <f t="shared" si="42"/>
        <v>0</v>
      </c>
      <c r="I43" s="8">
        <f t="shared" si="43"/>
        <v>0</v>
      </c>
      <c r="J43" s="8">
        <f t="shared" si="44"/>
        <v>0</v>
      </c>
      <c r="K43" t="str">
        <f t="shared" si="106"/>
        <v>October</v>
      </c>
      <c r="L43" t="str">
        <f t="shared" si="107"/>
        <v>2024</v>
      </c>
      <c r="M43" t="str">
        <f t="shared" si="108"/>
        <v>Sunday</v>
      </c>
      <c r="N43" s="4">
        <f t="shared" si="113"/>
        <v>45566</v>
      </c>
      <c r="O43" s="6" t="str">
        <f t="shared" si="2"/>
        <v>∙</v>
      </c>
      <c r="P43" s="6">
        <f t="shared" si="178"/>
        <v>1</v>
      </c>
      <c r="Q43" s="6">
        <f t="shared" si="179"/>
        <v>2</v>
      </c>
      <c r="R43" s="6">
        <f t="shared" si="180"/>
        <v>3</v>
      </c>
      <c r="S43" s="6">
        <f t="shared" si="181"/>
        <v>4</v>
      </c>
      <c r="T43" s="6">
        <f t="shared" si="182"/>
        <v>5</v>
      </c>
      <c r="U43" s="6">
        <f t="shared" si="183"/>
        <v>6</v>
      </c>
      <c r="V43" s="6">
        <f t="shared" ref="V43:AP43" si="228">U43+1</f>
        <v>7</v>
      </c>
      <c r="W43" s="6">
        <f t="shared" si="228"/>
        <v>8</v>
      </c>
      <c r="X43" s="6">
        <f t="shared" si="228"/>
        <v>9</v>
      </c>
      <c r="Y43" s="6">
        <f t="shared" si="228"/>
        <v>10</v>
      </c>
      <c r="Z43" s="6">
        <f t="shared" si="228"/>
        <v>11</v>
      </c>
      <c r="AA43" s="6">
        <f t="shared" si="228"/>
        <v>12</v>
      </c>
      <c r="AB43" s="6">
        <f t="shared" si="228"/>
        <v>13</v>
      </c>
      <c r="AC43" s="6">
        <f t="shared" si="228"/>
        <v>14</v>
      </c>
      <c r="AD43" s="6">
        <f t="shared" si="228"/>
        <v>15</v>
      </c>
      <c r="AE43" s="6">
        <f t="shared" si="228"/>
        <v>16</v>
      </c>
      <c r="AF43" s="6">
        <f t="shared" si="228"/>
        <v>17</v>
      </c>
      <c r="AG43" s="6">
        <f t="shared" si="228"/>
        <v>18</v>
      </c>
      <c r="AH43" s="6">
        <f t="shared" si="228"/>
        <v>19</v>
      </c>
      <c r="AI43" s="6">
        <f t="shared" si="228"/>
        <v>20</v>
      </c>
      <c r="AJ43" s="6">
        <f t="shared" si="228"/>
        <v>21</v>
      </c>
      <c r="AK43" s="6">
        <f t="shared" si="228"/>
        <v>22</v>
      </c>
      <c r="AL43" s="6">
        <f t="shared" si="228"/>
        <v>23</v>
      </c>
      <c r="AM43" s="6">
        <f t="shared" si="228"/>
        <v>24</v>
      </c>
      <c r="AN43" s="6">
        <f t="shared" si="228"/>
        <v>25</v>
      </c>
      <c r="AO43" s="6">
        <f t="shared" si="228"/>
        <v>26</v>
      </c>
      <c r="AP43" s="6">
        <f t="shared" si="228"/>
        <v>27</v>
      </c>
      <c r="AQ43" s="6">
        <f t="shared" ref="AQ43:AY43" si="229">IF(ISERROR(DATEVALUE(AP43+1 &amp; " "&amp;$K43 &amp; " " &amp; $L43)),"∙",AP43+1)</f>
        <v>28</v>
      </c>
      <c r="AR43" s="6">
        <f t="shared" si="229"/>
        <v>29</v>
      </c>
      <c r="AS43" s="6">
        <f t="shared" si="229"/>
        <v>30</v>
      </c>
      <c r="AT43" s="6">
        <f t="shared" si="229"/>
        <v>31</v>
      </c>
      <c r="AU43" s="6" t="str">
        <f t="shared" si="229"/>
        <v>∙</v>
      </c>
      <c r="AV43" s="6" t="str">
        <f t="shared" si="229"/>
        <v>∙</v>
      </c>
      <c r="AW43" s="6" t="str">
        <f t="shared" si="229"/>
        <v>∙</v>
      </c>
      <c r="AX43" s="6" t="str">
        <f t="shared" si="229"/>
        <v>∙</v>
      </c>
      <c r="AY43" s="6" t="str">
        <f t="shared" si="229"/>
        <v>∙</v>
      </c>
      <c r="AZ43" s="6" t="str">
        <f t="shared" si="186"/>
        <v>November</v>
      </c>
      <c r="BA43" s="4">
        <f t="shared" si="187"/>
        <v>45597</v>
      </c>
      <c r="BB43" s="6" t="str">
        <f t="shared" si="13"/>
        <v>∙</v>
      </c>
      <c r="BC43" s="6" t="str">
        <f t="shared" si="188"/>
        <v>∙</v>
      </c>
      <c r="BD43" s="6" t="str">
        <f t="shared" si="189"/>
        <v>∙</v>
      </c>
      <c r="BE43" s="6" t="str">
        <f t="shared" si="190"/>
        <v>∙</v>
      </c>
      <c r="BF43" s="6">
        <f t="shared" si="191"/>
        <v>1</v>
      </c>
      <c r="BG43" s="6">
        <f t="shared" si="192"/>
        <v>2</v>
      </c>
      <c r="BH43" s="6">
        <f t="shared" si="193"/>
        <v>3</v>
      </c>
      <c r="BI43" s="6">
        <f t="shared" si="50"/>
        <v>4</v>
      </c>
      <c r="BJ43" s="6">
        <f t="shared" si="20"/>
        <v>5</v>
      </c>
      <c r="BK43" s="6">
        <f t="shared" si="21"/>
        <v>6</v>
      </c>
      <c r="BL43" s="6">
        <f t="shared" si="22"/>
        <v>7</v>
      </c>
      <c r="BM43" s="6">
        <f t="shared" si="23"/>
        <v>8</v>
      </c>
      <c r="BN43" s="6">
        <f t="shared" si="24"/>
        <v>9</v>
      </c>
      <c r="BO43" s="6">
        <f t="shared" si="25"/>
        <v>10</v>
      </c>
      <c r="BP43" s="6">
        <f t="shared" si="26"/>
        <v>11</v>
      </c>
      <c r="BQ43" s="6">
        <f t="shared" si="27"/>
        <v>12</v>
      </c>
      <c r="BR43" s="6">
        <f t="shared" si="28"/>
        <v>13</v>
      </c>
      <c r="BS43" s="6">
        <f t="shared" si="29"/>
        <v>14</v>
      </c>
      <c r="BT43" s="6">
        <f t="shared" si="30"/>
        <v>15</v>
      </c>
      <c r="BU43" s="6">
        <f t="shared" si="31"/>
        <v>16</v>
      </c>
      <c r="BV43" s="6">
        <f t="shared" si="32"/>
        <v>17</v>
      </c>
      <c r="BW43" s="6">
        <f t="shared" si="33"/>
        <v>18</v>
      </c>
      <c r="BX43" s="6">
        <f t="shared" si="34"/>
        <v>19</v>
      </c>
      <c r="BY43" s="6">
        <f t="shared" si="35"/>
        <v>20</v>
      </c>
      <c r="BZ43" s="6">
        <f t="shared" si="36"/>
        <v>21</v>
      </c>
      <c r="CA43" s="6">
        <f t="shared" si="37"/>
        <v>22</v>
      </c>
      <c r="CB43" s="6">
        <f t="shared" si="38"/>
        <v>23</v>
      </c>
      <c r="CC43" s="6">
        <f t="shared" si="39"/>
        <v>24</v>
      </c>
      <c r="CD43" s="6">
        <f t="shared" ref="CD43:CL43" si="230">IF(ISERROR(DATEVALUE(CC43+1 &amp; " "&amp;$AZ43 &amp; " " &amp; $L43)),"∙",CC43+1)</f>
        <v>25</v>
      </c>
      <c r="CE43" s="6">
        <f t="shared" si="230"/>
        <v>26</v>
      </c>
      <c r="CF43" s="6">
        <f t="shared" si="230"/>
        <v>27</v>
      </c>
      <c r="CG43" s="6">
        <f t="shared" si="230"/>
        <v>28</v>
      </c>
      <c r="CH43" s="6">
        <f t="shared" si="230"/>
        <v>29</v>
      </c>
      <c r="CI43" s="6">
        <f t="shared" si="230"/>
        <v>30</v>
      </c>
      <c r="CJ43" s="6" t="str">
        <f t="shared" si="230"/>
        <v>∙</v>
      </c>
      <c r="CK43" s="6" t="str">
        <f t="shared" si="230"/>
        <v>∙</v>
      </c>
      <c r="CL43" s="6" t="str">
        <f t="shared" si="230"/>
        <v>∙</v>
      </c>
    </row>
    <row r="44" spans="1:90" x14ac:dyDescent="0.25">
      <c r="A44" s="1">
        <f t="shared" si="52"/>
        <v>45578</v>
      </c>
      <c r="B44" s="1">
        <f t="shared" ref="B44:G44" si="231">A44+1</f>
        <v>45579</v>
      </c>
      <c r="C44" s="1">
        <f t="shared" si="231"/>
        <v>45580</v>
      </c>
      <c r="D44" s="1">
        <f t="shared" si="231"/>
        <v>45581</v>
      </c>
      <c r="E44" s="1">
        <f t="shared" si="231"/>
        <v>45582</v>
      </c>
      <c r="F44" s="1">
        <f t="shared" si="231"/>
        <v>45583</v>
      </c>
      <c r="G44" s="1">
        <f t="shared" si="231"/>
        <v>45584</v>
      </c>
      <c r="H44" s="8">
        <f t="shared" si="42"/>
        <v>0</v>
      </c>
      <c r="I44" s="8">
        <f t="shared" si="43"/>
        <v>0</v>
      </c>
      <c r="J44" s="8">
        <f t="shared" si="44"/>
        <v>0</v>
      </c>
      <c r="K44" t="str">
        <f t="shared" si="106"/>
        <v>October</v>
      </c>
      <c r="L44" t="str">
        <f t="shared" si="107"/>
        <v>2024</v>
      </c>
      <c r="M44" t="str">
        <f t="shared" si="108"/>
        <v>Sunday</v>
      </c>
      <c r="N44" s="4">
        <f t="shared" si="113"/>
        <v>45566</v>
      </c>
      <c r="O44" s="6" t="str">
        <f t="shared" si="2"/>
        <v>∙</v>
      </c>
      <c r="P44" s="6">
        <f t="shared" si="178"/>
        <v>1</v>
      </c>
      <c r="Q44" s="6">
        <f t="shared" si="179"/>
        <v>2</v>
      </c>
      <c r="R44" s="6">
        <f t="shared" si="180"/>
        <v>3</v>
      </c>
      <c r="S44" s="6">
        <f t="shared" si="181"/>
        <v>4</v>
      </c>
      <c r="T44" s="6">
        <f t="shared" si="182"/>
        <v>5</v>
      </c>
      <c r="U44" s="6">
        <f t="shared" si="183"/>
        <v>6</v>
      </c>
      <c r="V44" s="6">
        <f t="shared" ref="V44:AP44" si="232">U44+1</f>
        <v>7</v>
      </c>
      <c r="W44" s="6">
        <f t="shared" si="232"/>
        <v>8</v>
      </c>
      <c r="X44" s="6">
        <f t="shared" si="232"/>
        <v>9</v>
      </c>
      <c r="Y44" s="6">
        <f t="shared" si="232"/>
        <v>10</v>
      </c>
      <c r="Z44" s="6">
        <f t="shared" si="232"/>
        <v>11</v>
      </c>
      <c r="AA44" s="6">
        <f t="shared" si="232"/>
        <v>12</v>
      </c>
      <c r="AB44" s="6">
        <f t="shared" si="232"/>
        <v>13</v>
      </c>
      <c r="AC44" s="6">
        <f t="shared" si="232"/>
        <v>14</v>
      </c>
      <c r="AD44" s="6">
        <f t="shared" si="232"/>
        <v>15</v>
      </c>
      <c r="AE44" s="6">
        <f t="shared" si="232"/>
        <v>16</v>
      </c>
      <c r="AF44" s="6">
        <f t="shared" si="232"/>
        <v>17</v>
      </c>
      <c r="AG44" s="6">
        <f t="shared" si="232"/>
        <v>18</v>
      </c>
      <c r="AH44" s="6">
        <f t="shared" si="232"/>
        <v>19</v>
      </c>
      <c r="AI44" s="6">
        <f t="shared" si="232"/>
        <v>20</v>
      </c>
      <c r="AJ44" s="6">
        <f t="shared" si="232"/>
        <v>21</v>
      </c>
      <c r="AK44" s="6">
        <f t="shared" si="232"/>
        <v>22</v>
      </c>
      <c r="AL44" s="6">
        <f t="shared" si="232"/>
        <v>23</v>
      </c>
      <c r="AM44" s="6">
        <f t="shared" si="232"/>
        <v>24</v>
      </c>
      <c r="AN44" s="6">
        <f t="shared" si="232"/>
        <v>25</v>
      </c>
      <c r="AO44" s="6">
        <f t="shared" si="232"/>
        <v>26</v>
      </c>
      <c r="AP44" s="6">
        <f t="shared" si="232"/>
        <v>27</v>
      </c>
      <c r="AQ44" s="6">
        <f t="shared" ref="AQ44:AY44" si="233">IF(ISERROR(DATEVALUE(AP44+1 &amp; " "&amp;$K44 &amp; " " &amp; $L44)),"∙",AP44+1)</f>
        <v>28</v>
      </c>
      <c r="AR44" s="6">
        <f t="shared" si="233"/>
        <v>29</v>
      </c>
      <c r="AS44" s="6">
        <f t="shared" si="233"/>
        <v>30</v>
      </c>
      <c r="AT44" s="6">
        <f t="shared" si="233"/>
        <v>31</v>
      </c>
      <c r="AU44" s="6" t="str">
        <f t="shared" si="233"/>
        <v>∙</v>
      </c>
      <c r="AV44" s="6" t="str">
        <f t="shared" si="233"/>
        <v>∙</v>
      </c>
      <c r="AW44" s="6" t="str">
        <f t="shared" si="233"/>
        <v>∙</v>
      </c>
      <c r="AX44" s="6" t="str">
        <f t="shared" si="233"/>
        <v>∙</v>
      </c>
      <c r="AY44" s="6" t="str">
        <f t="shared" si="233"/>
        <v>∙</v>
      </c>
      <c r="AZ44" s="6" t="str">
        <f t="shared" si="186"/>
        <v>November</v>
      </c>
      <c r="BA44" s="4">
        <f t="shared" si="187"/>
        <v>45597</v>
      </c>
      <c r="BB44" s="6" t="str">
        <f t="shared" si="13"/>
        <v>∙</v>
      </c>
      <c r="BC44" s="6" t="str">
        <f t="shared" si="188"/>
        <v>∙</v>
      </c>
      <c r="BD44" s="6" t="str">
        <f t="shared" si="189"/>
        <v>∙</v>
      </c>
      <c r="BE44" s="6" t="str">
        <f t="shared" si="190"/>
        <v>∙</v>
      </c>
      <c r="BF44" s="6">
        <f t="shared" si="191"/>
        <v>1</v>
      </c>
      <c r="BG44" s="6">
        <f t="shared" si="192"/>
        <v>2</v>
      </c>
      <c r="BH44" s="6">
        <f t="shared" si="193"/>
        <v>3</v>
      </c>
      <c r="BI44" s="6">
        <f t="shared" si="50"/>
        <v>4</v>
      </c>
      <c r="BJ44" s="6">
        <f t="shared" si="20"/>
        <v>5</v>
      </c>
      <c r="BK44" s="6">
        <f t="shared" si="21"/>
        <v>6</v>
      </c>
      <c r="BL44" s="6">
        <f t="shared" si="22"/>
        <v>7</v>
      </c>
      <c r="BM44" s="6">
        <f t="shared" si="23"/>
        <v>8</v>
      </c>
      <c r="BN44" s="6">
        <f t="shared" si="24"/>
        <v>9</v>
      </c>
      <c r="BO44" s="6">
        <f t="shared" si="25"/>
        <v>10</v>
      </c>
      <c r="BP44" s="6">
        <f t="shared" si="26"/>
        <v>11</v>
      </c>
      <c r="BQ44" s="6">
        <f t="shared" si="27"/>
        <v>12</v>
      </c>
      <c r="BR44" s="6">
        <f t="shared" si="28"/>
        <v>13</v>
      </c>
      <c r="BS44" s="6">
        <f t="shared" si="29"/>
        <v>14</v>
      </c>
      <c r="BT44" s="6">
        <f t="shared" si="30"/>
        <v>15</v>
      </c>
      <c r="BU44" s="6">
        <f t="shared" si="31"/>
        <v>16</v>
      </c>
      <c r="BV44" s="6">
        <f t="shared" si="32"/>
        <v>17</v>
      </c>
      <c r="BW44" s="6">
        <f t="shared" si="33"/>
        <v>18</v>
      </c>
      <c r="BX44" s="6">
        <f t="shared" si="34"/>
        <v>19</v>
      </c>
      <c r="BY44" s="6">
        <f t="shared" si="35"/>
        <v>20</v>
      </c>
      <c r="BZ44" s="6">
        <f t="shared" si="36"/>
        <v>21</v>
      </c>
      <c r="CA44" s="6">
        <f t="shared" si="37"/>
        <v>22</v>
      </c>
      <c r="CB44" s="6">
        <f t="shared" si="38"/>
        <v>23</v>
      </c>
      <c r="CC44" s="6">
        <f t="shared" si="39"/>
        <v>24</v>
      </c>
      <c r="CD44" s="6">
        <f t="shared" ref="CD44:CL44" si="234">IF(ISERROR(DATEVALUE(CC44+1 &amp; " "&amp;$AZ44 &amp; " " &amp; $L44)),"∙",CC44+1)</f>
        <v>25</v>
      </c>
      <c r="CE44" s="6">
        <f t="shared" si="234"/>
        <v>26</v>
      </c>
      <c r="CF44" s="6">
        <f t="shared" si="234"/>
        <v>27</v>
      </c>
      <c r="CG44" s="6">
        <f t="shared" si="234"/>
        <v>28</v>
      </c>
      <c r="CH44" s="6">
        <f t="shared" si="234"/>
        <v>29</v>
      </c>
      <c r="CI44" s="6">
        <f t="shared" si="234"/>
        <v>30</v>
      </c>
      <c r="CJ44" s="6" t="str">
        <f t="shared" si="234"/>
        <v>∙</v>
      </c>
      <c r="CK44" s="6" t="str">
        <f t="shared" si="234"/>
        <v>∙</v>
      </c>
      <c r="CL44" s="6" t="str">
        <f t="shared" si="234"/>
        <v>∙</v>
      </c>
    </row>
    <row r="45" spans="1:90" x14ac:dyDescent="0.25">
      <c r="A45" s="1">
        <f t="shared" si="52"/>
        <v>45585</v>
      </c>
      <c r="B45" s="1">
        <f t="shared" ref="B45:G45" si="235">A45+1</f>
        <v>45586</v>
      </c>
      <c r="C45" s="1">
        <f t="shared" si="235"/>
        <v>45587</v>
      </c>
      <c r="D45" s="1">
        <f t="shared" si="235"/>
        <v>45588</v>
      </c>
      <c r="E45" s="1">
        <f t="shared" si="235"/>
        <v>45589</v>
      </c>
      <c r="F45" s="1">
        <f t="shared" si="235"/>
        <v>45590</v>
      </c>
      <c r="G45" s="1">
        <f t="shared" si="235"/>
        <v>45591</v>
      </c>
      <c r="H45" s="8">
        <f t="shared" si="42"/>
        <v>0</v>
      </c>
      <c r="I45" s="8">
        <f t="shared" si="43"/>
        <v>0</v>
      </c>
      <c r="J45" s="8">
        <f t="shared" si="44"/>
        <v>0</v>
      </c>
      <c r="K45" t="str">
        <f t="shared" si="106"/>
        <v>October</v>
      </c>
      <c r="L45" t="str">
        <f t="shared" si="107"/>
        <v>2024</v>
      </c>
      <c r="M45" t="str">
        <f t="shared" si="108"/>
        <v>Sunday</v>
      </c>
      <c r="N45" s="4">
        <f t="shared" si="113"/>
        <v>45566</v>
      </c>
      <c r="O45" s="6" t="str">
        <f t="shared" si="2"/>
        <v>∙</v>
      </c>
      <c r="P45" s="6">
        <f t="shared" si="178"/>
        <v>1</v>
      </c>
      <c r="Q45" s="6">
        <f t="shared" si="179"/>
        <v>2</v>
      </c>
      <c r="R45" s="6">
        <f t="shared" si="180"/>
        <v>3</v>
      </c>
      <c r="S45" s="6">
        <f t="shared" si="181"/>
        <v>4</v>
      </c>
      <c r="T45" s="6">
        <f t="shared" si="182"/>
        <v>5</v>
      </c>
      <c r="U45" s="6">
        <f t="shared" si="183"/>
        <v>6</v>
      </c>
      <c r="V45" s="6">
        <f t="shared" ref="V45:AP45" si="236">U45+1</f>
        <v>7</v>
      </c>
      <c r="W45" s="6">
        <f t="shared" si="236"/>
        <v>8</v>
      </c>
      <c r="X45" s="6">
        <f t="shared" si="236"/>
        <v>9</v>
      </c>
      <c r="Y45" s="6">
        <f t="shared" si="236"/>
        <v>10</v>
      </c>
      <c r="Z45" s="6">
        <f t="shared" si="236"/>
        <v>11</v>
      </c>
      <c r="AA45" s="6">
        <f t="shared" si="236"/>
        <v>12</v>
      </c>
      <c r="AB45" s="6">
        <f t="shared" si="236"/>
        <v>13</v>
      </c>
      <c r="AC45" s="6">
        <f t="shared" si="236"/>
        <v>14</v>
      </c>
      <c r="AD45" s="6">
        <f t="shared" si="236"/>
        <v>15</v>
      </c>
      <c r="AE45" s="6">
        <f t="shared" si="236"/>
        <v>16</v>
      </c>
      <c r="AF45" s="6">
        <f t="shared" si="236"/>
        <v>17</v>
      </c>
      <c r="AG45" s="6">
        <f t="shared" si="236"/>
        <v>18</v>
      </c>
      <c r="AH45" s="6">
        <f t="shared" si="236"/>
        <v>19</v>
      </c>
      <c r="AI45" s="6">
        <f t="shared" si="236"/>
        <v>20</v>
      </c>
      <c r="AJ45" s="6">
        <f t="shared" si="236"/>
        <v>21</v>
      </c>
      <c r="AK45" s="6">
        <f t="shared" si="236"/>
        <v>22</v>
      </c>
      <c r="AL45" s="6">
        <f t="shared" si="236"/>
        <v>23</v>
      </c>
      <c r="AM45" s="6">
        <f t="shared" si="236"/>
        <v>24</v>
      </c>
      <c r="AN45" s="6">
        <f t="shared" si="236"/>
        <v>25</v>
      </c>
      <c r="AO45" s="6">
        <f t="shared" si="236"/>
        <v>26</v>
      </c>
      <c r="AP45" s="6">
        <f t="shared" si="236"/>
        <v>27</v>
      </c>
      <c r="AQ45" s="6">
        <f t="shared" ref="AQ45:AY45" si="237">IF(ISERROR(DATEVALUE(AP45+1 &amp; " "&amp;$K45 &amp; " " &amp; $L45)),"∙",AP45+1)</f>
        <v>28</v>
      </c>
      <c r="AR45" s="6">
        <f t="shared" si="237"/>
        <v>29</v>
      </c>
      <c r="AS45" s="6">
        <f t="shared" si="237"/>
        <v>30</v>
      </c>
      <c r="AT45" s="6">
        <f t="shared" si="237"/>
        <v>31</v>
      </c>
      <c r="AU45" s="6" t="str">
        <f t="shared" si="237"/>
        <v>∙</v>
      </c>
      <c r="AV45" s="6" t="str">
        <f t="shared" si="237"/>
        <v>∙</v>
      </c>
      <c r="AW45" s="6" t="str">
        <f t="shared" si="237"/>
        <v>∙</v>
      </c>
      <c r="AX45" s="6" t="str">
        <f t="shared" si="237"/>
        <v>∙</v>
      </c>
      <c r="AY45" s="6" t="str">
        <f t="shared" si="237"/>
        <v>∙</v>
      </c>
      <c r="AZ45" s="6" t="str">
        <f t="shared" si="186"/>
        <v>November</v>
      </c>
      <c r="BA45" s="4">
        <f t="shared" si="187"/>
        <v>45597</v>
      </c>
      <c r="BB45" s="6" t="str">
        <f t="shared" si="13"/>
        <v>∙</v>
      </c>
      <c r="BC45" s="6" t="str">
        <f t="shared" si="188"/>
        <v>∙</v>
      </c>
      <c r="BD45" s="6" t="str">
        <f t="shared" si="189"/>
        <v>∙</v>
      </c>
      <c r="BE45" s="6" t="str">
        <f t="shared" si="190"/>
        <v>∙</v>
      </c>
      <c r="BF45" s="6">
        <f t="shared" si="191"/>
        <v>1</v>
      </c>
      <c r="BG45" s="6">
        <f t="shared" si="192"/>
        <v>2</v>
      </c>
      <c r="BH45" s="6">
        <f t="shared" si="193"/>
        <v>3</v>
      </c>
      <c r="BI45" s="6">
        <f t="shared" si="50"/>
        <v>4</v>
      </c>
      <c r="BJ45" s="6">
        <f t="shared" si="20"/>
        <v>5</v>
      </c>
      <c r="BK45" s="6">
        <f t="shared" si="21"/>
        <v>6</v>
      </c>
      <c r="BL45" s="6">
        <f t="shared" si="22"/>
        <v>7</v>
      </c>
      <c r="BM45" s="6">
        <f t="shared" si="23"/>
        <v>8</v>
      </c>
      <c r="BN45" s="6">
        <f t="shared" si="24"/>
        <v>9</v>
      </c>
      <c r="BO45" s="6">
        <f t="shared" si="25"/>
        <v>10</v>
      </c>
      <c r="BP45" s="6">
        <f t="shared" si="26"/>
        <v>11</v>
      </c>
      <c r="BQ45" s="6">
        <f t="shared" si="27"/>
        <v>12</v>
      </c>
      <c r="BR45" s="6">
        <f t="shared" si="28"/>
        <v>13</v>
      </c>
      <c r="BS45" s="6">
        <f t="shared" si="29"/>
        <v>14</v>
      </c>
      <c r="BT45" s="6">
        <f t="shared" si="30"/>
        <v>15</v>
      </c>
      <c r="BU45" s="6">
        <f t="shared" si="31"/>
        <v>16</v>
      </c>
      <c r="BV45" s="6">
        <f t="shared" si="32"/>
        <v>17</v>
      </c>
      <c r="BW45" s="6">
        <f t="shared" si="33"/>
        <v>18</v>
      </c>
      <c r="BX45" s="6">
        <f t="shared" si="34"/>
        <v>19</v>
      </c>
      <c r="BY45" s="6">
        <f t="shared" si="35"/>
        <v>20</v>
      </c>
      <c r="BZ45" s="6">
        <f t="shared" si="36"/>
        <v>21</v>
      </c>
      <c r="CA45" s="6">
        <f t="shared" si="37"/>
        <v>22</v>
      </c>
      <c r="CB45" s="6">
        <f t="shared" si="38"/>
        <v>23</v>
      </c>
      <c r="CC45" s="6">
        <f t="shared" si="39"/>
        <v>24</v>
      </c>
      <c r="CD45" s="6">
        <f t="shared" ref="CD45:CL45" si="238">IF(ISERROR(DATEVALUE(CC45+1 &amp; " "&amp;$AZ45 &amp; " " &amp; $L45)),"∙",CC45+1)</f>
        <v>25</v>
      </c>
      <c r="CE45" s="6">
        <f t="shared" si="238"/>
        <v>26</v>
      </c>
      <c r="CF45" s="6">
        <f t="shared" si="238"/>
        <v>27</v>
      </c>
      <c r="CG45" s="6">
        <f t="shared" si="238"/>
        <v>28</v>
      </c>
      <c r="CH45" s="6">
        <f t="shared" si="238"/>
        <v>29</v>
      </c>
      <c r="CI45" s="6">
        <f t="shared" si="238"/>
        <v>30</v>
      </c>
      <c r="CJ45" s="6" t="str">
        <f t="shared" si="238"/>
        <v>∙</v>
      </c>
      <c r="CK45" s="6" t="str">
        <f t="shared" si="238"/>
        <v>∙</v>
      </c>
      <c r="CL45" s="6" t="str">
        <f t="shared" si="238"/>
        <v>∙</v>
      </c>
    </row>
    <row r="46" spans="1:90" x14ac:dyDescent="0.25">
      <c r="A46" s="1">
        <f t="shared" si="52"/>
        <v>45592</v>
      </c>
      <c r="B46" s="1">
        <f t="shared" ref="B46:G46" si="239">A46+1</f>
        <v>45593</v>
      </c>
      <c r="C46" s="1">
        <f t="shared" si="239"/>
        <v>45594</v>
      </c>
      <c r="D46" s="1">
        <f t="shared" si="239"/>
        <v>45595</v>
      </c>
      <c r="E46" s="1">
        <f t="shared" si="239"/>
        <v>45596</v>
      </c>
      <c r="F46" s="1">
        <f t="shared" si="239"/>
        <v>45597</v>
      </c>
      <c r="G46" s="1">
        <f t="shared" si="239"/>
        <v>45598</v>
      </c>
      <c r="H46" s="8">
        <f t="shared" si="42"/>
        <v>0</v>
      </c>
      <c r="I46" s="8">
        <f t="shared" si="43"/>
        <v>0</v>
      </c>
      <c r="J46" s="8">
        <f t="shared" si="44"/>
        <v>0</v>
      </c>
      <c r="K46" t="str">
        <f t="shared" si="106"/>
        <v>October</v>
      </c>
      <c r="L46" t="str">
        <f t="shared" si="107"/>
        <v>2024</v>
      </c>
      <c r="M46" t="str">
        <f t="shared" si="108"/>
        <v>Sunday</v>
      </c>
      <c r="N46" s="4">
        <f t="shared" si="113"/>
        <v>45566</v>
      </c>
      <c r="O46" s="6" t="str">
        <f t="shared" si="2"/>
        <v>∙</v>
      </c>
      <c r="P46" s="6">
        <f t="shared" si="178"/>
        <v>1</v>
      </c>
      <c r="Q46" s="6">
        <f t="shared" si="179"/>
        <v>2</v>
      </c>
      <c r="R46" s="6">
        <f t="shared" si="180"/>
        <v>3</v>
      </c>
      <c r="S46" s="6">
        <f t="shared" si="181"/>
        <v>4</v>
      </c>
      <c r="T46" s="6">
        <f t="shared" si="182"/>
        <v>5</v>
      </c>
      <c r="U46" s="6">
        <f t="shared" si="183"/>
        <v>6</v>
      </c>
      <c r="V46" s="6">
        <f t="shared" ref="V46:AP46" si="240">U46+1</f>
        <v>7</v>
      </c>
      <c r="W46" s="6">
        <f t="shared" si="240"/>
        <v>8</v>
      </c>
      <c r="X46" s="6">
        <f t="shared" si="240"/>
        <v>9</v>
      </c>
      <c r="Y46" s="6">
        <f t="shared" si="240"/>
        <v>10</v>
      </c>
      <c r="Z46" s="6">
        <f t="shared" si="240"/>
        <v>11</v>
      </c>
      <c r="AA46" s="6">
        <f t="shared" si="240"/>
        <v>12</v>
      </c>
      <c r="AB46" s="6">
        <f t="shared" si="240"/>
        <v>13</v>
      </c>
      <c r="AC46" s="6">
        <f t="shared" si="240"/>
        <v>14</v>
      </c>
      <c r="AD46" s="6">
        <f t="shared" si="240"/>
        <v>15</v>
      </c>
      <c r="AE46" s="6">
        <f t="shared" si="240"/>
        <v>16</v>
      </c>
      <c r="AF46" s="6">
        <f t="shared" si="240"/>
        <v>17</v>
      </c>
      <c r="AG46" s="6">
        <f t="shared" si="240"/>
        <v>18</v>
      </c>
      <c r="AH46" s="6">
        <f t="shared" si="240"/>
        <v>19</v>
      </c>
      <c r="AI46" s="6">
        <f t="shared" si="240"/>
        <v>20</v>
      </c>
      <c r="AJ46" s="6">
        <f t="shared" si="240"/>
        <v>21</v>
      </c>
      <c r="AK46" s="6">
        <f t="shared" si="240"/>
        <v>22</v>
      </c>
      <c r="AL46" s="6">
        <f t="shared" si="240"/>
        <v>23</v>
      </c>
      <c r="AM46" s="6">
        <f t="shared" si="240"/>
        <v>24</v>
      </c>
      <c r="AN46" s="6">
        <f t="shared" si="240"/>
        <v>25</v>
      </c>
      <c r="AO46" s="6">
        <f t="shared" si="240"/>
        <v>26</v>
      </c>
      <c r="AP46" s="6">
        <f t="shared" si="240"/>
        <v>27</v>
      </c>
      <c r="AQ46" s="6">
        <f t="shared" ref="AQ46:AY46" si="241">IF(ISERROR(DATEVALUE(AP46+1 &amp; " "&amp;$K46 &amp; " " &amp; $L46)),"∙",AP46+1)</f>
        <v>28</v>
      </c>
      <c r="AR46" s="6">
        <f t="shared" si="241"/>
        <v>29</v>
      </c>
      <c r="AS46" s="6">
        <f t="shared" si="241"/>
        <v>30</v>
      </c>
      <c r="AT46" s="6">
        <f t="shared" si="241"/>
        <v>31</v>
      </c>
      <c r="AU46" s="6" t="str">
        <f t="shared" si="241"/>
        <v>∙</v>
      </c>
      <c r="AV46" s="6" t="str">
        <f t="shared" si="241"/>
        <v>∙</v>
      </c>
      <c r="AW46" s="6" t="str">
        <f t="shared" si="241"/>
        <v>∙</v>
      </c>
      <c r="AX46" s="6" t="str">
        <f t="shared" si="241"/>
        <v>∙</v>
      </c>
      <c r="AY46" s="6" t="str">
        <f t="shared" si="241"/>
        <v>∙</v>
      </c>
      <c r="AZ46" s="6" t="str">
        <f t="shared" si="186"/>
        <v>November</v>
      </c>
      <c r="BA46" s="4">
        <f t="shared" si="187"/>
        <v>45597</v>
      </c>
      <c r="BB46" s="6" t="str">
        <f t="shared" si="13"/>
        <v>∙</v>
      </c>
      <c r="BC46" s="6" t="str">
        <f t="shared" si="188"/>
        <v>∙</v>
      </c>
      <c r="BD46" s="6" t="str">
        <f t="shared" si="189"/>
        <v>∙</v>
      </c>
      <c r="BE46" s="6" t="str">
        <f t="shared" si="190"/>
        <v>∙</v>
      </c>
      <c r="BF46" s="6">
        <f t="shared" si="191"/>
        <v>1</v>
      </c>
      <c r="BG46" s="6">
        <f t="shared" si="192"/>
        <v>2</v>
      </c>
      <c r="BH46" s="6">
        <f t="shared" si="193"/>
        <v>3</v>
      </c>
      <c r="BI46" s="6">
        <f t="shared" si="50"/>
        <v>4</v>
      </c>
      <c r="BJ46" s="6">
        <f t="shared" si="20"/>
        <v>5</v>
      </c>
      <c r="BK46" s="6">
        <f t="shared" si="21"/>
        <v>6</v>
      </c>
      <c r="BL46" s="6">
        <f t="shared" si="22"/>
        <v>7</v>
      </c>
      <c r="BM46" s="6">
        <f t="shared" si="23"/>
        <v>8</v>
      </c>
      <c r="BN46" s="6">
        <f t="shared" si="24"/>
        <v>9</v>
      </c>
      <c r="BO46" s="6">
        <f t="shared" si="25"/>
        <v>10</v>
      </c>
      <c r="BP46" s="6">
        <f t="shared" si="26"/>
        <v>11</v>
      </c>
      <c r="BQ46" s="6">
        <f t="shared" si="27"/>
        <v>12</v>
      </c>
      <c r="BR46" s="6">
        <f t="shared" si="28"/>
        <v>13</v>
      </c>
      <c r="BS46" s="6">
        <f t="shared" si="29"/>
        <v>14</v>
      </c>
      <c r="BT46" s="6">
        <f t="shared" si="30"/>
        <v>15</v>
      </c>
      <c r="BU46" s="6">
        <f t="shared" si="31"/>
        <v>16</v>
      </c>
      <c r="BV46" s="6">
        <f t="shared" si="32"/>
        <v>17</v>
      </c>
      <c r="BW46" s="6">
        <f t="shared" si="33"/>
        <v>18</v>
      </c>
      <c r="BX46" s="6">
        <f t="shared" si="34"/>
        <v>19</v>
      </c>
      <c r="BY46" s="6">
        <f t="shared" si="35"/>
        <v>20</v>
      </c>
      <c r="BZ46" s="6">
        <f t="shared" si="36"/>
        <v>21</v>
      </c>
      <c r="CA46" s="6">
        <f t="shared" si="37"/>
        <v>22</v>
      </c>
      <c r="CB46" s="6">
        <f t="shared" si="38"/>
        <v>23</v>
      </c>
      <c r="CC46" s="6">
        <f t="shared" si="39"/>
        <v>24</v>
      </c>
      <c r="CD46" s="6">
        <f t="shared" ref="CD46:CL46" si="242">IF(ISERROR(DATEVALUE(CC46+1 &amp; " "&amp;$AZ46 &amp; " " &amp; $L46)),"∙",CC46+1)</f>
        <v>25</v>
      </c>
      <c r="CE46" s="6">
        <f t="shared" si="242"/>
        <v>26</v>
      </c>
      <c r="CF46" s="6">
        <f t="shared" si="242"/>
        <v>27</v>
      </c>
      <c r="CG46" s="6">
        <f t="shared" si="242"/>
        <v>28</v>
      </c>
      <c r="CH46" s="6">
        <f t="shared" si="242"/>
        <v>29</v>
      </c>
      <c r="CI46" s="6">
        <f t="shared" si="242"/>
        <v>30</v>
      </c>
      <c r="CJ46" s="6" t="str">
        <f t="shared" si="242"/>
        <v>∙</v>
      </c>
      <c r="CK46" s="6" t="str">
        <f t="shared" si="242"/>
        <v>∙</v>
      </c>
      <c r="CL46" s="6" t="str">
        <f t="shared" si="242"/>
        <v>∙</v>
      </c>
    </row>
    <row r="47" spans="1:90" x14ac:dyDescent="0.25">
      <c r="A47" s="1">
        <f t="shared" si="52"/>
        <v>45599</v>
      </c>
      <c r="B47" s="1">
        <f t="shared" ref="B47:G47" si="243">A47+1</f>
        <v>45600</v>
      </c>
      <c r="C47" s="1">
        <f t="shared" si="243"/>
        <v>45601</v>
      </c>
      <c r="D47" s="1">
        <f t="shared" si="243"/>
        <v>45602</v>
      </c>
      <c r="E47" s="1">
        <f t="shared" si="243"/>
        <v>45603</v>
      </c>
      <c r="F47" s="1">
        <f t="shared" si="243"/>
        <v>45604</v>
      </c>
      <c r="G47" s="1">
        <f t="shared" si="243"/>
        <v>45605</v>
      </c>
      <c r="H47" s="8">
        <f t="shared" si="42"/>
        <v>0</v>
      </c>
      <c r="I47" s="8">
        <f t="shared" si="43"/>
        <v>0</v>
      </c>
      <c r="J47" s="8">
        <f t="shared" si="44"/>
        <v>0</v>
      </c>
      <c r="K47" t="str">
        <f t="shared" si="106"/>
        <v>November</v>
      </c>
      <c r="L47" t="str">
        <f t="shared" si="107"/>
        <v>2024</v>
      </c>
      <c r="M47" t="str">
        <f t="shared" si="108"/>
        <v>Sunday</v>
      </c>
      <c r="N47" s="4">
        <f t="shared" si="113"/>
        <v>45597</v>
      </c>
      <c r="O47" s="6" t="str">
        <f t="shared" si="2"/>
        <v>∙</v>
      </c>
      <c r="P47" s="6" t="str">
        <f t="shared" si="178"/>
        <v>∙</v>
      </c>
      <c r="Q47" s="6" t="str">
        <f t="shared" si="179"/>
        <v>∙</v>
      </c>
      <c r="R47" s="6" t="str">
        <f t="shared" si="180"/>
        <v>∙</v>
      </c>
      <c r="S47" s="6">
        <f t="shared" si="181"/>
        <v>1</v>
      </c>
      <c r="T47" s="6">
        <f t="shared" si="182"/>
        <v>2</v>
      </c>
      <c r="U47" s="6">
        <f t="shared" si="183"/>
        <v>3</v>
      </c>
      <c r="V47" s="6">
        <f t="shared" ref="V47:AP47" si="244">U47+1</f>
        <v>4</v>
      </c>
      <c r="W47" s="6">
        <f t="shared" si="244"/>
        <v>5</v>
      </c>
      <c r="X47" s="6">
        <f t="shared" si="244"/>
        <v>6</v>
      </c>
      <c r="Y47" s="6">
        <f t="shared" si="244"/>
        <v>7</v>
      </c>
      <c r="Z47" s="6">
        <f t="shared" si="244"/>
        <v>8</v>
      </c>
      <c r="AA47" s="6">
        <f t="shared" si="244"/>
        <v>9</v>
      </c>
      <c r="AB47" s="6">
        <f t="shared" si="244"/>
        <v>10</v>
      </c>
      <c r="AC47" s="6">
        <f t="shared" si="244"/>
        <v>11</v>
      </c>
      <c r="AD47" s="6">
        <f t="shared" si="244"/>
        <v>12</v>
      </c>
      <c r="AE47" s="6">
        <f t="shared" si="244"/>
        <v>13</v>
      </c>
      <c r="AF47" s="6">
        <f t="shared" si="244"/>
        <v>14</v>
      </c>
      <c r="AG47" s="6">
        <f t="shared" si="244"/>
        <v>15</v>
      </c>
      <c r="AH47" s="6">
        <f t="shared" si="244"/>
        <v>16</v>
      </c>
      <c r="AI47" s="6">
        <f t="shared" si="244"/>
        <v>17</v>
      </c>
      <c r="AJ47" s="6">
        <f t="shared" si="244"/>
        <v>18</v>
      </c>
      <c r="AK47" s="6">
        <f t="shared" si="244"/>
        <v>19</v>
      </c>
      <c r="AL47" s="6">
        <f t="shared" si="244"/>
        <v>20</v>
      </c>
      <c r="AM47" s="6">
        <f t="shared" si="244"/>
        <v>21</v>
      </c>
      <c r="AN47" s="6">
        <f t="shared" si="244"/>
        <v>22</v>
      </c>
      <c r="AO47" s="6">
        <f t="shared" si="244"/>
        <v>23</v>
      </c>
      <c r="AP47" s="6">
        <f t="shared" si="244"/>
        <v>24</v>
      </c>
      <c r="AQ47" s="6">
        <f t="shared" ref="AQ47:AY47" si="245">IF(ISERROR(DATEVALUE(AP47+1 &amp; " "&amp;$K47 &amp; " " &amp; $L47)),"∙",AP47+1)</f>
        <v>25</v>
      </c>
      <c r="AR47" s="6">
        <f t="shared" si="245"/>
        <v>26</v>
      </c>
      <c r="AS47" s="6">
        <f t="shared" si="245"/>
        <v>27</v>
      </c>
      <c r="AT47" s="6">
        <f t="shared" si="245"/>
        <v>28</v>
      </c>
      <c r="AU47" s="6">
        <f t="shared" si="245"/>
        <v>29</v>
      </c>
      <c r="AV47" s="6">
        <f t="shared" si="245"/>
        <v>30</v>
      </c>
      <c r="AW47" s="6" t="str">
        <f t="shared" si="245"/>
        <v>∙</v>
      </c>
      <c r="AX47" s="6" t="str">
        <f t="shared" si="245"/>
        <v>∙</v>
      </c>
      <c r="AY47" s="6" t="str">
        <f t="shared" si="245"/>
        <v>∙</v>
      </c>
      <c r="AZ47" s="6" t="str">
        <f t="shared" si="186"/>
        <v>December</v>
      </c>
      <c r="BA47" s="4">
        <f t="shared" si="187"/>
        <v>45627</v>
      </c>
      <c r="BB47" s="6" t="str">
        <f t="shared" si="13"/>
        <v>∙</v>
      </c>
      <c r="BC47" s="6" t="str">
        <f t="shared" si="188"/>
        <v>∙</v>
      </c>
      <c r="BD47" s="6" t="str">
        <f t="shared" si="189"/>
        <v>∙</v>
      </c>
      <c r="BE47" s="6" t="str">
        <f t="shared" si="190"/>
        <v>∙</v>
      </c>
      <c r="BF47" s="6" t="str">
        <f t="shared" si="191"/>
        <v>∙</v>
      </c>
      <c r="BG47" s="6" t="str">
        <f t="shared" si="192"/>
        <v>∙</v>
      </c>
      <c r="BH47" s="6">
        <f t="shared" si="193"/>
        <v>1</v>
      </c>
      <c r="BI47" s="6">
        <f t="shared" si="50"/>
        <v>2</v>
      </c>
      <c r="BJ47" s="6">
        <f t="shared" si="20"/>
        <v>3</v>
      </c>
      <c r="BK47" s="6">
        <f t="shared" si="21"/>
        <v>4</v>
      </c>
      <c r="BL47" s="6">
        <f t="shared" si="22"/>
        <v>5</v>
      </c>
      <c r="BM47" s="6">
        <f t="shared" si="23"/>
        <v>6</v>
      </c>
      <c r="BN47" s="6">
        <f t="shared" si="24"/>
        <v>7</v>
      </c>
      <c r="BO47" s="6">
        <f t="shared" si="25"/>
        <v>8</v>
      </c>
      <c r="BP47" s="6">
        <f t="shared" si="26"/>
        <v>9</v>
      </c>
      <c r="BQ47" s="6">
        <f t="shared" si="27"/>
        <v>10</v>
      </c>
      <c r="BR47" s="6">
        <f t="shared" si="28"/>
        <v>11</v>
      </c>
      <c r="BS47" s="6">
        <f t="shared" si="29"/>
        <v>12</v>
      </c>
      <c r="BT47" s="6">
        <f t="shared" si="30"/>
        <v>13</v>
      </c>
      <c r="BU47" s="6">
        <f t="shared" si="31"/>
        <v>14</v>
      </c>
      <c r="BV47" s="6">
        <f t="shared" si="32"/>
        <v>15</v>
      </c>
      <c r="BW47" s="6">
        <f t="shared" si="33"/>
        <v>16</v>
      </c>
      <c r="BX47" s="6">
        <f t="shared" si="34"/>
        <v>17</v>
      </c>
      <c r="BY47" s="6">
        <f t="shared" si="35"/>
        <v>18</v>
      </c>
      <c r="BZ47" s="6">
        <f t="shared" si="36"/>
        <v>19</v>
      </c>
      <c r="CA47" s="6">
        <f t="shared" si="37"/>
        <v>20</v>
      </c>
      <c r="CB47" s="6">
        <f t="shared" si="38"/>
        <v>21</v>
      </c>
      <c r="CC47" s="6">
        <f t="shared" si="39"/>
        <v>22</v>
      </c>
      <c r="CD47" s="6">
        <f t="shared" ref="CD47:CL47" si="246">IF(ISERROR(DATEVALUE(CC47+1 &amp; " "&amp;$AZ47 &amp; " " &amp; $L47)),"∙",CC47+1)</f>
        <v>23</v>
      </c>
      <c r="CE47" s="6">
        <f t="shared" si="246"/>
        <v>24</v>
      </c>
      <c r="CF47" s="6">
        <f t="shared" si="246"/>
        <v>25</v>
      </c>
      <c r="CG47" s="6">
        <f t="shared" si="246"/>
        <v>26</v>
      </c>
      <c r="CH47" s="6">
        <f t="shared" si="246"/>
        <v>27</v>
      </c>
      <c r="CI47" s="6">
        <f t="shared" si="246"/>
        <v>28</v>
      </c>
      <c r="CJ47" s="6">
        <f t="shared" si="246"/>
        <v>29</v>
      </c>
      <c r="CK47" s="6">
        <f t="shared" si="246"/>
        <v>30</v>
      </c>
      <c r="CL47" s="6">
        <f t="shared" si="246"/>
        <v>31</v>
      </c>
    </row>
    <row r="48" spans="1:90" x14ac:dyDescent="0.25">
      <c r="A48" s="1">
        <f t="shared" si="52"/>
        <v>45606</v>
      </c>
      <c r="B48" s="1">
        <f t="shared" ref="B48:G48" si="247">A48+1</f>
        <v>45607</v>
      </c>
      <c r="C48" s="1">
        <f t="shared" si="247"/>
        <v>45608</v>
      </c>
      <c r="D48" s="1">
        <f t="shared" si="247"/>
        <v>45609</v>
      </c>
      <c r="E48" s="1">
        <f t="shared" si="247"/>
        <v>45610</v>
      </c>
      <c r="F48" s="1">
        <f t="shared" si="247"/>
        <v>45611</v>
      </c>
      <c r="G48" s="1">
        <f t="shared" si="247"/>
        <v>45612</v>
      </c>
      <c r="H48" s="8">
        <f t="shared" si="42"/>
        <v>0</v>
      </c>
      <c r="I48" s="8">
        <f t="shared" si="43"/>
        <v>0</v>
      </c>
      <c r="J48" s="8">
        <f t="shared" si="44"/>
        <v>0</v>
      </c>
      <c r="K48" t="str">
        <f t="shared" si="106"/>
        <v>November</v>
      </c>
      <c r="L48" t="str">
        <f t="shared" si="107"/>
        <v>2024</v>
      </c>
      <c r="M48" t="str">
        <f t="shared" si="108"/>
        <v>Sunday</v>
      </c>
      <c r="N48" s="4">
        <f t="shared" si="113"/>
        <v>45597</v>
      </c>
      <c r="O48" s="6" t="str">
        <f t="shared" si="2"/>
        <v>∙</v>
      </c>
      <c r="P48" s="6" t="str">
        <f t="shared" si="178"/>
        <v>∙</v>
      </c>
      <c r="Q48" s="6" t="str">
        <f t="shared" si="179"/>
        <v>∙</v>
      </c>
      <c r="R48" s="6" t="str">
        <f t="shared" si="180"/>
        <v>∙</v>
      </c>
      <c r="S48" s="6">
        <f t="shared" si="181"/>
        <v>1</v>
      </c>
      <c r="T48" s="6">
        <f t="shared" si="182"/>
        <v>2</v>
      </c>
      <c r="U48" s="6">
        <f t="shared" si="183"/>
        <v>3</v>
      </c>
      <c r="V48" s="6">
        <f t="shared" ref="V48:AP48" si="248">U48+1</f>
        <v>4</v>
      </c>
      <c r="W48" s="6">
        <f t="shared" si="248"/>
        <v>5</v>
      </c>
      <c r="X48" s="6">
        <f t="shared" si="248"/>
        <v>6</v>
      </c>
      <c r="Y48" s="6">
        <f t="shared" si="248"/>
        <v>7</v>
      </c>
      <c r="Z48" s="6">
        <f t="shared" si="248"/>
        <v>8</v>
      </c>
      <c r="AA48" s="6">
        <f t="shared" si="248"/>
        <v>9</v>
      </c>
      <c r="AB48" s="6">
        <f t="shared" si="248"/>
        <v>10</v>
      </c>
      <c r="AC48" s="6">
        <f t="shared" si="248"/>
        <v>11</v>
      </c>
      <c r="AD48" s="6">
        <f t="shared" si="248"/>
        <v>12</v>
      </c>
      <c r="AE48" s="6">
        <f t="shared" si="248"/>
        <v>13</v>
      </c>
      <c r="AF48" s="6">
        <f t="shared" si="248"/>
        <v>14</v>
      </c>
      <c r="AG48" s="6">
        <f t="shared" si="248"/>
        <v>15</v>
      </c>
      <c r="AH48" s="6">
        <f t="shared" si="248"/>
        <v>16</v>
      </c>
      <c r="AI48" s="6">
        <f t="shared" si="248"/>
        <v>17</v>
      </c>
      <c r="AJ48" s="6">
        <f t="shared" si="248"/>
        <v>18</v>
      </c>
      <c r="AK48" s="6">
        <f t="shared" si="248"/>
        <v>19</v>
      </c>
      <c r="AL48" s="6">
        <f t="shared" si="248"/>
        <v>20</v>
      </c>
      <c r="AM48" s="6">
        <f t="shared" si="248"/>
        <v>21</v>
      </c>
      <c r="AN48" s="6">
        <f t="shared" si="248"/>
        <v>22</v>
      </c>
      <c r="AO48" s="6">
        <f t="shared" si="248"/>
        <v>23</v>
      </c>
      <c r="AP48" s="6">
        <f t="shared" si="248"/>
        <v>24</v>
      </c>
      <c r="AQ48" s="6">
        <f t="shared" ref="AQ48:AY48" si="249">IF(ISERROR(DATEVALUE(AP48+1 &amp; " "&amp;$K48 &amp; " " &amp; $L48)),"∙",AP48+1)</f>
        <v>25</v>
      </c>
      <c r="AR48" s="6">
        <f t="shared" si="249"/>
        <v>26</v>
      </c>
      <c r="AS48" s="6">
        <f t="shared" si="249"/>
        <v>27</v>
      </c>
      <c r="AT48" s="6">
        <f t="shared" si="249"/>
        <v>28</v>
      </c>
      <c r="AU48" s="6">
        <f t="shared" si="249"/>
        <v>29</v>
      </c>
      <c r="AV48" s="6">
        <f t="shared" si="249"/>
        <v>30</v>
      </c>
      <c r="AW48" s="6" t="str">
        <f t="shared" si="249"/>
        <v>∙</v>
      </c>
      <c r="AX48" s="6" t="str">
        <f t="shared" si="249"/>
        <v>∙</v>
      </c>
      <c r="AY48" s="6" t="str">
        <f t="shared" si="249"/>
        <v>∙</v>
      </c>
      <c r="AZ48" s="6" t="str">
        <f t="shared" si="186"/>
        <v>December</v>
      </c>
      <c r="BA48" s="4">
        <f t="shared" si="187"/>
        <v>45627</v>
      </c>
      <c r="BB48" s="6" t="str">
        <f t="shared" si="13"/>
        <v>∙</v>
      </c>
      <c r="BC48" s="6" t="str">
        <f t="shared" si="188"/>
        <v>∙</v>
      </c>
      <c r="BD48" s="6" t="str">
        <f t="shared" si="189"/>
        <v>∙</v>
      </c>
      <c r="BE48" s="6" t="str">
        <f t="shared" si="190"/>
        <v>∙</v>
      </c>
      <c r="BF48" s="6" t="str">
        <f t="shared" si="191"/>
        <v>∙</v>
      </c>
      <c r="BG48" s="6" t="str">
        <f t="shared" si="192"/>
        <v>∙</v>
      </c>
      <c r="BH48" s="6">
        <f t="shared" si="193"/>
        <v>1</v>
      </c>
      <c r="BI48" s="6">
        <f t="shared" si="50"/>
        <v>2</v>
      </c>
      <c r="BJ48" s="6">
        <f t="shared" si="20"/>
        <v>3</v>
      </c>
      <c r="BK48" s="6">
        <f t="shared" si="21"/>
        <v>4</v>
      </c>
      <c r="BL48" s="6">
        <f t="shared" si="22"/>
        <v>5</v>
      </c>
      <c r="BM48" s="6">
        <f t="shared" si="23"/>
        <v>6</v>
      </c>
      <c r="BN48" s="6">
        <f t="shared" si="24"/>
        <v>7</v>
      </c>
      <c r="BO48" s="6">
        <f t="shared" si="25"/>
        <v>8</v>
      </c>
      <c r="BP48" s="6">
        <f t="shared" si="26"/>
        <v>9</v>
      </c>
      <c r="BQ48" s="6">
        <f t="shared" si="27"/>
        <v>10</v>
      </c>
      <c r="BR48" s="6">
        <f t="shared" si="28"/>
        <v>11</v>
      </c>
      <c r="BS48" s="6">
        <f t="shared" si="29"/>
        <v>12</v>
      </c>
      <c r="BT48" s="6">
        <f t="shared" si="30"/>
        <v>13</v>
      </c>
      <c r="BU48" s="6">
        <f t="shared" si="31"/>
        <v>14</v>
      </c>
      <c r="BV48" s="6">
        <f t="shared" si="32"/>
        <v>15</v>
      </c>
      <c r="BW48" s="6">
        <f t="shared" si="33"/>
        <v>16</v>
      </c>
      <c r="BX48" s="6">
        <f t="shared" si="34"/>
        <v>17</v>
      </c>
      <c r="BY48" s="6">
        <f t="shared" si="35"/>
        <v>18</v>
      </c>
      <c r="BZ48" s="6">
        <f t="shared" si="36"/>
        <v>19</v>
      </c>
      <c r="CA48" s="6">
        <f t="shared" si="37"/>
        <v>20</v>
      </c>
      <c r="CB48" s="6">
        <f t="shared" si="38"/>
        <v>21</v>
      </c>
      <c r="CC48" s="6">
        <f t="shared" si="39"/>
        <v>22</v>
      </c>
      <c r="CD48" s="6">
        <f t="shared" ref="CD48:CL48" si="250">IF(ISERROR(DATEVALUE(CC48+1 &amp; " "&amp;$AZ48 &amp; " " &amp; $L48)),"∙",CC48+1)</f>
        <v>23</v>
      </c>
      <c r="CE48" s="6">
        <f t="shared" si="250"/>
        <v>24</v>
      </c>
      <c r="CF48" s="6">
        <f t="shared" si="250"/>
        <v>25</v>
      </c>
      <c r="CG48" s="6">
        <f t="shared" si="250"/>
        <v>26</v>
      </c>
      <c r="CH48" s="6">
        <f t="shared" si="250"/>
        <v>27</v>
      </c>
      <c r="CI48" s="6">
        <f t="shared" si="250"/>
        <v>28</v>
      </c>
      <c r="CJ48" s="6">
        <f t="shared" si="250"/>
        <v>29</v>
      </c>
      <c r="CK48" s="6">
        <f t="shared" si="250"/>
        <v>30</v>
      </c>
      <c r="CL48" s="6">
        <f t="shared" si="250"/>
        <v>31</v>
      </c>
    </row>
    <row r="49" spans="1:90" x14ac:dyDescent="0.25">
      <c r="A49" s="1">
        <f t="shared" si="52"/>
        <v>45613</v>
      </c>
      <c r="B49" s="1">
        <f t="shared" ref="B49:G49" si="251">A49+1</f>
        <v>45614</v>
      </c>
      <c r="C49" s="1">
        <f t="shared" si="251"/>
        <v>45615</v>
      </c>
      <c r="D49" s="1">
        <f t="shared" si="251"/>
        <v>45616</v>
      </c>
      <c r="E49" s="1">
        <f t="shared" si="251"/>
        <v>45617</v>
      </c>
      <c r="F49" s="1">
        <f t="shared" si="251"/>
        <v>45618</v>
      </c>
      <c r="G49" s="1">
        <f t="shared" si="251"/>
        <v>45619</v>
      </c>
      <c r="H49" s="8">
        <f t="shared" si="42"/>
        <v>0</v>
      </c>
      <c r="I49" s="8">
        <f t="shared" si="43"/>
        <v>0</v>
      </c>
      <c r="J49" s="8">
        <f t="shared" si="44"/>
        <v>0</v>
      </c>
      <c r="K49" t="str">
        <f t="shared" si="106"/>
        <v>November</v>
      </c>
      <c r="L49" t="str">
        <f t="shared" si="107"/>
        <v>2024</v>
      </c>
      <c r="M49" t="str">
        <f t="shared" si="108"/>
        <v>Sunday</v>
      </c>
      <c r="N49" s="4">
        <f t="shared" si="113"/>
        <v>45597</v>
      </c>
      <c r="O49" s="6" t="str">
        <f t="shared" si="2"/>
        <v>∙</v>
      </c>
      <c r="P49" s="6" t="str">
        <f t="shared" si="178"/>
        <v>∙</v>
      </c>
      <c r="Q49" s="6" t="str">
        <f t="shared" si="179"/>
        <v>∙</v>
      </c>
      <c r="R49" s="6" t="str">
        <f t="shared" si="180"/>
        <v>∙</v>
      </c>
      <c r="S49" s="6">
        <f t="shared" si="181"/>
        <v>1</v>
      </c>
      <c r="T49" s="6">
        <f t="shared" si="182"/>
        <v>2</v>
      </c>
      <c r="U49" s="6">
        <f t="shared" si="183"/>
        <v>3</v>
      </c>
      <c r="V49" s="6">
        <f t="shared" ref="V49:AP49" si="252">U49+1</f>
        <v>4</v>
      </c>
      <c r="W49" s="6">
        <f t="shared" si="252"/>
        <v>5</v>
      </c>
      <c r="X49" s="6">
        <f t="shared" si="252"/>
        <v>6</v>
      </c>
      <c r="Y49" s="6">
        <f t="shared" si="252"/>
        <v>7</v>
      </c>
      <c r="Z49" s="6">
        <f t="shared" si="252"/>
        <v>8</v>
      </c>
      <c r="AA49" s="6">
        <f t="shared" si="252"/>
        <v>9</v>
      </c>
      <c r="AB49" s="6">
        <f t="shared" si="252"/>
        <v>10</v>
      </c>
      <c r="AC49" s="6">
        <f t="shared" si="252"/>
        <v>11</v>
      </c>
      <c r="AD49" s="6">
        <f t="shared" si="252"/>
        <v>12</v>
      </c>
      <c r="AE49" s="6">
        <f t="shared" si="252"/>
        <v>13</v>
      </c>
      <c r="AF49" s="6">
        <f t="shared" si="252"/>
        <v>14</v>
      </c>
      <c r="AG49" s="6">
        <f t="shared" si="252"/>
        <v>15</v>
      </c>
      <c r="AH49" s="6">
        <f t="shared" si="252"/>
        <v>16</v>
      </c>
      <c r="AI49" s="6">
        <f t="shared" si="252"/>
        <v>17</v>
      </c>
      <c r="AJ49" s="6">
        <f t="shared" si="252"/>
        <v>18</v>
      </c>
      <c r="AK49" s="6">
        <f t="shared" si="252"/>
        <v>19</v>
      </c>
      <c r="AL49" s="6">
        <f t="shared" si="252"/>
        <v>20</v>
      </c>
      <c r="AM49" s="6">
        <f t="shared" si="252"/>
        <v>21</v>
      </c>
      <c r="AN49" s="6">
        <f t="shared" si="252"/>
        <v>22</v>
      </c>
      <c r="AO49" s="6">
        <f t="shared" si="252"/>
        <v>23</v>
      </c>
      <c r="AP49" s="6">
        <f t="shared" si="252"/>
        <v>24</v>
      </c>
      <c r="AQ49" s="6">
        <f t="shared" ref="AQ49:AY49" si="253">IF(ISERROR(DATEVALUE(AP49+1 &amp; " "&amp;$K49 &amp; " " &amp; $L49)),"∙",AP49+1)</f>
        <v>25</v>
      </c>
      <c r="AR49" s="6">
        <f t="shared" si="253"/>
        <v>26</v>
      </c>
      <c r="AS49" s="6">
        <f t="shared" si="253"/>
        <v>27</v>
      </c>
      <c r="AT49" s="6">
        <f t="shared" si="253"/>
        <v>28</v>
      </c>
      <c r="AU49" s="6">
        <f t="shared" si="253"/>
        <v>29</v>
      </c>
      <c r="AV49" s="6">
        <f t="shared" si="253"/>
        <v>30</v>
      </c>
      <c r="AW49" s="6" t="str">
        <f t="shared" si="253"/>
        <v>∙</v>
      </c>
      <c r="AX49" s="6" t="str">
        <f t="shared" si="253"/>
        <v>∙</v>
      </c>
      <c r="AY49" s="6" t="str">
        <f t="shared" si="253"/>
        <v>∙</v>
      </c>
      <c r="AZ49" s="6" t="str">
        <f t="shared" si="186"/>
        <v>December</v>
      </c>
      <c r="BA49" s="4">
        <f t="shared" si="187"/>
        <v>45627</v>
      </c>
      <c r="BB49" s="6" t="str">
        <f t="shared" si="13"/>
        <v>∙</v>
      </c>
      <c r="BC49" s="6" t="str">
        <f t="shared" si="188"/>
        <v>∙</v>
      </c>
      <c r="BD49" s="6" t="str">
        <f t="shared" si="189"/>
        <v>∙</v>
      </c>
      <c r="BE49" s="6" t="str">
        <f t="shared" si="190"/>
        <v>∙</v>
      </c>
      <c r="BF49" s="6" t="str">
        <f t="shared" si="191"/>
        <v>∙</v>
      </c>
      <c r="BG49" s="6" t="str">
        <f t="shared" si="192"/>
        <v>∙</v>
      </c>
      <c r="BH49" s="6">
        <f t="shared" si="193"/>
        <v>1</v>
      </c>
      <c r="BI49" s="6">
        <f t="shared" si="50"/>
        <v>2</v>
      </c>
      <c r="BJ49" s="6">
        <f t="shared" si="20"/>
        <v>3</v>
      </c>
      <c r="BK49" s="6">
        <f t="shared" si="21"/>
        <v>4</v>
      </c>
      <c r="BL49" s="6">
        <f t="shared" si="22"/>
        <v>5</v>
      </c>
      <c r="BM49" s="6">
        <f t="shared" si="23"/>
        <v>6</v>
      </c>
      <c r="BN49" s="6">
        <f t="shared" si="24"/>
        <v>7</v>
      </c>
      <c r="BO49" s="6">
        <f t="shared" si="25"/>
        <v>8</v>
      </c>
      <c r="BP49" s="6">
        <f t="shared" si="26"/>
        <v>9</v>
      </c>
      <c r="BQ49" s="6">
        <f t="shared" si="27"/>
        <v>10</v>
      </c>
      <c r="BR49" s="6">
        <f t="shared" si="28"/>
        <v>11</v>
      </c>
      <c r="BS49" s="6">
        <f t="shared" si="29"/>
        <v>12</v>
      </c>
      <c r="BT49" s="6">
        <f t="shared" si="30"/>
        <v>13</v>
      </c>
      <c r="BU49" s="6">
        <f t="shared" si="31"/>
        <v>14</v>
      </c>
      <c r="BV49" s="6">
        <f t="shared" si="32"/>
        <v>15</v>
      </c>
      <c r="BW49" s="6">
        <f t="shared" si="33"/>
        <v>16</v>
      </c>
      <c r="BX49" s="6">
        <f t="shared" si="34"/>
        <v>17</v>
      </c>
      <c r="BY49" s="6">
        <f t="shared" si="35"/>
        <v>18</v>
      </c>
      <c r="BZ49" s="6">
        <f t="shared" si="36"/>
        <v>19</v>
      </c>
      <c r="CA49" s="6">
        <f t="shared" si="37"/>
        <v>20</v>
      </c>
      <c r="CB49" s="6">
        <f t="shared" si="38"/>
        <v>21</v>
      </c>
      <c r="CC49" s="6">
        <f t="shared" si="39"/>
        <v>22</v>
      </c>
      <c r="CD49" s="6">
        <f t="shared" ref="CD49:CL49" si="254">IF(ISERROR(DATEVALUE(CC49+1 &amp; " "&amp;$AZ49 &amp; " " &amp; $L49)),"∙",CC49+1)</f>
        <v>23</v>
      </c>
      <c r="CE49" s="6">
        <f t="shared" si="254"/>
        <v>24</v>
      </c>
      <c r="CF49" s="6">
        <f t="shared" si="254"/>
        <v>25</v>
      </c>
      <c r="CG49" s="6">
        <f t="shared" si="254"/>
        <v>26</v>
      </c>
      <c r="CH49" s="6">
        <f t="shared" si="254"/>
        <v>27</v>
      </c>
      <c r="CI49" s="6">
        <f t="shared" si="254"/>
        <v>28</v>
      </c>
      <c r="CJ49" s="6">
        <f t="shared" si="254"/>
        <v>29</v>
      </c>
      <c r="CK49" s="6">
        <f t="shared" si="254"/>
        <v>30</v>
      </c>
      <c r="CL49" s="6">
        <f t="shared" si="254"/>
        <v>31</v>
      </c>
    </row>
    <row r="50" spans="1:90" x14ac:dyDescent="0.25">
      <c r="A50" s="1">
        <f t="shared" si="52"/>
        <v>45620</v>
      </c>
      <c r="B50" s="1">
        <f t="shared" ref="B50:G50" si="255">A50+1</f>
        <v>45621</v>
      </c>
      <c r="C50" s="1">
        <f t="shared" si="255"/>
        <v>45622</v>
      </c>
      <c r="D50" s="1">
        <f t="shared" si="255"/>
        <v>45623</v>
      </c>
      <c r="E50" s="1">
        <f t="shared" si="255"/>
        <v>45624</v>
      </c>
      <c r="F50" s="1">
        <f t="shared" si="255"/>
        <v>45625</v>
      </c>
      <c r="G50" s="1">
        <f t="shared" si="255"/>
        <v>45626</v>
      </c>
      <c r="H50" s="8">
        <f t="shared" si="42"/>
        <v>0</v>
      </c>
      <c r="I50" s="8">
        <f t="shared" si="43"/>
        <v>0</v>
      </c>
      <c r="J50" s="8">
        <f t="shared" si="44"/>
        <v>0</v>
      </c>
      <c r="K50" t="str">
        <f t="shared" si="106"/>
        <v>November</v>
      </c>
      <c r="L50" t="str">
        <f t="shared" si="107"/>
        <v>2024</v>
      </c>
      <c r="M50" t="str">
        <f t="shared" si="108"/>
        <v>Sunday</v>
      </c>
      <c r="N50" s="4">
        <f t="shared" si="113"/>
        <v>45597</v>
      </c>
      <c r="O50" s="6" t="str">
        <f t="shared" si="2"/>
        <v>∙</v>
      </c>
      <c r="P50" s="6" t="str">
        <f t="shared" si="178"/>
        <v>∙</v>
      </c>
      <c r="Q50" s="6" t="str">
        <f t="shared" si="179"/>
        <v>∙</v>
      </c>
      <c r="R50" s="6" t="str">
        <f t="shared" si="180"/>
        <v>∙</v>
      </c>
      <c r="S50" s="6">
        <f t="shared" si="181"/>
        <v>1</v>
      </c>
      <c r="T50" s="6">
        <f t="shared" si="182"/>
        <v>2</v>
      </c>
      <c r="U50" s="6">
        <f t="shared" si="183"/>
        <v>3</v>
      </c>
      <c r="V50" s="6">
        <f t="shared" ref="V50:AP50" si="256">U50+1</f>
        <v>4</v>
      </c>
      <c r="W50" s="6">
        <f t="shared" si="256"/>
        <v>5</v>
      </c>
      <c r="X50" s="6">
        <f t="shared" si="256"/>
        <v>6</v>
      </c>
      <c r="Y50" s="6">
        <f t="shared" si="256"/>
        <v>7</v>
      </c>
      <c r="Z50" s="6">
        <f t="shared" si="256"/>
        <v>8</v>
      </c>
      <c r="AA50" s="6">
        <f t="shared" si="256"/>
        <v>9</v>
      </c>
      <c r="AB50" s="6">
        <f t="shared" si="256"/>
        <v>10</v>
      </c>
      <c r="AC50" s="6">
        <f t="shared" si="256"/>
        <v>11</v>
      </c>
      <c r="AD50" s="6">
        <f t="shared" si="256"/>
        <v>12</v>
      </c>
      <c r="AE50" s="6">
        <f t="shared" si="256"/>
        <v>13</v>
      </c>
      <c r="AF50" s="6">
        <f t="shared" si="256"/>
        <v>14</v>
      </c>
      <c r="AG50" s="6">
        <f t="shared" si="256"/>
        <v>15</v>
      </c>
      <c r="AH50" s="6">
        <f t="shared" si="256"/>
        <v>16</v>
      </c>
      <c r="AI50" s="6">
        <f t="shared" si="256"/>
        <v>17</v>
      </c>
      <c r="AJ50" s="6">
        <f t="shared" si="256"/>
        <v>18</v>
      </c>
      <c r="AK50" s="6">
        <f t="shared" si="256"/>
        <v>19</v>
      </c>
      <c r="AL50" s="6">
        <f t="shared" si="256"/>
        <v>20</v>
      </c>
      <c r="AM50" s="6">
        <f t="shared" si="256"/>
        <v>21</v>
      </c>
      <c r="AN50" s="6">
        <f t="shared" si="256"/>
        <v>22</v>
      </c>
      <c r="AO50" s="6">
        <f t="shared" si="256"/>
        <v>23</v>
      </c>
      <c r="AP50" s="6">
        <f t="shared" si="256"/>
        <v>24</v>
      </c>
      <c r="AQ50" s="6">
        <f t="shared" ref="AQ50:AY50" si="257">IF(ISERROR(DATEVALUE(AP50+1 &amp; " "&amp;$K50 &amp; " " &amp; $L50)),"∙",AP50+1)</f>
        <v>25</v>
      </c>
      <c r="AR50" s="6">
        <f t="shared" si="257"/>
        <v>26</v>
      </c>
      <c r="AS50" s="6">
        <f t="shared" si="257"/>
        <v>27</v>
      </c>
      <c r="AT50" s="6">
        <f t="shared" si="257"/>
        <v>28</v>
      </c>
      <c r="AU50" s="6">
        <f t="shared" si="257"/>
        <v>29</v>
      </c>
      <c r="AV50" s="6">
        <f t="shared" si="257"/>
        <v>30</v>
      </c>
      <c r="AW50" s="6" t="str">
        <f t="shared" si="257"/>
        <v>∙</v>
      </c>
      <c r="AX50" s="6" t="str">
        <f t="shared" si="257"/>
        <v>∙</v>
      </c>
      <c r="AY50" s="6" t="str">
        <f t="shared" si="257"/>
        <v>∙</v>
      </c>
      <c r="AZ50" s="6" t="str">
        <f t="shared" si="186"/>
        <v>December</v>
      </c>
      <c r="BA50" s="4">
        <f t="shared" si="187"/>
        <v>45627</v>
      </c>
      <c r="BB50" s="6" t="str">
        <f t="shared" si="13"/>
        <v>∙</v>
      </c>
      <c r="BC50" s="6" t="str">
        <f t="shared" si="188"/>
        <v>∙</v>
      </c>
      <c r="BD50" s="6" t="str">
        <f t="shared" si="189"/>
        <v>∙</v>
      </c>
      <c r="BE50" s="6" t="str">
        <f t="shared" si="190"/>
        <v>∙</v>
      </c>
      <c r="BF50" s="6" t="str">
        <f t="shared" si="191"/>
        <v>∙</v>
      </c>
      <c r="BG50" s="6" t="str">
        <f t="shared" si="192"/>
        <v>∙</v>
      </c>
      <c r="BH50" s="6">
        <f t="shared" si="193"/>
        <v>1</v>
      </c>
      <c r="BI50" s="6">
        <f t="shared" si="50"/>
        <v>2</v>
      </c>
      <c r="BJ50" s="6">
        <f t="shared" si="20"/>
        <v>3</v>
      </c>
      <c r="BK50" s="6">
        <f t="shared" si="21"/>
        <v>4</v>
      </c>
      <c r="BL50" s="6">
        <f t="shared" si="22"/>
        <v>5</v>
      </c>
      <c r="BM50" s="6">
        <f t="shared" si="23"/>
        <v>6</v>
      </c>
      <c r="BN50" s="6">
        <f t="shared" si="24"/>
        <v>7</v>
      </c>
      <c r="BO50" s="6">
        <f t="shared" si="25"/>
        <v>8</v>
      </c>
      <c r="BP50" s="6">
        <f t="shared" si="26"/>
        <v>9</v>
      </c>
      <c r="BQ50" s="6">
        <f t="shared" si="27"/>
        <v>10</v>
      </c>
      <c r="BR50" s="6">
        <f t="shared" si="28"/>
        <v>11</v>
      </c>
      <c r="BS50" s="6">
        <f t="shared" si="29"/>
        <v>12</v>
      </c>
      <c r="BT50" s="6">
        <f t="shared" si="30"/>
        <v>13</v>
      </c>
      <c r="BU50" s="6">
        <f t="shared" si="31"/>
        <v>14</v>
      </c>
      <c r="BV50" s="6">
        <f t="shared" si="32"/>
        <v>15</v>
      </c>
      <c r="BW50" s="6">
        <f t="shared" si="33"/>
        <v>16</v>
      </c>
      <c r="BX50" s="6">
        <f t="shared" si="34"/>
        <v>17</v>
      </c>
      <c r="BY50" s="6">
        <f t="shared" si="35"/>
        <v>18</v>
      </c>
      <c r="BZ50" s="6">
        <f t="shared" si="36"/>
        <v>19</v>
      </c>
      <c r="CA50" s="6">
        <f t="shared" si="37"/>
        <v>20</v>
      </c>
      <c r="CB50" s="6">
        <f t="shared" si="38"/>
        <v>21</v>
      </c>
      <c r="CC50" s="6">
        <f t="shared" si="39"/>
        <v>22</v>
      </c>
      <c r="CD50" s="6">
        <f t="shared" ref="CD50:CL50" si="258">IF(ISERROR(DATEVALUE(CC50+1 &amp; " "&amp;$AZ50 &amp; " " &amp; $L50)),"∙",CC50+1)</f>
        <v>23</v>
      </c>
      <c r="CE50" s="6">
        <f t="shared" si="258"/>
        <v>24</v>
      </c>
      <c r="CF50" s="6">
        <f t="shared" si="258"/>
        <v>25</v>
      </c>
      <c r="CG50" s="6">
        <f t="shared" si="258"/>
        <v>26</v>
      </c>
      <c r="CH50" s="6">
        <f t="shared" si="258"/>
        <v>27</v>
      </c>
      <c r="CI50" s="6">
        <f t="shared" si="258"/>
        <v>28</v>
      </c>
      <c r="CJ50" s="6">
        <f t="shared" si="258"/>
        <v>29</v>
      </c>
      <c r="CK50" s="6">
        <f t="shared" si="258"/>
        <v>30</v>
      </c>
      <c r="CL50" s="6">
        <f t="shared" si="258"/>
        <v>31</v>
      </c>
    </row>
    <row r="51" spans="1:90" x14ac:dyDescent="0.25">
      <c r="A51" s="1">
        <f t="shared" si="52"/>
        <v>45627</v>
      </c>
      <c r="B51" s="1">
        <f t="shared" ref="B51:G51" si="259">A51+1</f>
        <v>45628</v>
      </c>
      <c r="C51" s="1">
        <f t="shared" si="259"/>
        <v>45629</v>
      </c>
      <c r="D51" s="1">
        <f t="shared" si="259"/>
        <v>45630</v>
      </c>
      <c r="E51" s="1">
        <f t="shared" si="259"/>
        <v>45631</v>
      </c>
      <c r="F51" s="1">
        <f t="shared" si="259"/>
        <v>45632</v>
      </c>
      <c r="G51" s="1">
        <f t="shared" si="259"/>
        <v>45633</v>
      </c>
      <c r="H51" s="8">
        <f t="shared" si="42"/>
        <v>0</v>
      </c>
      <c r="I51" s="8">
        <f t="shared" si="43"/>
        <v>0</v>
      </c>
      <c r="J51" s="8">
        <f t="shared" si="44"/>
        <v>0</v>
      </c>
      <c r="K51" t="str">
        <f t="shared" si="106"/>
        <v>December</v>
      </c>
      <c r="L51" t="str">
        <f t="shared" si="107"/>
        <v>2024</v>
      </c>
      <c r="M51" t="str">
        <f t="shared" si="108"/>
        <v>Sunday</v>
      </c>
      <c r="N51" s="4">
        <f t="shared" si="113"/>
        <v>45627</v>
      </c>
      <c r="O51" s="6" t="str">
        <f t="shared" si="2"/>
        <v>∙</v>
      </c>
      <c r="P51" s="6" t="str">
        <f t="shared" si="178"/>
        <v>∙</v>
      </c>
      <c r="Q51" s="6" t="str">
        <f t="shared" si="179"/>
        <v>∙</v>
      </c>
      <c r="R51" s="6" t="str">
        <f t="shared" si="180"/>
        <v>∙</v>
      </c>
      <c r="S51" s="6" t="str">
        <f t="shared" si="181"/>
        <v>∙</v>
      </c>
      <c r="T51" s="6" t="str">
        <f t="shared" si="182"/>
        <v>∙</v>
      </c>
      <c r="U51" s="6">
        <f t="shared" si="183"/>
        <v>1</v>
      </c>
      <c r="V51" s="6">
        <f t="shared" ref="V51:AP51" si="260">U51+1</f>
        <v>2</v>
      </c>
      <c r="W51" s="6">
        <f t="shared" si="260"/>
        <v>3</v>
      </c>
      <c r="X51" s="6">
        <f t="shared" si="260"/>
        <v>4</v>
      </c>
      <c r="Y51" s="6">
        <f t="shared" si="260"/>
        <v>5</v>
      </c>
      <c r="Z51" s="6">
        <f t="shared" si="260"/>
        <v>6</v>
      </c>
      <c r="AA51" s="6">
        <f t="shared" si="260"/>
        <v>7</v>
      </c>
      <c r="AB51" s="6">
        <f t="shared" si="260"/>
        <v>8</v>
      </c>
      <c r="AC51" s="6">
        <f t="shared" si="260"/>
        <v>9</v>
      </c>
      <c r="AD51" s="6">
        <f t="shared" si="260"/>
        <v>10</v>
      </c>
      <c r="AE51" s="6">
        <f t="shared" si="260"/>
        <v>11</v>
      </c>
      <c r="AF51" s="6">
        <f t="shared" si="260"/>
        <v>12</v>
      </c>
      <c r="AG51" s="6">
        <f t="shared" si="260"/>
        <v>13</v>
      </c>
      <c r="AH51" s="6">
        <f t="shared" si="260"/>
        <v>14</v>
      </c>
      <c r="AI51" s="6">
        <f t="shared" si="260"/>
        <v>15</v>
      </c>
      <c r="AJ51" s="6">
        <f t="shared" si="260"/>
        <v>16</v>
      </c>
      <c r="AK51" s="6">
        <f t="shared" si="260"/>
        <v>17</v>
      </c>
      <c r="AL51" s="6">
        <f t="shared" si="260"/>
        <v>18</v>
      </c>
      <c r="AM51" s="6">
        <f t="shared" si="260"/>
        <v>19</v>
      </c>
      <c r="AN51" s="6">
        <f t="shared" si="260"/>
        <v>20</v>
      </c>
      <c r="AO51" s="6">
        <f t="shared" si="260"/>
        <v>21</v>
      </c>
      <c r="AP51" s="6">
        <f t="shared" si="260"/>
        <v>22</v>
      </c>
      <c r="AQ51" s="6">
        <f t="shared" ref="AQ51:AY51" si="261">IF(ISERROR(DATEVALUE(AP51+1 &amp; " "&amp;$K51 &amp; " " &amp; $L51)),"∙",AP51+1)</f>
        <v>23</v>
      </c>
      <c r="AR51" s="6">
        <f t="shared" si="261"/>
        <v>24</v>
      </c>
      <c r="AS51" s="6">
        <f t="shared" si="261"/>
        <v>25</v>
      </c>
      <c r="AT51" s="6">
        <f t="shared" si="261"/>
        <v>26</v>
      </c>
      <c r="AU51" s="6">
        <f t="shared" si="261"/>
        <v>27</v>
      </c>
      <c r="AV51" s="6">
        <f t="shared" si="261"/>
        <v>28</v>
      </c>
      <c r="AW51" s="6">
        <f t="shared" si="261"/>
        <v>29</v>
      </c>
      <c r="AX51" s="6">
        <f t="shared" si="261"/>
        <v>30</v>
      </c>
      <c r="AY51" s="6">
        <f t="shared" si="261"/>
        <v>31</v>
      </c>
      <c r="AZ51" s="6" t="str">
        <f t="shared" si="186"/>
        <v>January</v>
      </c>
      <c r="BA51" s="4">
        <f t="shared" si="187"/>
        <v>45658</v>
      </c>
      <c r="BB51" s="6" t="str">
        <f t="shared" si="13"/>
        <v>∙</v>
      </c>
      <c r="BC51" s="6" t="str">
        <f t="shared" si="188"/>
        <v>∙</v>
      </c>
      <c r="BD51" s="6">
        <f t="shared" si="189"/>
        <v>1</v>
      </c>
      <c r="BE51" s="6">
        <f t="shared" si="190"/>
        <v>2</v>
      </c>
      <c r="BF51" s="6">
        <f t="shared" si="191"/>
        <v>3</v>
      </c>
      <c r="BG51" s="6">
        <f t="shared" si="192"/>
        <v>4</v>
      </c>
      <c r="BH51" s="6">
        <f t="shared" si="193"/>
        <v>5</v>
      </c>
      <c r="BI51" s="6">
        <f t="shared" si="50"/>
        <v>6</v>
      </c>
      <c r="BJ51" s="6">
        <f t="shared" si="20"/>
        <v>7</v>
      </c>
      <c r="BK51" s="6">
        <f t="shared" si="21"/>
        <v>8</v>
      </c>
      <c r="BL51" s="6">
        <f t="shared" si="22"/>
        <v>9</v>
      </c>
      <c r="BM51" s="6">
        <f t="shared" si="23"/>
        <v>10</v>
      </c>
      <c r="BN51" s="6">
        <f t="shared" si="24"/>
        <v>11</v>
      </c>
      <c r="BO51" s="6">
        <f t="shared" si="25"/>
        <v>12</v>
      </c>
      <c r="BP51" s="6">
        <f t="shared" si="26"/>
        <v>13</v>
      </c>
      <c r="BQ51" s="6">
        <f t="shared" si="27"/>
        <v>14</v>
      </c>
      <c r="BR51" s="6">
        <f t="shared" si="28"/>
        <v>15</v>
      </c>
      <c r="BS51" s="6">
        <f t="shared" si="29"/>
        <v>16</v>
      </c>
      <c r="BT51" s="6">
        <f t="shared" si="30"/>
        <v>17</v>
      </c>
      <c r="BU51" s="6">
        <f t="shared" si="31"/>
        <v>18</v>
      </c>
      <c r="BV51" s="6">
        <f t="shared" si="32"/>
        <v>19</v>
      </c>
      <c r="BW51" s="6">
        <f t="shared" si="33"/>
        <v>20</v>
      </c>
      <c r="BX51" s="6">
        <f t="shared" si="34"/>
        <v>21</v>
      </c>
      <c r="BY51" s="6">
        <f t="shared" si="35"/>
        <v>22</v>
      </c>
      <c r="BZ51" s="6">
        <f t="shared" si="36"/>
        <v>23</v>
      </c>
      <c r="CA51" s="6">
        <f t="shared" si="37"/>
        <v>24</v>
      </c>
      <c r="CB51" s="6">
        <f t="shared" si="38"/>
        <v>25</v>
      </c>
      <c r="CC51" s="6">
        <f t="shared" si="39"/>
        <v>26</v>
      </c>
      <c r="CD51" s="6">
        <f t="shared" ref="CD51:CL51" si="262">IF(ISERROR(DATEVALUE(CC51+1 &amp; " "&amp;$AZ51 &amp; " " &amp; $L51)),"∙",CC51+1)</f>
        <v>27</v>
      </c>
      <c r="CE51" s="6">
        <f t="shared" si="262"/>
        <v>28</v>
      </c>
      <c r="CF51" s="6">
        <f t="shared" si="262"/>
        <v>29</v>
      </c>
      <c r="CG51" s="6">
        <f t="shared" si="262"/>
        <v>30</v>
      </c>
      <c r="CH51" s="6">
        <f t="shared" si="262"/>
        <v>31</v>
      </c>
      <c r="CI51" s="6" t="str">
        <f t="shared" si="262"/>
        <v>∙</v>
      </c>
      <c r="CJ51" s="6" t="str">
        <f t="shared" si="262"/>
        <v>∙</v>
      </c>
      <c r="CK51" s="6" t="str">
        <f t="shared" si="262"/>
        <v>∙</v>
      </c>
      <c r="CL51" s="6" t="str">
        <f t="shared" si="262"/>
        <v>∙</v>
      </c>
    </row>
    <row r="52" spans="1:90" x14ac:dyDescent="0.25">
      <c r="A52" s="1">
        <f t="shared" si="52"/>
        <v>45634</v>
      </c>
      <c r="B52" s="1">
        <f t="shared" ref="B52:G52" si="263">A52+1</f>
        <v>45635</v>
      </c>
      <c r="C52" s="1">
        <f t="shared" si="263"/>
        <v>45636</v>
      </c>
      <c r="D52" s="1">
        <f t="shared" si="263"/>
        <v>45637</v>
      </c>
      <c r="E52" s="1">
        <f t="shared" si="263"/>
        <v>45638</v>
      </c>
      <c r="F52" s="1">
        <f t="shared" si="263"/>
        <v>45639</v>
      </c>
      <c r="G52" s="1">
        <f t="shared" si="263"/>
        <v>45640</v>
      </c>
      <c r="H52" s="8">
        <f t="shared" si="42"/>
        <v>0</v>
      </c>
      <c r="I52" s="8">
        <f t="shared" si="43"/>
        <v>0</v>
      </c>
      <c r="J52" s="8">
        <f t="shared" si="44"/>
        <v>0</v>
      </c>
      <c r="K52" t="str">
        <f t="shared" si="106"/>
        <v>December</v>
      </c>
      <c r="L52" t="str">
        <f t="shared" si="107"/>
        <v>2024</v>
      </c>
      <c r="M52" t="str">
        <f t="shared" si="108"/>
        <v>Sunday</v>
      </c>
      <c r="N52" s="4">
        <f t="shared" si="113"/>
        <v>45627</v>
      </c>
      <c r="O52" s="6" t="str">
        <f t="shared" si="2"/>
        <v>∙</v>
      </c>
      <c r="P52" s="6" t="str">
        <f t="shared" si="178"/>
        <v>∙</v>
      </c>
      <c r="Q52" s="6" t="str">
        <f t="shared" si="179"/>
        <v>∙</v>
      </c>
      <c r="R52" s="6" t="str">
        <f t="shared" si="180"/>
        <v>∙</v>
      </c>
      <c r="S52" s="6" t="str">
        <f t="shared" si="181"/>
        <v>∙</v>
      </c>
      <c r="T52" s="6" t="str">
        <f t="shared" si="182"/>
        <v>∙</v>
      </c>
      <c r="U52" s="6">
        <f t="shared" si="183"/>
        <v>1</v>
      </c>
      <c r="V52" s="6">
        <f t="shared" ref="V52:AP52" si="264">U52+1</f>
        <v>2</v>
      </c>
      <c r="W52" s="6">
        <f t="shared" si="264"/>
        <v>3</v>
      </c>
      <c r="X52" s="6">
        <f t="shared" si="264"/>
        <v>4</v>
      </c>
      <c r="Y52" s="6">
        <f t="shared" si="264"/>
        <v>5</v>
      </c>
      <c r="Z52" s="6">
        <f t="shared" si="264"/>
        <v>6</v>
      </c>
      <c r="AA52" s="6">
        <f t="shared" si="264"/>
        <v>7</v>
      </c>
      <c r="AB52" s="6">
        <f t="shared" si="264"/>
        <v>8</v>
      </c>
      <c r="AC52" s="6">
        <f t="shared" si="264"/>
        <v>9</v>
      </c>
      <c r="AD52" s="6">
        <f t="shared" si="264"/>
        <v>10</v>
      </c>
      <c r="AE52" s="6">
        <f t="shared" si="264"/>
        <v>11</v>
      </c>
      <c r="AF52" s="6">
        <f t="shared" si="264"/>
        <v>12</v>
      </c>
      <c r="AG52" s="6">
        <f t="shared" si="264"/>
        <v>13</v>
      </c>
      <c r="AH52" s="6">
        <f t="shared" si="264"/>
        <v>14</v>
      </c>
      <c r="AI52" s="6">
        <f t="shared" si="264"/>
        <v>15</v>
      </c>
      <c r="AJ52" s="6">
        <f t="shared" si="264"/>
        <v>16</v>
      </c>
      <c r="AK52" s="6">
        <f t="shared" si="264"/>
        <v>17</v>
      </c>
      <c r="AL52" s="6">
        <f t="shared" si="264"/>
        <v>18</v>
      </c>
      <c r="AM52" s="6">
        <f t="shared" si="264"/>
        <v>19</v>
      </c>
      <c r="AN52" s="6">
        <f t="shared" si="264"/>
        <v>20</v>
      </c>
      <c r="AO52" s="6">
        <f t="shared" si="264"/>
        <v>21</v>
      </c>
      <c r="AP52" s="6">
        <f t="shared" si="264"/>
        <v>22</v>
      </c>
      <c r="AQ52" s="6">
        <f t="shared" ref="AQ52:AY52" si="265">IF(ISERROR(DATEVALUE(AP52+1 &amp; " "&amp;$K52 &amp; " " &amp; $L52)),"∙",AP52+1)</f>
        <v>23</v>
      </c>
      <c r="AR52" s="6">
        <f t="shared" si="265"/>
        <v>24</v>
      </c>
      <c r="AS52" s="6">
        <f t="shared" si="265"/>
        <v>25</v>
      </c>
      <c r="AT52" s="6">
        <f t="shared" si="265"/>
        <v>26</v>
      </c>
      <c r="AU52" s="6">
        <f t="shared" si="265"/>
        <v>27</v>
      </c>
      <c r="AV52" s="6">
        <f t="shared" si="265"/>
        <v>28</v>
      </c>
      <c r="AW52" s="6">
        <f t="shared" si="265"/>
        <v>29</v>
      </c>
      <c r="AX52" s="6">
        <f t="shared" si="265"/>
        <v>30</v>
      </c>
      <c r="AY52" s="6">
        <f t="shared" si="265"/>
        <v>31</v>
      </c>
      <c r="AZ52" s="6" t="str">
        <f t="shared" si="186"/>
        <v>January</v>
      </c>
      <c r="BA52" s="4">
        <f t="shared" si="187"/>
        <v>45658</v>
      </c>
      <c r="BB52" s="6" t="str">
        <f t="shared" si="13"/>
        <v>∙</v>
      </c>
      <c r="BC52" s="6" t="str">
        <f t="shared" si="188"/>
        <v>∙</v>
      </c>
      <c r="BD52" s="6">
        <f t="shared" si="189"/>
        <v>1</v>
      </c>
      <c r="BE52" s="6">
        <f t="shared" si="190"/>
        <v>2</v>
      </c>
      <c r="BF52" s="6">
        <f t="shared" si="191"/>
        <v>3</v>
      </c>
      <c r="BG52" s="6">
        <f t="shared" si="192"/>
        <v>4</v>
      </c>
      <c r="BH52" s="6">
        <f t="shared" si="193"/>
        <v>5</v>
      </c>
      <c r="BI52" s="6">
        <f t="shared" si="50"/>
        <v>6</v>
      </c>
      <c r="BJ52" s="6">
        <f t="shared" si="20"/>
        <v>7</v>
      </c>
      <c r="BK52" s="6">
        <f t="shared" si="21"/>
        <v>8</v>
      </c>
      <c r="BL52" s="6">
        <f t="shared" si="22"/>
        <v>9</v>
      </c>
      <c r="BM52" s="6">
        <f t="shared" si="23"/>
        <v>10</v>
      </c>
      <c r="BN52" s="6">
        <f t="shared" si="24"/>
        <v>11</v>
      </c>
      <c r="BO52" s="6">
        <f t="shared" si="25"/>
        <v>12</v>
      </c>
      <c r="BP52" s="6">
        <f t="shared" si="26"/>
        <v>13</v>
      </c>
      <c r="BQ52" s="6">
        <f t="shared" si="27"/>
        <v>14</v>
      </c>
      <c r="BR52" s="6">
        <f t="shared" si="28"/>
        <v>15</v>
      </c>
      <c r="BS52" s="6">
        <f t="shared" si="29"/>
        <v>16</v>
      </c>
      <c r="BT52" s="6">
        <f t="shared" si="30"/>
        <v>17</v>
      </c>
      <c r="BU52" s="6">
        <f t="shared" si="31"/>
        <v>18</v>
      </c>
      <c r="BV52" s="6">
        <f t="shared" si="32"/>
        <v>19</v>
      </c>
      <c r="BW52" s="6">
        <f t="shared" si="33"/>
        <v>20</v>
      </c>
      <c r="BX52" s="6">
        <f t="shared" si="34"/>
        <v>21</v>
      </c>
      <c r="BY52" s="6">
        <f t="shared" si="35"/>
        <v>22</v>
      </c>
      <c r="BZ52" s="6">
        <f t="shared" si="36"/>
        <v>23</v>
      </c>
      <c r="CA52" s="6">
        <f t="shared" si="37"/>
        <v>24</v>
      </c>
      <c r="CB52" s="6">
        <f t="shared" si="38"/>
        <v>25</v>
      </c>
      <c r="CC52" s="6">
        <f t="shared" si="39"/>
        <v>26</v>
      </c>
      <c r="CD52" s="6">
        <f t="shared" ref="CD52:CL52" si="266">IF(ISERROR(DATEVALUE(CC52+1 &amp; " "&amp;$AZ52 &amp; " " &amp; $L52)),"∙",CC52+1)</f>
        <v>27</v>
      </c>
      <c r="CE52" s="6">
        <f t="shared" si="266"/>
        <v>28</v>
      </c>
      <c r="CF52" s="6">
        <f t="shared" si="266"/>
        <v>29</v>
      </c>
      <c r="CG52" s="6">
        <f t="shared" si="266"/>
        <v>30</v>
      </c>
      <c r="CH52" s="6">
        <f t="shared" si="266"/>
        <v>31</v>
      </c>
      <c r="CI52" s="6" t="str">
        <f t="shared" si="266"/>
        <v>∙</v>
      </c>
      <c r="CJ52" s="6" t="str">
        <f t="shared" si="266"/>
        <v>∙</v>
      </c>
      <c r="CK52" s="6" t="str">
        <f t="shared" si="266"/>
        <v>∙</v>
      </c>
      <c r="CL52" s="6" t="str">
        <f t="shared" si="266"/>
        <v>∙</v>
      </c>
    </row>
    <row r="53" spans="1:90" x14ac:dyDescent="0.25">
      <c r="A53" s="1">
        <f t="shared" si="52"/>
        <v>45641</v>
      </c>
      <c r="B53" s="1">
        <f t="shared" ref="B53:G53" si="267">A53+1</f>
        <v>45642</v>
      </c>
      <c r="C53" s="1">
        <f t="shared" si="267"/>
        <v>45643</v>
      </c>
      <c r="D53" s="1">
        <f t="shared" si="267"/>
        <v>45644</v>
      </c>
      <c r="E53" s="1">
        <f t="shared" si="267"/>
        <v>45645</v>
      </c>
      <c r="F53" s="1">
        <f t="shared" si="267"/>
        <v>45646</v>
      </c>
      <c r="G53" s="1">
        <f t="shared" si="267"/>
        <v>45647</v>
      </c>
      <c r="H53" s="8">
        <f t="shared" si="42"/>
        <v>0</v>
      </c>
      <c r="I53" s="8">
        <f t="shared" si="43"/>
        <v>0</v>
      </c>
      <c r="J53" s="8">
        <f t="shared" si="44"/>
        <v>0</v>
      </c>
      <c r="K53" t="str">
        <f t="shared" si="106"/>
        <v>December</v>
      </c>
      <c r="L53" t="str">
        <f t="shared" si="107"/>
        <v>2024</v>
      </c>
      <c r="M53" t="str">
        <f t="shared" si="108"/>
        <v>Sunday</v>
      </c>
      <c r="N53" s="4">
        <f t="shared" si="113"/>
        <v>45627</v>
      </c>
      <c r="O53" s="6" t="str">
        <f t="shared" si="2"/>
        <v>∙</v>
      </c>
      <c r="P53" s="6" t="str">
        <f t="shared" si="178"/>
        <v>∙</v>
      </c>
      <c r="Q53" s="6" t="str">
        <f t="shared" si="179"/>
        <v>∙</v>
      </c>
      <c r="R53" s="6" t="str">
        <f t="shared" si="180"/>
        <v>∙</v>
      </c>
      <c r="S53" s="6" t="str">
        <f t="shared" si="181"/>
        <v>∙</v>
      </c>
      <c r="T53" s="6" t="str">
        <f t="shared" si="182"/>
        <v>∙</v>
      </c>
      <c r="U53" s="6">
        <f t="shared" si="183"/>
        <v>1</v>
      </c>
      <c r="V53" s="6">
        <f t="shared" ref="V53:AP53" si="268">U53+1</f>
        <v>2</v>
      </c>
      <c r="W53" s="6">
        <f t="shared" si="268"/>
        <v>3</v>
      </c>
      <c r="X53" s="6">
        <f t="shared" si="268"/>
        <v>4</v>
      </c>
      <c r="Y53" s="6">
        <f t="shared" si="268"/>
        <v>5</v>
      </c>
      <c r="Z53" s="6">
        <f t="shared" si="268"/>
        <v>6</v>
      </c>
      <c r="AA53" s="6">
        <f t="shared" si="268"/>
        <v>7</v>
      </c>
      <c r="AB53" s="6">
        <f t="shared" si="268"/>
        <v>8</v>
      </c>
      <c r="AC53" s="6">
        <f t="shared" si="268"/>
        <v>9</v>
      </c>
      <c r="AD53" s="6">
        <f t="shared" si="268"/>
        <v>10</v>
      </c>
      <c r="AE53" s="6">
        <f t="shared" si="268"/>
        <v>11</v>
      </c>
      <c r="AF53" s="6">
        <f t="shared" si="268"/>
        <v>12</v>
      </c>
      <c r="AG53" s="6">
        <f t="shared" si="268"/>
        <v>13</v>
      </c>
      <c r="AH53" s="6">
        <f t="shared" si="268"/>
        <v>14</v>
      </c>
      <c r="AI53" s="6">
        <f t="shared" si="268"/>
        <v>15</v>
      </c>
      <c r="AJ53" s="6">
        <f t="shared" si="268"/>
        <v>16</v>
      </c>
      <c r="AK53" s="6">
        <f t="shared" si="268"/>
        <v>17</v>
      </c>
      <c r="AL53" s="6">
        <f t="shared" si="268"/>
        <v>18</v>
      </c>
      <c r="AM53" s="6">
        <f t="shared" si="268"/>
        <v>19</v>
      </c>
      <c r="AN53" s="6">
        <f t="shared" si="268"/>
        <v>20</v>
      </c>
      <c r="AO53" s="6">
        <f t="shared" si="268"/>
        <v>21</v>
      </c>
      <c r="AP53" s="6">
        <f t="shared" si="268"/>
        <v>22</v>
      </c>
      <c r="AQ53" s="6">
        <f t="shared" ref="AQ53:AY53" si="269">IF(ISERROR(DATEVALUE(AP53+1 &amp; " "&amp;$K53 &amp; " " &amp; $L53)),"∙",AP53+1)</f>
        <v>23</v>
      </c>
      <c r="AR53" s="6">
        <f t="shared" si="269"/>
        <v>24</v>
      </c>
      <c r="AS53" s="6">
        <f t="shared" si="269"/>
        <v>25</v>
      </c>
      <c r="AT53" s="6">
        <f t="shared" si="269"/>
        <v>26</v>
      </c>
      <c r="AU53" s="6">
        <f t="shared" si="269"/>
        <v>27</v>
      </c>
      <c r="AV53" s="6">
        <f t="shared" si="269"/>
        <v>28</v>
      </c>
      <c r="AW53" s="6">
        <f t="shared" si="269"/>
        <v>29</v>
      </c>
      <c r="AX53" s="6">
        <f t="shared" si="269"/>
        <v>30</v>
      </c>
      <c r="AY53" s="6">
        <f t="shared" si="269"/>
        <v>31</v>
      </c>
      <c r="AZ53" s="6" t="str">
        <f t="shared" si="186"/>
        <v>January</v>
      </c>
      <c r="BA53" s="4">
        <f t="shared" si="187"/>
        <v>45658</v>
      </c>
      <c r="BB53" s="6" t="str">
        <f t="shared" si="13"/>
        <v>∙</v>
      </c>
      <c r="BC53" s="6" t="str">
        <f t="shared" si="188"/>
        <v>∙</v>
      </c>
      <c r="BD53" s="6">
        <f t="shared" si="189"/>
        <v>1</v>
      </c>
      <c r="BE53" s="6">
        <f t="shared" si="190"/>
        <v>2</v>
      </c>
      <c r="BF53" s="6">
        <f t="shared" si="191"/>
        <v>3</v>
      </c>
      <c r="BG53" s="6">
        <f t="shared" si="192"/>
        <v>4</v>
      </c>
      <c r="BH53" s="6">
        <f t="shared" si="193"/>
        <v>5</v>
      </c>
      <c r="BI53" s="6">
        <f t="shared" si="50"/>
        <v>6</v>
      </c>
      <c r="BJ53" s="6">
        <f t="shared" si="20"/>
        <v>7</v>
      </c>
      <c r="BK53" s="6">
        <f t="shared" si="21"/>
        <v>8</v>
      </c>
      <c r="BL53" s="6">
        <f t="shared" si="22"/>
        <v>9</v>
      </c>
      <c r="BM53" s="6">
        <f t="shared" si="23"/>
        <v>10</v>
      </c>
      <c r="BN53" s="6">
        <f t="shared" si="24"/>
        <v>11</v>
      </c>
      <c r="BO53" s="6">
        <f t="shared" si="25"/>
        <v>12</v>
      </c>
      <c r="BP53" s="6">
        <f t="shared" si="26"/>
        <v>13</v>
      </c>
      <c r="BQ53" s="6">
        <f t="shared" si="27"/>
        <v>14</v>
      </c>
      <c r="BR53" s="6">
        <f t="shared" si="28"/>
        <v>15</v>
      </c>
      <c r="BS53" s="6">
        <f t="shared" si="29"/>
        <v>16</v>
      </c>
      <c r="BT53" s="6">
        <f t="shared" si="30"/>
        <v>17</v>
      </c>
      <c r="BU53" s="6">
        <f t="shared" si="31"/>
        <v>18</v>
      </c>
      <c r="BV53" s="6">
        <f t="shared" si="32"/>
        <v>19</v>
      </c>
      <c r="BW53" s="6">
        <f t="shared" si="33"/>
        <v>20</v>
      </c>
      <c r="BX53" s="6">
        <f t="shared" si="34"/>
        <v>21</v>
      </c>
      <c r="BY53" s="6">
        <f t="shared" si="35"/>
        <v>22</v>
      </c>
      <c r="BZ53" s="6">
        <f t="shared" si="36"/>
        <v>23</v>
      </c>
      <c r="CA53" s="6">
        <f t="shared" si="37"/>
        <v>24</v>
      </c>
      <c r="CB53" s="6">
        <f t="shared" si="38"/>
        <v>25</v>
      </c>
      <c r="CC53" s="6">
        <f t="shared" si="39"/>
        <v>26</v>
      </c>
      <c r="CD53" s="6">
        <f t="shared" ref="CD53:CL53" si="270">IF(ISERROR(DATEVALUE(CC53+1 &amp; " "&amp;$AZ53 &amp; " " &amp; $L53)),"∙",CC53+1)</f>
        <v>27</v>
      </c>
      <c r="CE53" s="6">
        <f t="shared" si="270"/>
        <v>28</v>
      </c>
      <c r="CF53" s="6">
        <f t="shared" si="270"/>
        <v>29</v>
      </c>
      <c r="CG53" s="6">
        <f t="shared" si="270"/>
        <v>30</v>
      </c>
      <c r="CH53" s="6">
        <f t="shared" si="270"/>
        <v>31</v>
      </c>
      <c r="CI53" s="6" t="str">
        <f t="shared" si="270"/>
        <v>∙</v>
      </c>
      <c r="CJ53" s="6" t="str">
        <f t="shared" si="270"/>
        <v>∙</v>
      </c>
      <c r="CK53" s="6" t="str">
        <f t="shared" si="270"/>
        <v>∙</v>
      </c>
      <c r="CL53" s="6" t="str">
        <f t="shared" si="270"/>
        <v>∙</v>
      </c>
    </row>
    <row r="54" spans="1:90" x14ac:dyDescent="0.25">
      <c r="A54" s="1">
        <f t="shared" si="52"/>
        <v>45648</v>
      </c>
      <c r="B54" s="1">
        <f t="shared" ref="B54:G54" si="271">A54+1</f>
        <v>45649</v>
      </c>
      <c r="C54" s="1">
        <f t="shared" si="271"/>
        <v>45650</v>
      </c>
      <c r="D54" s="1">
        <f t="shared" si="271"/>
        <v>45651</v>
      </c>
      <c r="E54" s="1">
        <f t="shared" si="271"/>
        <v>45652</v>
      </c>
      <c r="F54" s="1">
        <f t="shared" si="271"/>
        <v>45653</v>
      </c>
      <c r="G54" s="1">
        <f t="shared" si="271"/>
        <v>45654</v>
      </c>
      <c r="H54" s="8">
        <f t="shared" si="42"/>
        <v>0</v>
      </c>
      <c r="I54" s="8">
        <f t="shared" si="43"/>
        <v>0</v>
      </c>
      <c r="J54" s="8">
        <f t="shared" si="44"/>
        <v>0</v>
      </c>
      <c r="K54" t="str">
        <f t="shared" si="106"/>
        <v>December</v>
      </c>
      <c r="L54" t="str">
        <f t="shared" si="107"/>
        <v>2024</v>
      </c>
      <c r="M54" t="str">
        <f t="shared" si="108"/>
        <v>Sunday</v>
      </c>
      <c r="N54" s="4">
        <f t="shared" si="113"/>
        <v>45627</v>
      </c>
      <c r="O54" s="6" t="str">
        <f t="shared" si="2"/>
        <v>∙</v>
      </c>
      <c r="P54" s="6" t="str">
        <f t="shared" si="178"/>
        <v>∙</v>
      </c>
      <c r="Q54" s="6" t="str">
        <f t="shared" si="179"/>
        <v>∙</v>
      </c>
      <c r="R54" s="6" t="str">
        <f t="shared" si="180"/>
        <v>∙</v>
      </c>
      <c r="S54" s="6" t="str">
        <f t="shared" si="181"/>
        <v>∙</v>
      </c>
      <c r="T54" s="6" t="str">
        <f t="shared" si="182"/>
        <v>∙</v>
      </c>
      <c r="U54" s="6">
        <f t="shared" si="183"/>
        <v>1</v>
      </c>
      <c r="V54" s="6">
        <f t="shared" ref="V54:AP54" si="272">U54+1</f>
        <v>2</v>
      </c>
      <c r="W54" s="6">
        <f t="shared" si="272"/>
        <v>3</v>
      </c>
      <c r="X54" s="6">
        <f t="shared" si="272"/>
        <v>4</v>
      </c>
      <c r="Y54" s="6">
        <f t="shared" si="272"/>
        <v>5</v>
      </c>
      <c r="Z54" s="6">
        <f t="shared" si="272"/>
        <v>6</v>
      </c>
      <c r="AA54" s="6">
        <f t="shared" si="272"/>
        <v>7</v>
      </c>
      <c r="AB54" s="6">
        <f t="shared" si="272"/>
        <v>8</v>
      </c>
      <c r="AC54" s="6">
        <f t="shared" si="272"/>
        <v>9</v>
      </c>
      <c r="AD54" s="6">
        <f t="shared" si="272"/>
        <v>10</v>
      </c>
      <c r="AE54" s="6">
        <f t="shared" si="272"/>
        <v>11</v>
      </c>
      <c r="AF54" s="6">
        <f t="shared" si="272"/>
        <v>12</v>
      </c>
      <c r="AG54" s="6">
        <f t="shared" si="272"/>
        <v>13</v>
      </c>
      <c r="AH54" s="6">
        <f t="shared" si="272"/>
        <v>14</v>
      </c>
      <c r="AI54" s="6">
        <f t="shared" si="272"/>
        <v>15</v>
      </c>
      <c r="AJ54" s="6">
        <f t="shared" si="272"/>
        <v>16</v>
      </c>
      <c r="AK54" s="6">
        <f t="shared" si="272"/>
        <v>17</v>
      </c>
      <c r="AL54" s="6">
        <f t="shared" si="272"/>
        <v>18</v>
      </c>
      <c r="AM54" s="6">
        <f t="shared" si="272"/>
        <v>19</v>
      </c>
      <c r="AN54" s="6">
        <f t="shared" si="272"/>
        <v>20</v>
      </c>
      <c r="AO54" s="6">
        <f t="shared" si="272"/>
        <v>21</v>
      </c>
      <c r="AP54" s="6">
        <f t="shared" si="272"/>
        <v>22</v>
      </c>
      <c r="AQ54" s="6">
        <f t="shared" ref="AQ54:AY54" si="273">IF(ISERROR(DATEVALUE(AP54+1 &amp; " "&amp;$K54 &amp; " " &amp; $L54)),"∙",AP54+1)</f>
        <v>23</v>
      </c>
      <c r="AR54" s="6">
        <f t="shared" si="273"/>
        <v>24</v>
      </c>
      <c r="AS54" s="6">
        <f t="shared" si="273"/>
        <v>25</v>
      </c>
      <c r="AT54" s="6">
        <f t="shared" si="273"/>
        <v>26</v>
      </c>
      <c r="AU54" s="6">
        <f t="shared" si="273"/>
        <v>27</v>
      </c>
      <c r="AV54" s="6">
        <f t="shared" si="273"/>
        <v>28</v>
      </c>
      <c r="AW54" s="6">
        <f t="shared" si="273"/>
        <v>29</v>
      </c>
      <c r="AX54" s="6">
        <f t="shared" si="273"/>
        <v>30</v>
      </c>
      <c r="AY54" s="6">
        <f t="shared" si="273"/>
        <v>31</v>
      </c>
      <c r="AZ54" s="6" t="str">
        <f t="shared" si="186"/>
        <v>January</v>
      </c>
      <c r="BA54" s="4">
        <f t="shared" si="187"/>
        <v>45658</v>
      </c>
      <c r="BB54" s="6" t="str">
        <f t="shared" si="13"/>
        <v>∙</v>
      </c>
      <c r="BC54" s="6" t="str">
        <f t="shared" si="188"/>
        <v>∙</v>
      </c>
      <c r="BD54" s="6">
        <f t="shared" si="189"/>
        <v>1</v>
      </c>
      <c r="BE54" s="6">
        <f t="shared" si="190"/>
        <v>2</v>
      </c>
      <c r="BF54" s="6">
        <f t="shared" si="191"/>
        <v>3</v>
      </c>
      <c r="BG54" s="6">
        <f t="shared" si="192"/>
        <v>4</v>
      </c>
      <c r="BH54" s="6">
        <f t="shared" si="193"/>
        <v>5</v>
      </c>
      <c r="BI54" s="6">
        <f t="shared" si="50"/>
        <v>6</v>
      </c>
      <c r="BJ54" s="6">
        <f t="shared" si="20"/>
        <v>7</v>
      </c>
      <c r="BK54" s="6">
        <f t="shared" si="21"/>
        <v>8</v>
      </c>
      <c r="BL54" s="6">
        <f t="shared" si="22"/>
        <v>9</v>
      </c>
      <c r="BM54" s="6">
        <f t="shared" si="23"/>
        <v>10</v>
      </c>
      <c r="BN54" s="6">
        <f t="shared" si="24"/>
        <v>11</v>
      </c>
      <c r="BO54" s="6">
        <f t="shared" si="25"/>
        <v>12</v>
      </c>
      <c r="BP54" s="6">
        <f t="shared" si="26"/>
        <v>13</v>
      </c>
      <c r="BQ54" s="6">
        <f t="shared" si="27"/>
        <v>14</v>
      </c>
      <c r="BR54" s="6">
        <f t="shared" si="28"/>
        <v>15</v>
      </c>
      <c r="BS54" s="6">
        <f t="shared" si="29"/>
        <v>16</v>
      </c>
      <c r="BT54" s="6">
        <f t="shared" si="30"/>
        <v>17</v>
      </c>
      <c r="BU54" s="6">
        <f t="shared" si="31"/>
        <v>18</v>
      </c>
      <c r="BV54" s="6">
        <f t="shared" si="32"/>
        <v>19</v>
      </c>
      <c r="BW54" s="6">
        <f t="shared" si="33"/>
        <v>20</v>
      </c>
      <c r="BX54" s="6">
        <f t="shared" si="34"/>
        <v>21</v>
      </c>
      <c r="BY54" s="6">
        <f t="shared" si="35"/>
        <v>22</v>
      </c>
      <c r="BZ54" s="6">
        <f t="shared" si="36"/>
        <v>23</v>
      </c>
      <c r="CA54" s="6">
        <f t="shared" si="37"/>
        <v>24</v>
      </c>
      <c r="CB54" s="6">
        <f t="shared" si="38"/>
        <v>25</v>
      </c>
      <c r="CC54" s="6">
        <f t="shared" si="39"/>
        <v>26</v>
      </c>
      <c r="CD54" s="6">
        <f t="shared" ref="CD54:CL54" si="274">IF(ISERROR(DATEVALUE(CC54+1 &amp; " "&amp;$AZ54 &amp; " " &amp; $L54)),"∙",CC54+1)</f>
        <v>27</v>
      </c>
      <c r="CE54" s="6">
        <f t="shared" si="274"/>
        <v>28</v>
      </c>
      <c r="CF54" s="6">
        <f t="shared" si="274"/>
        <v>29</v>
      </c>
      <c r="CG54" s="6">
        <f t="shared" si="274"/>
        <v>30</v>
      </c>
      <c r="CH54" s="6">
        <f t="shared" si="274"/>
        <v>31</v>
      </c>
      <c r="CI54" s="6" t="str">
        <f t="shared" si="274"/>
        <v>∙</v>
      </c>
      <c r="CJ54" s="6" t="str">
        <f t="shared" si="274"/>
        <v>∙</v>
      </c>
      <c r="CK54" s="6" t="str">
        <f t="shared" si="274"/>
        <v>∙</v>
      </c>
      <c r="CL54" s="6" t="str">
        <f t="shared" si="274"/>
        <v>∙</v>
      </c>
    </row>
    <row r="55" spans="1:90" x14ac:dyDescent="0.25">
      <c r="A55" s="1">
        <f t="shared" si="52"/>
        <v>45655</v>
      </c>
      <c r="B55" s="1">
        <f t="shared" ref="B55:G55" si="275">A55+1</f>
        <v>45656</v>
      </c>
      <c r="C55" s="1">
        <f t="shared" si="275"/>
        <v>45657</v>
      </c>
      <c r="D55" s="1">
        <f t="shared" si="275"/>
        <v>45658</v>
      </c>
      <c r="E55" s="1">
        <f t="shared" si="275"/>
        <v>45659</v>
      </c>
      <c r="F55" s="1">
        <f t="shared" si="275"/>
        <v>45660</v>
      </c>
      <c r="G55" s="1">
        <f t="shared" si="275"/>
        <v>45661</v>
      </c>
      <c r="H55" s="8">
        <f t="shared" si="42"/>
        <v>0</v>
      </c>
      <c r="I55" s="8">
        <f t="shared" si="43"/>
        <v>0</v>
      </c>
      <c r="J55" s="8">
        <f t="shared" si="44"/>
        <v>0</v>
      </c>
      <c r="K55" t="str">
        <f t="shared" si="106"/>
        <v>December</v>
      </c>
      <c r="L55" t="str">
        <f t="shared" si="107"/>
        <v>2024</v>
      </c>
      <c r="M55" t="str">
        <f t="shared" si="108"/>
        <v>Sunday</v>
      </c>
      <c r="N55" s="4">
        <f t="shared" si="113"/>
        <v>45627</v>
      </c>
      <c r="O55" s="6" t="str">
        <f t="shared" si="2"/>
        <v>∙</v>
      </c>
      <c r="P55" s="6" t="str">
        <f t="shared" si="178"/>
        <v>∙</v>
      </c>
      <c r="Q55" s="6" t="str">
        <f t="shared" si="179"/>
        <v>∙</v>
      </c>
      <c r="R55" s="6" t="str">
        <f t="shared" si="180"/>
        <v>∙</v>
      </c>
      <c r="S55" s="6" t="str">
        <f t="shared" si="181"/>
        <v>∙</v>
      </c>
      <c r="T55" s="6" t="str">
        <f t="shared" si="182"/>
        <v>∙</v>
      </c>
      <c r="U55" s="6">
        <f t="shared" si="183"/>
        <v>1</v>
      </c>
      <c r="V55" s="6">
        <f t="shared" ref="V55:AP55" si="276">U55+1</f>
        <v>2</v>
      </c>
      <c r="W55" s="6">
        <f t="shared" si="276"/>
        <v>3</v>
      </c>
      <c r="X55" s="6">
        <f t="shared" si="276"/>
        <v>4</v>
      </c>
      <c r="Y55" s="6">
        <f t="shared" si="276"/>
        <v>5</v>
      </c>
      <c r="Z55" s="6">
        <f t="shared" si="276"/>
        <v>6</v>
      </c>
      <c r="AA55" s="6">
        <f t="shared" si="276"/>
        <v>7</v>
      </c>
      <c r="AB55" s="6">
        <f t="shared" si="276"/>
        <v>8</v>
      </c>
      <c r="AC55" s="6">
        <f t="shared" si="276"/>
        <v>9</v>
      </c>
      <c r="AD55" s="6">
        <f t="shared" si="276"/>
        <v>10</v>
      </c>
      <c r="AE55" s="6">
        <f t="shared" si="276"/>
        <v>11</v>
      </c>
      <c r="AF55" s="6">
        <f t="shared" si="276"/>
        <v>12</v>
      </c>
      <c r="AG55" s="6">
        <f t="shared" si="276"/>
        <v>13</v>
      </c>
      <c r="AH55" s="6">
        <f t="shared" si="276"/>
        <v>14</v>
      </c>
      <c r="AI55" s="6">
        <f t="shared" si="276"/>
        <v>15</v>
      </c>
      <c r="AJ55" s="6">
        <f t="shared" si="276"/>
        <v>16</v>
      </c>
      <c r="AK55" s="6">
        <f t="shared" si="276"/>
        <v>17</v>
      </c>
      <c r="AL55" s="6">
        <f t="shared" si="276"/>
        <v>18</v>
      </c>
      <c r="AM55" s="6">
        <f t="shared" si="276"/>
        <v>19</v>
      </c>
      <c r="AN55" s="6">
        <f t="shared" si="276"/>
        <v>20</v>
      </c>
      <c r="AO55" s="6">
        <f t="shared" si="276"/>
        <v>21</v>
      </c>
      <c r="AP55" s="6">
        <f t="shared" si="276"/>
        <v>22</v>
      </c>
      <c r="AQ55" s="6">
        <f t="shared" ref="AQ55:AY55" si="277">IF(ISERROR(DATEVALUE(AP55+1 &amp; " "&amp;$K55 &amp; " " &amp; $L55)),"∙",AP55+1)</f>
        <v>23</v>
      </c>
      <c r="AR55" s="6">
        <f t="shared" si="277"/>
        <v>24</v>
      </c>
      <c r="AS55" s="6">
        <f t="shared" si="277"/>
        <v>25</v>
      </c>
      <c r="AT55" s="6">
        <f t="shared" si="277"/>
        <v>26</v>
      </c>
      <c r="AU55" s="6">
        <f t="shared" si="277"/>
        <v>27</v>
      </c>
      <c r="AV55" s="6">
        <f t="shared" si="277"/>
        <v>28</v>
      </c>
      <c r="AW55" s="6">
        <f t="shared" si="277"/>
        <v>29</v>
      </c>
      <c r="AX55" s="6">
        <f t="shared" si="277"/>
        <v>30</v>
      </c>
      <c r="AY55" s="6">
        <f t="shared" si="277"/>
        <v>31</v>
      </c>
      <c r="AZ55" s="6" t="str">
        <f t="shared" si="186"/>
        <v>January</v>
      </c>
      <c r="BA55" s="4">
        <f t="shared" si="187"/>
        <v>45658</v>
      </c>
      <c r="BB55" s="6" t="str">
        <f t="shared" si="13"/>
        <v>∙</v>
      </c>
      <c r="BC55" s="6" t="str">
        <f t="shared" si="188"/>
        <v>∙</v>
      </c>
      <c r="BD55" s="6">
        <f t="shared" si="189"/>
        <v>1</v>
      </c>
      <c r="BE55" s="6">
        <f t="shared" si="190"/>
        <v>2</v>
      </c>
      <c r="BF55" s="6">
        <f t="shared" si="191"/>
        <v>3</v>
      </c>
      <c r="BG55" s="6">
        <f t="shared" si="192"/>
        <v>4</v>
      </c>
      <c r="BH55" s="6">
        <f t="shared" si="193"/>
        <v>5</v>
      </c>
      <c r="BI55" s="6">
        <f t="shared" si="50"/>
        <v>6</v>
      </c>
      <c r="BJ55" s="6">
        <f t="shared" si="20"/>
        <v>7</v>
      </c>
      <c r="BK55" s="6">
        <f t="shared" si="21"/>
        <v>8</v>
      </c>
      <c r="BL55" s="6">
        <f t="shared" si="22"/>
        <v>9</v>
      </c>
      <c r="BM55" s="6">
        <f t="shared" si="23"/>
        <v>10</v>
      </c>
      <c r="BN55" s="6">
        <f t="shared" si="24"/>
        <v>11</v>
      </c>
      <c r="BO55" s="6">
        <f t="shared" si="25"/>
        <v>12</v>
      </c>
      <c r="BP55" s="6">
        <f t="shared" si="26"/>
        <v>13</v>
      </c>
      <c r="BQ55" s="6">
        <f t="shared" si="27"/>
        <v>14</v>
      </c>
      <c r="BR55" s="6">
        <f t="shared" si="28"/>
        <v>15</v>
      </c>
      <c r="BS55" s="6">
        <f t="shared" si="29"/>
        <v>16</v>
      </c>
      <c r="BT55" s="6">
        <f t="shared" si="30"/>
        <v>17</v>
      </c>
      <c r="BU55" s="6">
        <f t="shared" si="31"/>
        <v>18</v>
      </c>
      <c r="BV55" s="6">
        <f t="shared" si="32"/>
        <v>19</v>
      </c>
      <c r="BW55" s="6">
        <f t="shared" si="33"/>
        <v>20</v>
      </c>
      <c r="BX55" s="6">
        <f t="shared" si="34"/>
        <v>21</v>
      </c>
      <c r="BY55" s="6">
        <f t="shared" si="35"/>
        <v>22</v>
      </c>
      <c r="BZ55" s="6">
        <f t="shared" si="36"/>
        <v>23</v>
      </c>
      <c r="CA55" s="6">
        <f t="shared" si="37"/>
        <v>24</v>
      </c>
      <c r="CB55" s="6">
        <f t="shared" si="38"/>
        <v>25</v>
      </c>
      <c r="CC55" s="6">
        <f t="shared" si="39"/>
        <v>26</v>
      </c>
      <c r="CD55" s="6">
        <f t="shared" ref="CD55:CL55" si="278">IF(ISERROR(DATEVALUE(CC55+1 &amp; " "&amp;$AZ55 &amp; " " &amp; $L55)),"∙",CC55+1)</f>
        <v>27</v>
      </c>
      <c r="CE55" s="6">
        <f t="shared" si="278"/>
        <v>28</v>
      </c>
      <c r="CF55" s="6">
        <f t="shared" si="278"/>
        <v>29</v>
      </c>
      <c r="CG55" s="6">
        <f t="shared" si="278"/>
        <v>30</v>
      </c>
      <c r="CH55" s="6">
        <f t="shared" si="278"/>
        <v>31</v>
      </c>
      <c r="CI55" s="6" t="str">
        <f t="shared" si="278"/>
        <v>∙</v>
      </c>
      <c r="CJ55" s="6" t="str">
        <f t="shared" si="278"/>
        <v>∙</v>
      </c>
      <c r="CK55" s="6" t="str">
        <f t="shared" si="278"/>
        <v>∙</v>
      </c>
      <c r="CL55" s="6" t="str">
        <f t="shared" si="278"/>
        <v>∙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YEAR</vt:lpstr>
      <vt:lpstr>Data</vt:lpstr>
      <vt:lpstr>CuYear</vt:lpstr>
      <vt:lpstr>StDate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 Blake</cp:lastModifiedBy>
  <dcterms:created xsi:type="dcterms:W3CDTF">2011-11-18T13:14:33Z</dcterms:created>
  <dcterms:modified xsi:type="dcterms:W3CDTF">2021-11-06T13:02:55Z</dcterms:modified>
</cp:coreProperties>
</file>