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ve/Desktop/"/>
    </mc:Choice>
  </mc:AlternateContent>
  <xr:revisionPtr revIDLastSave="0" documentId="13_ncr:1_{0F2B94AC-B328-8542-87B8-C12D9ECD773A}" xr6:coauthVersionLast="47" xr6:coauthVersionMax="47" xr10:uidLastSave="{00000000-0000-0000-0000-000000000000}"/>
  <bookViews>
    <workbookView xWindow="31580" yWindow="10400" windowWidth="45460" windowHeight="15920" activeTab="1" xr2:uid="{00000000-000D-0000-FFFF-FFFF00000000}"/>
  </bookViews>
  <sheets>
    <sheet name="Front page" sheetId="4" r:id="rId1"/>
    <sheet name="Calculations" sheetId="1" r:id="rId2"/>
    <sheet name="A4 3 col" sheetId="5" r:id="rId3"/>
    <sheet name="A5 3 col" sheetId="6" r:id="rId4"/>
    <sheet name="FF Personal" sheetId="7" r:id="rId5"/>
  </sheets>
  <definedNames>
    <definedName name="Cal">Calculations!$B$2:$AS$13</definedName>
    <definedName name="MergeData">Calculations!$B$1:$AT$13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AT2" i="1"/>
  <c r="AT3" i="1"/>
  <c r="AT4" i="1"/>
  <c r="AT5" i="1"/>
  <c r="AT6" i="1"/>
  <c r="AT7" i="1"/>
  <c r="AT8" i="1"/>
  <c r="AT9" i="1"/>
  <c r="AT10" i="1"/>
  <c r="AT11" i="1"/>
  <c r="AT12" i="1"/>
  <c r="AT13" i="1"/>
  <c r="A2" i="1"/>
  <c r="A1" i="7"/>
  <c r="I2" i="1" l="1"/>
  <c r="D2" i="1"/>
  <c r="J2" i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E2" i="1"/>
  <c r="F2" i="1"/>
  <c r="G2" i="1"/>
  <c r="H2" i="1"/>
  <c r="A1" i="6"/>
  <c r="A1" i="5"/>
  <c r="I12" i="1" l="1"/>
  <c r="F13" i="1"/>
  <c r="S32" i="7" s="1"/>
  <c r="G12" i="1"/>
  <c r="E12" i="1"/>
  <c r="H12" i="1"/>
  <c r="J5" i="1"/>
  <c r="I5" i="1"/>
  <c r="H5" i="1"/>
  <c r="G5" i="1"/>
  <c r="D14" i="7" s="1"/>
  <c r="F5" i="1"/>
  <c r="E5" i="1"/>
  <c r="D5" i="1"/>
  <c r="F12" i="1"/>
  <c r="G6" i="1"/>
  <c r="J12" i="1"/>
  <c r="D12" i="1"/>
  <c r="K32" i="7" l="1"/>
  <c r="H13" i="1"/>
  <c r="U32" i="7" s="1"/>
  <c r="E13" i="1"/>
  <c r="R32" i="7" s="1"/>
  <c r="D13" i="1"/>
  <c r="Q32" i="7" s="1"/>
  <c r="G13" i="1"/>
  <c r="T32" i="7" s="1"/>
  <c r="I13" i="1"/>
  <c r="V32" i="7" s="1"/>
  <c r="J13" i="1"/>
  <c r="W32" i="7" s="1"/>
  <c r="J6" i="1"/>
  <c r="F6" i="1"/>
  <c r="H6" i="1"/>
  <c r="E14" i="5" s="1"/>
  <c r="D6" i="1"/>
  <c r="A14" i="7" s="1"/>
  <c r="I6" i="1"/>
  <c r="F14" i="7" s="1"/>
  <c r="E6" i="1"/>
  <c r="J32" i="6"/>
  <c r="J9" i="1"/>
  <c r="I9" i="1"/>
  <c r="H9" i="1"/>
  <c r="G9" i="1"/>
  <c r="F9" i="1"/>
  <c r="E9" i="1"/>
  <c r="D9" i="1"/>
  <c r="M32" i="5"/>
  <c r="G7" i="1"/>
  <c r="L14" i="6" s="1"/>
  <c r="F7" i="1"/>
  <c r="E7" i="1"/>
  <c r="D7" i="1"/>
  <c r="J7" i="1"/>
  <c r="I7" i="1"/>
  <c r="H7" i="1"/>
  <c r="S32" i="6"/>
  <c r="S32" i="5"/>
  <c r="I32" i="6"/>
  <c r="E3" i="1"/>
  <c r="B5" i="7" s="1"/>
  <c r="D3" i="1"/>
  <c r="A5" i="7" s="1"/>
  <c r="J3" i="1"/>
  <c r="I3" i="1"/>
  <c r="H3" i="1"/>
  <c r="G3" i="1"/>
  <c r="D5" i="7" s="1"/>
  <c r="F3" i="1"/>
  <c r="C5" i="7" s="1"/>
  <c r="K32" i="6"/>
  <c r="K32" i="5"/>
  <c r="D14" i="6"/>
  <c r="D14" i="5"/>
  <c r="L14" i="5"/>
  <c r="I11" i="1"/>
  <c r="F32" i="7" s="1"/>
  <c r="H11" i="1"/>
  <c r="E32" i="7" s="1"/>
  <c r="G11" i="1"/>
  <c r="D32" i="7" s="1"/>
  <c r="F11" i="1"/>
  <c r="C32" i="7" s="1"/>
  <c r="E11" i="1"/>
  <c r="B32" i="7" s="1"/>
  <c r="D11" i="1"/>
  <c r="A32" i="7" s="1"/>
  <c r="J11" i="1"/>
  <c r="G32" i="7" s="1"/>
  <c r="I4" i="1"/>
  <c r="V5" i="7" s="1"/>
  <c r="J4" i="1"/>
  <c r="W5" i="7" s="1"/>
  <c r="F4" i="1"/>
  <c r="S5" i="7" s="1"/>
  <c r="D4" i="1"/>
  <c r="Q5" i="7" s="1"/>
  <c r="E4" i="1"/>
  <c r="R5" i="7" s="1"/>
  <c r="H4" i="1"/>
  <c r="U5" i="7" s="1"/>
  <c r="G4" i="1"/>
  <c r="T5" i="7" s="1"/>
  <c r="I8" i="1"/>
  <c r="D8" i="1"/>
  <c r="F8" i="1"/>
  <c r="E8" i="1"/>
  <c r="B23" i="7" s="1"/>
  <c r="H8" i="1"/>
  <c r="J8" i="1"/>
  <c r="G8" i="1"/>
  <c r="G10" i="1"/>
  <c r="T23" i="7" s="1"/>
  <c r="H10" i="1"/>
  <c r="I10" i="1"/>
  <c r="J10" i="1"/>
  <c r="W23" i="7" s="1"/>
  <c r="D10" i="1"/>
  <c r="E10" i="1"/>
  <c r="F10" i="1"/>
  <c r="S23" i="7" s="1"/>
  <c r="G14" i="5"/>
  <c r="K5" i="1"/>
  <c r="G14" i="6"/>
  <c r="O32" i="6"/>
  <c r="K12" i="1"/>
  <c r="Q32" i="5" l="1"/>
  <c r="F14" i="5"/>
  <c r="J32" i="5"/>
  <c r="Q23" i="7"/>
  <c r="G23" i="7"/>
  <c r="A23" i="7"/>
  <c r="L32" i="6"/>
  <c r="F23" i="7"/>
  <c r="F14" i="6"/>
  <c r="I32" i="5"/>
  <c r="L32" i="5"/>
  <c r="N32" i="6"/>
  <c r="M5" i="7"/>
  <c r="L14" i="7"/>
  <c r="W14" i="7"/>
  <c r="N5" i="7"/>
  <c r="A14" i="5"/>
  <c r="R14" i="7"/>
  <c r="M32" i="6"/>
  <c r="N23" i="7"/>
  <c r="M14" i="7"/>
  <c r="L32" i="7"/>
  <c r="M23" i="7"/>
  <c r="R23" i="7"/>
  <c r="D23" i="7"/>
  <c r="A14" i="6"/>
  <c r="I5" i="7"/>
  <c r="S14" i="7"/>
  <c r="K14" i="7"/>
  <c r="V14" i="7"/>
  <c r="K23" i="7"/>
  <c r="G5" i="7"/>
  <c r="J32" i="7"/>
  <c r="L23" i="7"/>
  <c r="E14" i="7"/>
  <c r="C14" i="7"/>
  <c r="O5" i="7"/>
  <c r="O14" i="7"/>
  <c r="Q14" i="7"/>
  <c r="I32" i="7"/>
  <c r="M32" i="7"/>
  <c r="E23" i="7"/>
  <c r="J14" i="7"/>
  <c r="V23" i="7"/>
  <c r="K5" i="7"/>
  <c r="J5" i="7"/>
  <c r="I23" i="7"/>
  <c r="O23" i="7"/>
  <c r="E5" i="7"/>
  <c r="N14" i="7"/>
  <c r="N32" i="5"/>
  <c r="B14" i="7"/>
  <c r="C14" i="5"/>
  <c r="B14" i="5"/>
  <c r="O32" i="5"/>
  <c r="C14" i="6"/>
  <c r="U23" i="7"/>
  <c r="C23" i="7"/>
  <c r="B14" i="6"/>
  <c r="L5" i="7"/>
  <c r="E14" i="6"/>
  <c r="U14" i="7"/>
  <c r="T14" i="7"/>
  <c r="J23" i="7"/>
  <c r="F5" i="7"/>
  <c r="I14" i="7"/>
  <c r="N32" i="7"/>
  <c r="O32" i="7"/>
  <c r="G14" i="7"/>
  <c r="U32" i="6"/>
  <c r="T32" i="6"/>
  <c r="U32" i="5"/>
  <c r="R32" i="6"/>
  <c r="R32" i="5"/>
  <c r="T32" i="5"/>
  <c r="Q32" i="6"/>
  <c r="K14" i="6"/>
  <c r="K14" i="5"/>
  <c r="I14" i="6"/>
  <c r="I14" i="5"/>
  <c r="K6" i="1"/>
  <c r="O14" i="6"/>
  <c r="O14" i="5"/>
  <c r="J14" i="6"/>
  <c r="J14" i="5"/>
  <c r="K13" i="1"/>
  <c r="Q33" i="7" s="1"/>
  <c r="W32" i="5"/>
  <c r="W32" i="6"/>
  <c r="M14" i="6"/>
  <c r="M14" i="5"/>
  <c r="N14" i="6"/>
  <c r="N14" i="5"/>
  <c r="V32" i="6"/>
  <c r="V32" i="5"/>
  <c r="V14" i="5"/>
  <c r="V14" i="6"/>
  <c r="S14" i="6"/>
  <c r="S14" i="5"/>
  <c r="K23" i="6"/>
  <c r="K23" i="5"/>
  <c r="O23" i="6"/>
  <c r="O23" i="5"/>
  <c r="K9" i="1"/>
  <c r="C5" i="6"/>
  <c r="C5" i="5"/>
  <c r="G5" i="6"/>
  <c r="G5" i="5"/>
  <c r="N23" i="5"/>
  <c r="N23" i="6"/>
  <c r="F5" i="5"/>
  <c r="F5" i="6"/>
  <c r="K7" i="1"/>
  <c r="W14" i="6"/>
  <c r="W14" i="5"/>
  <c r="T14" i="5"/>
  <c r="T14" i="6"/>
  <c r="L23" i="6"/>
  <c r="L23" i="5"/>
  <c r="D5" i="5"/>
  <c r="D5" i="6"/>
  <c r="B5" i="6"/>
  <c r="B5" i="5"/>
  <c r="U14" i="5"/>
  <c r="U14" i="6"/>
  <c r="R14" i="6"/>
  <c r="R14" i="5"/>
  <c r="J23" i="6"/>
  <c r="J23" i="5"/>
  <c r="Q14" i="6"/>
  <c r="Q14" i="5"/>
  <c r="I23" i="6"/>
  <c r="I23" i="5"/>
  <c r="M23" i="5"/>
  <c r="M23" i="6"/>
  <c r="E5" i="5"/>
  <c r="E5" i="6"/>
  <c r="A5" i="5"/>
  <c r="A5" i="6"/>
  <c r="L12" i="1"/>
  <c r="I33" i="6"/>
  <c r="R23" i="6"/>
  <c r="R23" i="5"/>
  <c r="U23" i="5"/>
  <c r="U23" i="6"/>
  <c r="E23" i="5"/>
  <c r="E23" i="6"/>
  <c r="F23" i="6"/>
  <c r="F23" i="5"/>
  <c r="Q5" i="5"/>
  <c r="Q5" i="6"/>
  <c r="G32" i="5"/>
  <c r="K11" i="1"/>
  <c r="A33" i="7" s="1"/>
  <c r="G32" i="6"/>
  <c r="D32" i="6"/>
  <c r="D32" i="5"/>
  <c r="M5" i="6"/>
  <c r="M5" i="5"/>
  <c r="J5" i="6"/>
  <c r="J5" i="5"/>
  <c r="Q23" i="6"/>
  <c r="Q23" i="5"/>
  <c r="T23" i="6"/>
  <c r="T23" i="5"/>
  <c r="B23" i="5"/>
  <c r="B23" i="6"/>
  <c r="T5" i="5"/>
  <c r="T5" i="6"/>
  <c r="S5" i="6"/>
  <c r="S5" i="5"/>
  <c r="A32" i="6"/>
  <c r="A32" i="5"/>
  <c r="E32" i="5"/>
  <c r="E32" i="6"/>
  <c r="N5" i="5"/>
  <c r="N5" i="6"/>
  <c r="K10" i="1"/>
  <c r="Q24" i="7" s="1"/>
  <c r="W23" i="6"/>
  <c r="W23" i="5"/>
  <c r="D23" i="5"/>
  <c r="D23" i="6"/>
  <c r="C23" i="6"/>
  <c r="C23" i="5"/>
  <c r="U5" i="5"/>
  <c r="U5" i="6"/>
  <c r="K4" i="1"/>
  <c r="Q6" i="7" s="1"/>
  <c r="W5" i="6"/>
  <c r="W5" i="5"/>
  <c r="B32" i="6"/>
  <c r="B32" i="5"/>
  <c r="F32" i="5"/>
  <c r="F32" i="6"/>
  <c r="K5" i="5"/>
  <c r="K5" i="6"/>
  <c r="K3" i="1"/>
  <c r="O5" i="6"/>
  <c r="O5" i="5"/>
  <c r="L5" i="1"/>
  <c r="A15" i="6"/>
  <c r="A15" i="5"/>
  <c r="S23" i="5"/>
  <c r="S23" i="6"/>
  <c r="V23" i="5"/>
  <c r="V23" i="6"/>
  <c r="K8" i="1"/>
  <c r="G23" i="5"/>
  <c r="G23" i="6"/>
  <c r="A23" i="6"/>
  <c r="A23" i="5"/>
  <c r="R5" i="5"/>
  <c r="R5" i="6"/>
  <c r="V5" i="6"/>
  <c r="V5" i="5"/>
  <c r="C32" i="6"/>
  <c r="C32" i="5"/>
  <c r="L5" i="6"/>
  <c r="L5" i="5"/>
  <c r="I5" i="5"/>
  <c r="I5" i="6"/>
  <c r="A24" i="7" l="1"/>
  <c r="I15" i="7"/>
  <c r="I24" i="7"/>
  <c r="A15" i="7"/>
  <c r="Q15" i="7"/>
  <c r="I6" i="7"/>
  <c r="I33" i="5"/>
  <c r="A6" i="7"/>
  <c r="I33" i="7"/>
  <c r="L6" i="1"/>
  <c r="B15" i="6" s="1"/>
  <c r="I15" i="6"/>
  <c r="I15" i="5"/>
  <c r="Q33" i="6"/>
  <c r="Q33" i="5"/>
  <c r="L13" i="1"/>
  <c r="R33" i="7" s="1"/>
  <c r="L7" i="1"/>
  <c r="Q15" i="6"/>
  <c r="Q15" i="5"/>
  <c r="A6" i="6"/>
  <c r="A6" i="5"/>
  <c r="I24" i="5"/>
  <c r="L9" i="1"/>
  <c r="I24" i="6"/>
  <c r="M5" i="1"/>
  <c r="L4" i="1"/>
  <c r="R6" i="7" s="1"/>
  <c r="Q6" i="6"/>
  <c r="Q6" i="5"/>
  <c r="L8" i="1"/>
  <c r="B24" i="7" s="1"/>
  <c r="A24" i="6"/>
  <c r="A24" i="5"/>
  <c r="Q24" i="5"/>
  <c r="L10" i="1"/>
  <c r="R24" i="7" s="1"/>
  <c r="Q24" i="6"/>
  <c r="A33" i="6"/>
  <c r="A33" i="5"/>
  <c r="L11" i="1"/>
  <c r="B33" i="7" s="1"/>
  <c r="L3" i="1"/>
  <c r="J6" i="7" s="1"/>
  <c r="I6" i="6"/>
  <c r="I6" i="5"/>
  <c r="J33" i="6"/>
  <c r="M12" i="1"/>
  <c r="B6" i="7" l="1"/>
  <c r="J24" i="7"/>
  <c r="R15" i="7"/>
  <c r="J15" i="7"/>
  <c r="B15" i="7"/>
  <c r="K33" i="7"/>
  <c r="J33" i="7"/>
  <c r="J33" i="5"/>
  <c r="B15" i="5"/>
  <c r="M13" i="1"/>
  <c r="S33" i="7" s="1"/>
  <c r="R33" i="6"/>
  <c r="R33" i="5"/>
  <c r="J15" i="6"/>
  <c r="M6" i="1"/>
  <c r="C15" i="7" s="1"/>
  <c r="J15" i="5"/>
  <c r="J24" i="5"/>
  <c r="M9" i="1"/>
  <c r="K24" i="7" s="1"/>
  <c r="J24" i="6"/>
  <c r="B6" i="6"/>
  <c r="B6" i="5"/>
  <c r="C6" i="7"/>
  <c r="M7" i="1"/>
  <c r="S15" i="7" s="1"/>
  <c r="R15" i="6"/>
  <c r="R15" i="5"/>
  <c r="M4" i="1"/>
  <c r="S6" i="7" s="1"/>
  <c r="R6" i="6"/>
  <c r="R6" i="5"/>
  <c r="C15" i="5"/>
  <c r="N5" i="1"/>
  <c r="J6" i="5"/>
  <c r="M3" i="1"/>
  <c r="K6" i="7" s="1"/>
  <c r="J6" i="6"/>
  <c r="M10" i="1"/>
  <c r="S24" i="7" s="1"/>
  <c r="R24" i="6"/>
  <c r="R24" i="5"/>
  <c r="M8" i="1"/>
  <c r="B24" i="6"/>
  <c r="B24" i="5"/>
  <c r="K33" i="5"/>
  <c r="N12" i="1"/>
  <c r="M11" i="1"/>
  <c r="C33" i="7" s="1"/>
  <c r="B33" i="6"/>
  <c r="B33" i="5"/>
  <c r="K33" i="6" l="1"/>
  <c r="C15" i="6"/>
  <c r="K15" i="7"/>
  <c r="C24" i="7"/>
  <c r="N6" i="1"/>
  <c r="L15" i="7" s="1"/>
  <c r="K15" i="6"/>
  <c r="K15" i="5"/>
  <c r="S33" i="5"/>
  <c r="S33" i="6"/>
  <c r="N13" i="1"/>
  <c r="T33" i="7" s="1"/>
  <c r="N7" i="1"/>
  <c r="T15" i="7" s="1"/>
  <c r="S15" i="6"/>
  <c r="S15" i="5"/>
  <c r="C6" i="5"/>
  <c r="C6" i="6"/>
  <c r="K24" i="6"/>
  <c r="K24" i="5"/>
  <c r="N9" i="1"/>
  <c r="S6" i="5"/>
  <c r="N4" i="1"/>
  <c r="T6" i="7" s="1"/>
  <c r="S6" i="6"/>
  <c r="C33" i="6"/>
  <c r="C33" i="5"/>
  <c r="N11" i="1"/>
  <c r="D33" i="7" s="1"/>
  <c r="S24" i="5"/>
  <c r="N10" i="1"/>
  <c r="S24" i="6"/>
  <c r="O5" i="1"/>
  <c r="O12" i="1"/>
  <c r="L33" i="6"/>
  <c r="C24" i="6"/>
  <c r="C24" i="5"/>
  <c r="N8" i="1"/>
  <c r="K6" i="5"/>
  <c r="N3" i="1"/>
  <c r="K6" i="6"/>
  <c r="T24" i="7" l="1"/>
  <c r="D24" i="7"/>
  <c r="L6" i="7"/>
  <c r="D15" i="5"/>
  <c r="D6" i="7"/>
  <c r="L33" i="5"/>
  <c r="L33" i="7"/>
  <c r="D15" i="6"/>
  <c r="L24" i="7"/>
  <c r="D15" i="7"/>
  <c r="O13" i="1"/>
  <c r="U33" i="7" s="1"/>
  <c r="T33" i="5"/>
  <c r="T33" i="6"/>
  <c r="O6" i="1"/>
  <c r="L15" i="5"/>
  <c r="L15" i="6"/>
  <c r="O9" i="1"/>
  <c r="L24" i="6"/>
  <c r="L24" i="5"/>
  <c r="D6" i="6"/>
  <c r="D6" i="5"/>
  <c r="T15" i="5"/>
  <c r="O7" i="1"/>
  <c r="T15" i="6"/>
  <c r="D33" i="6"/>
  <c r="D33" i="5"/>
  <c r="O11" i="1"/>
  <c r="E33" i="7" s="1"/>
  <c r="L6" i="6"/>
  <c r="L6" i="5"/>
  <c r="O3" i="1"/>
  <c r="D24" i="6"/>
  <c r="D24" i="5"/>
  <c r="O8" i="1"/>
  <c r="P12" i="1"/>
  <c r="M33" i="6"/>
  <c r="M33" i="5"/>
  <c r="O10" i="1"/>
  <c r="U24" i="7" s="1"/>
  <c r="T24" i="6"/>
  <c r="T24" i="5"/>
  <c r="P5" i="1"/>
  <c r="E15" i="5"/>
  <c r="O4" i="1"/>
  <c r="U6" i="7" s="1"/>
  <c r="T6" i="6"/>
  <c r="T6" i="5"/>
  <c r="M15" i="7" l="1"/>
  <c r="U15" i="7"/>
  <c r="M6" i="7"/>
  <c r="E15" i="6"/>
  <c r="M24" i="7"/>
  <c r="E24" i="7"/>
  <c r="E6" i="7"/>
  <c r="M33" i="7"/>
  <c r="E15" i="7"/>
  <c r="M15" i="6"/>
  <c r="M15" i="5"/>
  <c r="P6" i="1"/>
  <c r="N15" i="7" s="1"/>
  <c r="P13" i="1"/>
  <c r="V33" i="7" s="1"/>
  <c r="U33" i="5"/>
  <c r="U33" i="6"/>
  <c r="P7" i="1"/>
  <c r="U15" i="6"/>
  <c r="U15" i="5"/>
  <c r="M24" i="5"/>
  <c r="P9" i="1"/>
  <c r="M24" i="6"/>
  <c r="E6" i="6"/>
  <c r="E6" i="5"/>
  <c r="F6" i="7"/>
  <c r="N33" i="6"/>
  <c r="N33" i="5"/>
  <c r="Q12" i="1"/>
  <c r="M6" i="5"/>
  <c r="P3" i="1"/>
  <c r="N6" i="7" s="1"/>
  <c r="M6" i="6"/>
  <c r="Q5" i="1"/>
  <c r="P4" i="1"/>
  <c r="V6" i="7" s="1"/>
  <c r="U6" i="6"/>
  <c r="U6" i="5"/>
  <c r="P10" i="1"/>
  <c r="U24" i="6"/>
  <c r="U24" i="5"/>
  <c r="P8" i="1"/>
  <c r="F24" i="7" s="1"/>
  <c r="E24" i="6"/>
  <c r="E24" i="5"/>
  <c r="P11" i="1"/>
  <c r="F33" i="7" s="1"/>
  <c r="E33" i="6"/>
  <c r="E33" i="5"/>
  <c r="N24" i="7" l="1"/>
  <c r="N33" i="7"/>
  <c r="F15" i="7"/>
  <c r="F15" i="5"/>
  <c r="V15" i="7"/>
  <c r="O33" i="7"/>
  <c r="V24" i="7"/>
  <c r="F15" i="6"/>
  <c r="Q13" i="1"/>
  <c r="W33" i="7" s="1"/>
  <c r="V33" i="6"/>
  <c r="V33" i="5"/>
  <c r="N15" i="5"/>
  <c r="Q6" i="1"/>
  <c r="N15" i="6"/>
  <c r="F6" i="6"/>
  <c r="F6" i="5"/>
  <c r="G6" i="7"/>
  <c r="Q9" i="1"/>
  <c r="O24" i="7" s="1"/>
  <c r="N24" i="6"/>
  <c r="N24" i="5"/>
  <c r="V15" i="5"/>
  <c r="Q7" i="1"/>
  <c r="V15" i="6"/>
  <c r="Q4" i="1"/>
  <c r="W6" i="7" s="1"/>
  <c r="V6" i="6"/>
  <c r="V6" i="5"/>
  <c r="V24" i="6"/>
  <c r="V24" i="5"/>
  <c r="Q10" i="1"/>
  <c r="R5" i="1"/>
  <c r="N6" i="5"/>
  <c r="Q3" i="1"/>
  <c r="N6" i="6"/>
  <c r="Q11" i="1"/>
  <c r="G33" i="7" s="1"/>
  <c r="F33" i="6"/>
  <c r="F33" i="5"/>
  <c r="Q8" i="1"/>
  <c r="F24" i="6"/>
  <c r="F24" i="5"/>
  <c r="O33" i="5"/>
  <c r="R12" i="1"/>
  <c r="O15" i="7" l="1"/>
  <c r="W15" i="7"/>
  <c r="G15" i="5"/>
  <c r="W24" i="7"/>
  <c r="O6" i="7"/>
  <c r="G24" i="7"/>
  <c r="O33" i="6"/>
  <c r="G15" i="6"/>
  <c r="G15" i="7"/>
  <c r="O15" i="6"/>
  <c r="O15" i="5"/>
  <c r="R6" i="1"/>
  <c r="I16" i="7" s="1"/>
  <c r="R13" i="1"/>
  <c r="Q34" i="7" s="1"/>
  <c r="W33" i="6"/>
  <c r="W33" i="5"/>
  <c r="W15" i="6"/>
  <c r="W15" i="5"/>
  <c r="R7" i="1"/>
  <c r="O24" i="5"/>
  <c r="R9" i="1"/>
  <c r="O24" i="6"/>
  <c r="G6" i="6"/>
  <c r="G6" i="5"/>
  <c r="W24" i="5"/>
  <c r="R10" i="1"/>
  <c r="W24" i="6"/>
  <c r="G33" i="6"/>
  <c r="G33" i="5"/>
  <c r="R11" i="1"/>
  <c r="A34" i="7" s="1"/>
  <c r="S12" i="1"/>
  <c r="I34" i="6"/>
  <c r="S5" i="1"/>
  <c r="G24" i="6"/>
  <c r="G24" i="5"/>
  <c r="R8" i="1"/>
  <c r="A25" i="7" s="1"/>
  <c r="R3" i="1"/>
  <c r="O6" i="6"/>
  <c r="O6" i="5"/>
  <c r="R4" i="1"/>
  <c r="Q7" i="7" s="1"/>
  <c r="W6" i="6"/>
  <c r="W6" i="5"/>
  <c r="Q16" i="7" l="1"/>
  <c r="A16" i="5"/>
  <c r="I7" i="7"/>
  <c r="I34" i="5"/>
  <c r="A16" i="6"/>
  <c r="A7" i="7"/>
  <c r="Q25" i="7"/>
  <c r="I25" i="7"/>
  <c r="A16" i="7"/>
  <c r="I34" i="7"/>
  <c r="I16" i="5"/>
  <c r="S6" i="1"/>
  <c r="J16" i="7" s="1"/>
  <c r="I16" i="6"/>
  <c r="Q34" i="6"/>
  <c r="S13" i="1"/>
  <c r="R34" i="7" s="1"/>
  <c r="Q34" i="5"/>
  <c r="B7" i="7"/>
  <c r="A7" i="6"/>
  <c r="A7" i="5"/>
  <c r="Q16" i="5"/>
  <c r="S7" i="1"/>
  <c r="Q16" i="6"/>
  <c r="I25" i="6"/>
  <c r="I25" i="5"/>
  <c r="S9" i="1"/>
  <c r="I7" i="6"/>
  <c r="I7" i="5"/>
  <c r="S3" i="1"/>
  <c r="T12" i="1"/>
  <c r="J34" i="6"/>
  <c r="S11" i="1"/>
  <c r="B34" i="7" s="1"/>
  <c r="A34" i="6"/>
  <c r="A34" i="5"/>
  <c r="T5" i="1"/>
  <c r="A25" i="5"/>
  <c r="S8" i="1"/>
  <c r="A25" i="6"/>
  <c r="Q7" i="6"/>
  <c r="Q7" i="5"/>
  <c r="S4" i="1"/>
  <c r="R7" i="7" s="1"/>
  <c r="S10" i="1"/>
  <c r="R25" i="7" s="1"/>
  <c r="Q25" i="6"/>
  <c r="Q25" i="5"/>
  <c r="B16" i="6" l="1"/>
  <c r="B16" i="5"/>
  <c r="J34" i="5"/>
  <c r="J25" i="7"/>
  <c r="J7" i="7"/>
  <c r="B16" i="7"/>
  <c r="B25" i="7"/>
  <c r="R16" i="7"/>
  <c r="J34" i="7"/>
  <c r="T13" i="1"/>
  <c r="S34" i="7" s="1"/>
  <c r="R34" i="6"/>
  <c r="R34" i="5"/>
  <c r="T6" i="1"/>
  <c r="J16" i="6"/>
  <c r="J16" i="5"/>
  <c r="T9" i="1"/>
  <c r="J25" i="5"/>
  <c r="J25" i="6"/>
  <c r="R16" i="6"/>
  <c r="T7" i="1"/>
  <c r="R16" i="5"/>
  <c r="B7" i="6"/>
  <c r="B7" i="5"/>
  <c r="U12" i="1"/>
  <c r="U5" i="1"/>
  <c r="T11" i="1"/>
  <c r="C34" i="7" s="1"/>
  <c r="B34" i="6"/>
  <c r="B34" i="5"/>
  <c r="J7" i="5"/>
  <c r="T3" i="1"/>
  <c r="C7" i="7" s="1"/>
  <c r="J7" i="6"/>
  <c r="R25" i="6"/>
  <c r="R25" i="5"/>
  <c r="T10" i="1"/>
  <c r="R7" i="5"/>
  <c r="T4" i="1"/>
  <c r="S7" i="7" s="1"/>
  <c r="R7" i="6"/>
  <c r="B25" i="5"/>
  <c r="T8" i="1"/>
  <c r="B25" i="6"/>
  <c r="K34" i="7" l="1"/>
  <c r="K25" i="7"/>
  <c r="K7" i="7"/>
  <c r="K16" i="7"/>
  <c r="C16" i="5"/>
  <c r="D16" i="7"/>
  <c r="S25" i="7"/>
  <c r="K34" i="5"/>
  <c r="C16" i="7"/>
  <c r="C16" i="6"/>
  <c r="C25" i="7"/>
  <c r="K34" i="6"/>
  <c r="S16" i="7"/>
  <c r="K16" i="6"/>
  <c r="K16" i="5"/>
  <c r="U6" i="1"/>
  <c r="D16" i="6" s="1"/>
  <c r="U13" i="1"/>
  <c r="T34" i="7" s="1"/>
  <c r="S34" i="6"/>
  <c r="S34" i="5"/>
  <c r="C7" i="6"/>
  <c r="C7" i="5"/>
  <c r="S16" i="5"/>
  <c r="U7" i="1"/>
  <c r="T16" i="7" s="1"/>
  <c r="S16" i="6"/>
  <c r="U9" i="1"/>
  <c r="K25" i="6"/>
  <c r="K25" i="5"/>
  <c r="S7" i="5"/>
  <c r="U4" i="1"/>
  <c r="T7" i="7" s="1"/>
  <c r="S7" i="6"/>
  <c r="U3" i="1"/>
  <c r="K7" i="6"/>
  <c r="K7" i="5"/>
  <c r="C34" i="6"/>
  <c r="C34" i="5"/>
  <c r="U11" i="1"/>
  <c r="D34" i="7" s="1"/>
  <c r="V12" i="1"/>
  <c r="U8" i="1"/>
  <c r="C25" i="6"/>
  <c r="C25" i="5"/>
  <c r="V5" i="1"/>
  <c r="D16" i="5"/>
  <c r="S25" i="5"/>
  <c r="U10" i="1"/>
  <c r="S25" i="6"/>
  <c r="L34" i="5" l="1"/>
  <c r="L34" i="7"/>
  <c r="L34" i="6"/>
  <c r="L7" i="7"/>
  <c r="L25" i="7"/>
  <c r="D7" i="7"/>
  <c r="T25" i="7"/>
  <c r="D25" i="7"/>
  <c r="L16" i="7"/>
  <c r="T34" i="5"/>
  <c r="V13" i="1"/>
  <c r="U34" i="7" s="1"/>
  <c r="T34" i="6"/>
  <c r="V6" i="1"/>
  <c r="L16" i="6"/>
  <c r="L16" i="5"/>
  <c r="L25" i="5"/>
  <c r="V9" i="1"/>
  <c r="L25" i="6"/>
  <c r="T16" i="5"/>
  <c r="V7" i="1"/>
  <c r="T16" i="6"/>
  <c r="D7" i="6"/>
  <c r="D7" i="5"/>
  <c r="T25" i="5"/>
  <c r="V10" i="1"/>
  <c r="T25" i="6"/>
  <c r="W5" i="1"/>
  <c r="L7" i="6"/>
  <c r="L7" i="5"/>
  <c r="V3" i="1"/>
  <c r="W12" i="1"/>
  <c r="V4" i="1"/>
  <c r="U7" i="7" s="1"/>
  <c r="T7" i="6"/>
  <c r="T7" i="5"/>
  <c r="D25" i="6"/>
  <c r="D25" i="5"/>
  <c r="V8" i="1"/>
  <c r="D34" i="5"/>
  <c r="V11" i="1"/>
  <c r="E34" i="7" s="1"/>
  <c r="D34" i="6"/>
  <c r="E25" i="7" l="1"/>
  <c r="M34" i="5"/>
  <c r="M34" i="6"/>
  <c r="M16" i="7"/>
  <c r="M34" i="7"/>
  <c r="M7" i="7"/>
  <c r="U25" i="7"/>
  <c r="U16" i="7"/>
  <c r="E16" i="5"/>
  <c r="E16" i="6"/>
  <c r="E7" i="7"/>
  <c r="M25" i="7"/>
  <c r="E16" i="7"/>
  <c r="W6" i="1"/>
  <c r="M16" i="6"/>
  <c r="M16" i="5"/>
  <c r="W13" i="1"/>
  <c r="V34" i="7" s="1"/>
  <c r="U34" i="6"/>
  <c r="U34" i="5"/>
  <c r="M25" i="6"/>
  <c r="W9" i="1"/>
  <c r="M25" i="5"/>
  <c r="W7" i="1"/>
  <c r="U16" i="6"/>
  <c r="U16" i="5"/>
  <c r="E7" i="5"/>
  <c r="E7" i="6"/>
  <c r="E34" i="5"/>
  <c r="W11" i="1"/>
  <c r="F34" i="7" s="1"/>
  <c r="E34" i="6"/>
  <c r="M7" i="5"/>
  <c r="W3" i="1"/>
  <c r="M7" i="6"/>
  <c r="E25" i="5"/>
  <c r="W8" i="1"/>
  <c r="E25" i="6"/>
  <c r="F16" i="5"/>
  <c r="X5" i="1"/>
  <c r="U7" i="6"/>
  <c r="U7" i="5"/>
  <c r="W4" i="1"/>
  <c r="V7" i="7" s="1"/>
  <c r="X12" i="1"/>
  <c r="U25" i="5"/>
  <c r="W10" i="1"/>
  <c r="U25" i="6"/>
  <c r="N34" i="5" l="1"/>
  <c r="V25" i="7"/>
  <c r="N25" i="7"/>
  <c r="N34" i="7"/>
  <c r="N7" i="7"/>
  <c r="N34" i="6"/>
  <c r="N16" i="7"/>
  <c r="F7" i="7"/>
  <c r="V16" i="7"/>
  <c r="F16" i="7"/>
  <c r="F25" i="7"/>
  <c r="F16" i="6"/>
  <c r="V34" i="5"/>
  <c r="X13" i="1"/>
  <c r="W34" i="7" s="1"/>
  <c r="V34" i="6"/>
  <c r="N16" i="6"/>
  <c r="N16" i="5"/>
  <c r="X6" i="1"/>
  <c r="O16" i="7" s="1"/>
  <c r="F7" i="6"/>
  <c r="F7" i="5"/>
  <c r="X7" i="1"/>
  <c r="V16" i="6"/>
  <c r="V16" i="5"/>
  <c r="X9" i="1"/>
  <c r="N25" i="5"/>
  <c r="N25" i="6"/>
  <c r="X8" i="1"/>
  <c r="F25" i="6"/>
  <c r="F25" i="5"/>
  <c r="X10" i="1"/>
  <c r="V25" i="6"/>
  <c r="V25" i="5"/>
  <c r="Y5" i="1"/>
  <c r="O34" i="6"/>
  <c r="O34" i="5"/>
  <c r="Y12" i="1"/>
  <c r="X4" i="1"/>
  <c r="W7" i="7" s="1"/>
  <c r="V7" i="6"/>
  <c r="V7" i="5"/>
  <c r="X11" i="1"/>
  <c r="G34" i="7" s="1"/>
  <c r="F34" i="6"/>
  <c r="F34" i="5"/>
  <c r="N7" i="5"/>
  <c r="X3" i="1"/>
  <c r="O7" i="7" s="1"/>
  <c r="N7" i="6"/>
  <c r="G16" i="6" l="1"/>
  <c r="G25" i="7"/>
  <c r="W16" i="7"/>
  <c r="G16" i="7"/>
  <c r="G7" i="7"/>
  <c r="G16" i="5"/>
  <c r="W25" i="7"/>
  <c r="O25" i="7"/>
  <c r="O34" i="7"/>
  <c r="Y6" i="1"/>
  <c r="A17" i="6" s="1"/>
  <c r="O16" i="6"/>
  <c r="O16" i="5"/>
  <c r="Y13" i="1"/>
  <c r="Q35" i="7" s="1"/>
  <c r="W34" i="5"/>
  <c r="W34" i="6"/>
  <c r="W16" i="6"/>
  <c r="Y7" i="1"/>
  <c r="W16" i="5"/>
  <c r="O25" i="6"/>
  <c r="Y9" i="1"/>
  <c r="O25" i="5"/>
  <c r="G7" i="6"/>
  <c r="G7" i="5"/>
  <c r="Y3" i="1"/>
  <c r="I8" i="7" s="1"/>
  <c r="O7" i="6"/>
  <c r="O7" i="5"/>
  <c r="Y4" i="1"/>
  <c r="Q8" i="7" s="1"/>
  <c r="W7" i="6"/>
  <c r="W7" i="5"/>
  <c r="Z12" i="1"/>
  <c r="Z5" i="1"/>
  <c r="W25" i="6"/>
  <c r="W25" i="5"/>
  <c r="Y10" i="1"/>
  <c r="G34" i="6"/>
  <c r="G34" i="5"/>
  <c r="Y11" i="1"/>
  <c r="A35" i="7" s="1"/>
  <c r="Y8" i="1"/>
  <c r="A26" i="7" s="1"/>
  <c r="G25" i="6"/>
  <c r="G25" i="5"/>
  <c r="A17" i="5" l="1"/>
  <c r="Q17" i="7"/>
  <c r="I17" i="7"/>
  <c r="I35" i="7"/>
  <c r="Q26" i="7"/>
  <c r="I35" i="5"/>
  <c r="A8" i="7"/>
  <c r="I35" i="6"/>
  <c r="I26" i="7"/>
  <c r="A17" i="7"/>
  <c r="Z13" i="1"/>
  <c r="R35" i="7" s="1"/>
  <c r="Q35" i="6"/>
  <c r="Q35" i="5"/>
  <c r="I17" i="5"/>
  <c r="I17" i="6"/>
  <c r="Z6" i="1"/>
  <c r="J17" i="7" s="1"/>
  <c r="A8" i="6"/>
  <c r="A8" i="5"/>
  <c r="Z7" i="1"/>
  <c r="Q17" i="6"/>
  <c r="Q17" i="5"/>
  <c r="I26" i="6"/>
  <c r="I26" i="5"/>
  <c r="Z9" i="1"/>
  <c r="Q8" i="5"/>
  <c r="Z4" i="1"/>
  <c r="R8" i="7" s="1"/>
  <c r="Q8" i="6"/>
  <c r="Z10" i="1"/>
  <c r="R26" i="7" s="1"/>
  <c r="Q26" i="6"/>
  <c r="Q26" i="5"/>
  <c r="AA12" i="1"/>
  <c r="A35" i="5"/>
  <c r="Z11" i="1"/>
  <c r="B35" i="7" s="1"/>
  <c r="A35" i="6"/>
  <c r="AA5" i="1"/>
  <c r="Z8" i="1"/>
  <c r="B26" i="7" s="1"/>
  <c r="A26" i="6"/>
  <c r="A26" i="5"/>
  <c r="I8" i="6"/>
  <c r="I8" i="5"/>
  <c r="Z3" i="1"/>
  <c r="J8" i="7" s="1"/>
  <c r="J35" i="7" l="1"/>
  <c r="B17" i="5"/>
  <c r="J35" i="6"/>
  <c r="B17" i="6"/>
  <c r="R17" i="7"/>
  <c r="J26" i="7"/>
  <c r="B8" i="7"/>
  <c r="J35" i="5"/>
  <c r="B17" i="7"/>
  <c r="J17" i="5"/>
  <c r="AA6" i="1"/>
  <c r="C17" i="7" s="1"/>
  <c r="J17" i="6"/>
  <c r="AA13" i="1"/>
  <c r="S35" i="7" s="1"/>
  <c r="R35" i="6"/>
  <c r="R35" i="5"/>
  <c r="AA7" i="1"/>
  <c r="R17" i="6"/>
  <c r="R17" i="5"/>
  <c r="B8" i="5"/>
  <c r="B8" i="6"/>
  <c r="C8" i="7"/>
  <c r="J26" i="6"/>
  <c r="J26" i="5"/>
  <c r="AA9" i="1"/>
  <c r="AB12" i="1"/>
  <c r="K35" i="6"/>
  <c r="K35" i="5"/>
  <c r="R26" i="6"/>
  <c r="R26" i="5"/>
  <c r="AA10" i="1"/>
  <c r="AA3" i="1"/>
  <c r="J8" i="6"/>
  <c r="J8" i="5"/>
  <c r="AA8" i="1"/>
  <c r="B26" i="6"/>
  <c r="B26" i="5"/>
  <c r="AB5" i="1"/>
  <c r="AA11" i="1"/>
  <c r="C35" i="7" s="1"/>
  <c r="B35" i="6"/>
  <c r="B35" i="5"/>
  <c r="AA4" i="1"/>
  <c r="S8" i="7" s="1"/>
  <c r="R8" i="6"/>
  <c r="R8" i="5"/>
  <c r="C26" i="7" l="1"/>
  <c r="C17" i="6"/>
  <c r="C17" i="5"/>
  <c r="K35" i="7"/>
  <c r="S26" i="7"/>
  <c r="K26" i="7"/>
  <c r="S17" i="7"/>
  <c r="K8" i="7"/>
  <c r="K17" i="7"/>
  <c r="S35" i="6"/>
  <c r="AB13" i="1"/>
  <c r="T35" i="7" s="1"/>
  <c r="S35" i="5"/>
  <c r="AB6" i="1"/>
  <c r="K17" i="5"/>
  <c r="K17" i="6"/>
  <c r="AB9" i="1"/>
  <c r="K26" i="6"/>
  <c r="K26" i="5"/>
  <c r="C8" i="6"/>
  <c r="C8" i="5"/>
  <c r="S17" i="6"/>
  <c r="S17" i="5"/>
  <c r="AB7" i="1"/>
  <c r="T17" i="7" s="1"/>
  <c r="AB11" i="1"/>
  <c r="D35" i="7" s="1"/>
  <c r="C35" i="6"/>
  <c r="C35" i="5"/>
  <c r="AB3" i="1"/>
  <c r="D8" i="7" s="1"/>
  <c r="K8" i="6"/>
  <c r="K8" i="5"/>
  <c r="D17" i="6"/>
  <c r="AC5" i="1"/>
  <c r="C26" i="6"/>
  <c r="C26" i="5"/>
  <c r="AB8" i="1"/>
  <c r="D26" i="7" s="1"/>
  <c r="S26" i="5"/>
  <c r="AB10" i="1"/>
  <c r="S26" i="6"/>
  <c r="AB4" i="1"/>
  <c r="T8" i="7" s="1"/>
  <c r="S8" i="6"/>
  <c r="S8" i="5"/>
  <c r="L35" i="6"/>
  <c r="L35" i="5"/>
  <c r="AC12" i="1"/>
  <c r="L17" i="7" l="1"/>
  <c r="D17" i="7"/>
  <c r="L8" i="7"/>
  <c r="L26" i="7"/>
  <c r="D17" i="5"/>
  <c r="T26" i="7"/>
  <c r="L35" i="7"/>
  <c r="AC6" i="1"/>
  <c r="L17" i="6"/>
  <c r="L17" i="5"/>
  <c r="AC13" i="1"/>
  <c r="U35" i="7" s="1"/>
  <c r="T35" i="5"/>
  <c r="T35" i="6"/>
  <c r="D8" i="6"/>
  <c r="D8" i="5"/>
  <c r="E8" i="7"/>
  <c r="T17" i="5"/>
  <c r="T17" i="6"/>
  <c r="AC7" i="1"/>
  <c r="L26" i="5"/>
  <c r="L26" i="6"/>
  <c r="AC9" i="1"/>
  <c r="M26" i="7" s="1"/>
  <c r="L8" i="6"/>
  <c r="L8" i="5"/>
  <c r="AC3" i="1"/>
  <c r="T8" i="6"/>
  <c r="T8" i="5"/>
  <c r="AC4" i="1"/>
  <c r="U8" i="7" s="1"/>
  <c r="AC8" i="1"/>
  <c r="E26" i="7" s="1"/>
  <c r="D26" i="6"/>
  <c r="D26" i="5"/>
  <c r="AD5" i="1"/>
  <c r="E17" i="6"/>
  <c r="E17" i="5"/>
  <c r="M35" i="5"/>
  <c r="AD12" i="1"/>
  <c r="T26" i="5"/>
  <c r="AC10" i="1"/>
  <c r="T26" i="6"/>
  <c r="AC11" i="1"/>
  <c r="E35" i="7" s="1"/>
  <c r="D35" i="6"/>
  <c r="D35" i="5"/>
  <c r="M17" i="7" l="1"/>
  <c r="E17" i="7"/>
  <c r="M35" i="7"/>
  <c r="N35" i="7"/>
  <c r="U26" i="7"/>
  <c r="M35" i="6"/>
  <c r="M8" i="7"/>
  <c r="U17" i="7"/>
  <c r="AD13" i="1"/>
  <c r="V35" i="7" s="1"/>
  <c r="U35" i="6"/>
  <c r="U35" i="5"/>
  <c r="AD6" i="1"/>
  <c r="N17" i="7" s="1"/>
  <c r="M17" i="6"/>
  <c r="M17" i="5"/>
  <c r="E8" i="6"/>
  <c r="E8" i="5"/>
  <c r="M26" i="5"/>
  <c r="AD9" i="1"/>
  <c r="N26" i="7" s="1"/>
  <c r="M26" i="6"/>
  <c r="AD7" i="1"/>
  <c r="U17" i="5"/>
  <c r="U17" i="6"/>
  <c r="AD10" i="1"/>
  <c r="V26" i="7" s="1"/>
  <c r="U26" i="6"/>
  <c r="U26" i="5"/>
  <c r="E26" i="6"/>
  <c r="E26" i="5"/>
  <c r="AD8" i="1"/>
  <c r="M8" i="5"/>
  <c r="AD3" i="1"/>
  <c r="N8" i="7" s="1"/>
  <c r="M8" i="6"/>
  <c r="E35" i="6"/>
  <c r="E35" i="5"/>
  <c r="AD11" i="1"/>
  <c r="F35" i="7" s="1"/>
  <c r="AE12" i="1"/>
  <c r="N35" i="5"/>
  <c r="AE5" i="1"/>
  <c r="AD4" i="1"/>
  <c r="V8" i="7" s="1"/>
  <c r="U8" i="6"/>
  <c r="U8" i="5"/>
  <c r="N35" i="6" l="1"/>
  <c r="F17" i="5"/>
  <c r="F17" i="6"/>
  <c r="F26" i="7"/>
  <c r="V17" i="7"/>
  <c r="F8" i="7"/>
  <c r="F17" i="7"/>
  <c r="AE6" i="1"/>
  <c r="G17" i="7" s="1"/>
  <c r="N17" i="5"/>
  <c r="N17" i="6"/>
  <c r="V35" i="6"/>
  <c r="V35" i="5"/>
  <c r="AE13" i="1"/>
  <c r="W35" i="7" s="1"/>
  <c r="N26" i="5"/>
  <c r="N26" i="6"/>
  <c r="AE9" i="1"/>
  <c r="V17" i="6"/>
  <c r="AE7" i="1"/>
  <c r="W17" i="7" s="1"/>
  <c r="V17" i="5"/>
  <c r="F8" i="6"/>
  <c r="F8" i="5"/>
  <c r="F26" i="5"/>
  <c r="AE8" i="1"/>
  <c r="G26" i="7" s="1"/>
  <c r="F26" i="6"/>
  <c r="AE10" i="1"/>
  <c r="V26" i="6"/>
  <c r="V26" i="5"/>
  <c r="G17" i="6"/>
  <c r="G17" i="5"/>
  <c r="AF5" i="1"/>
  <c r="AF12" i="1"/>
  <c r="F35" i="5"/>
  <c r="AE11" i="1"/>
  <c r="G35" i="7" s="1"/>
  <c r="F35" i="6"/>
  <c r="N8" i="5"/>
  <c r="AE3" i="1"/>
  <c r="N8" i="6"/>
  <c r="AE4" i="1"/>
  <c r="W8" i="7" s="1"/>
  <c r="V8" i="6"/>
  <c r="V8" i="5"/>
  <c r="O26" i="7" l="1"/>
  <c r="O35" i="5"/>
  <c r="O8" i="7"/>
  <c r="O35" i="6"/>
  <c r="W26" i="7"/>
  <c r="G8" i="7"/>
  <c r="O17" i="7"/>
  <c r="O35" i="7"/>
  <c r="W35" i="6"/>
  <c r="W35" i="5"/>
  <c r="AF13" i="1"/>
  <c r="Q36" i="7" s="1"/>
  <c r="O17" i="6"/>
  <c r="O17" i="5"/>
  <c r="AF6" i="1"/>
  <c r="AF9" i="1"/>
  <c r="O26" i="6"/>
  <c r="O26" i="5"/>
  <c r="G8" i="5"/>
  <c r="G8" i="6"/>
  <c r="AF7" i="1"/>
  <c r="W17" i="5"/>
  <c r="W17" i="6"/>
  <c r="AF3" i="1"/>
  <c r="O8" i="6"/>
  <c r="O8" i="5"/>
  <c r="W26" i="6"/>
  <c r="W26" i="5"/>
  <c r="AF10" i="1"/>
  <c r="W8" i="6"/>
  <c r="W8" i="5"/>
  <c r="AF4" i="1"/>
  <c r="Q9" i="7" s="1"/>
  <c r="AF8" i="1"/>
  <c r="A27" i="7" s="1"/>
  <c r="G26" i="6"/>
  <c r="G26" i="5"/>
  <c r="G35" i="5"/>
  <c r="AF11" i="1"/>
  <c r="A36" i="7" s="1"/>
  <c r="G35" i="6"/>
  <c r="AG12" i="1"/>
  <c r="AG5" i="1"/>
  <c r="A18" i="6"/>
  <c r="A18" i="5"/>
  <c r="I36" i="5" l="1"/>
  <c r="I36" i="6"/>
  <c r="Q27" i="7"/>
  <c r="I36" i="7"/>
  <c r="Q18" i="7"/>
  <c r="I27" i="7"/>
  <c r="I18" i="7"/>
  <c r="I9" i="7"/>
  <c r="A9" i="7"/>
  <c r="A18" i="7"/>
  <c r="AG6" i="1"/>
  <c r="B18" i="7" s="1"/>
  <c r="I18" i="5"/>
  <c r="I18" i="6"/>
  <c r="Q36" i="6"/>
  <c r="AG13" i="1"/>
  <c r="R36" i="7" s="1"/>
  <c r="Q36" i="5"/>
  <c r="A9" i="6"/>
  <c r="A9" i="5"/>
  <c r="I27" i="5"/>
  <c r="AG9" i="1"/>
  <c r="I27" i="6"/>
  <c r="AG7" i="1"/>
  <c r="Q18" i="6"/>
  <c r="Q18" i="5"/>
  <c r="AG3" i="1"/>
  <c r="B9" i="7" s="1"/>
  <c r="I9" i="6"/>
  <c r="I9" i="5"/>
  <c r="AG11" i="1"/>
  <c r="B36" i="7" s="1"/>
  <c r="A36" i="6"/>
  <c r="A36" i="5"/>
  <c r="AH12" i="1"/>
  <c r="J36" i="6"/>
  <c r="AG4" i="1"/>
  <c r="R9" i="7" s="1"/>
  <c r="Q9" i="6"/>
  <c r="Q9" i="5"/>
  <c r="AG8" i="1"/>
  <c r="B27" i="7" s="1"/>
  <c r="A27" i="6"/>
  <c r="A27" i="5"/>
  <c r="B18" i="5"/>
  <c r="AH5" i="1"/>
  <c r="B18" i="6"/>
  <c r="Q27" i="6"/>
  <c r="Q27" i="5"/>
  <c r="AG10" i="1"/>
  <c r="J36" i="5" l="1"/>
  <c r="R18" i="7"/>
  <c r="J18" i="7"/>
  <c r="R27" i="7"/>
  <c r="J27" i="7"/>
  <c r="J9" i="7"/>
  <c r="J36" i="7"/>
  <c r="AH13" i="1"/>
  <c r="S36" i="7" s="1"/>
  <c r="R36" i="6"/>
  <c r="R36" i="5"/>
  <c r="J18" i="6"/>
  <c r="J18" i="5"/>
  <c r="AH6" i="1"/>
  <c r="C18" i="6" s="1"/>
  <c r="R18" i="5"/>
  <c r="R18" i="6"/>
  <c r="AH7" i="1"/>
  <c r="B9" i="5"/>
  <c r="B9" i="6"/>
  <c r="AH9" i="1"/>
  <c r="J27" i="6"/>
  <c r="J27" i="5"/>
  <c r="AH10" i="1"/>
  <c r="R27" i="6"/>
  <c r="R27" i="5"/>
  <c r="AH3" i="1"/>
  <c r="J9" i="6"/>
  <c r="J9" i="5"/>
  <c r="AH8" i="1"/>
  <c r="B27" i="6"/>
  <c r="B27" i="5"/>
  <c r="K36" i="6"/>
  <c r="K36" i="5"/>
  <c r="AI12" i="1"/>
  <c r="B36" i="5"/>
  <c r="AH11" i="1"/>
  <c r="C36" i="7" s="1"/>
  <c r="B36" i="6"/>
  <c r="AI5" i="1"/>
  <c r="AH4" i="1"/>
  <c r="S9" i="7" s="1"/>
  <c r="R9" i="6"/>
  <c r="R9" i="5"/>
  <c r="K27" i="7" l="1"/>
  <c r="S27" i="7"/>
  <c r="C18" i="5"/>
  <c r="C27" i="7"/>
  <c r="S18" i="7"/>
  <c r="K36" i="7"/>
  <c r="K9" i="7"/>
  <c r="C9" i="7"/>
  <c r="K18" i="7"/>
  <c r="C18" i="7"/>
  <c r="AI6" i="1"/>
  <c r="D18" i="5" s="1"/>
  <c r="K18" i="6"/>
  <c r="K18" i="5"/>
  <c r="S36" i="6"/>
  <c r="AI13" i="1"/>
  <c r="T36" i="7" s="1"/>
  <c r="S36" i="5"/>
  <c r="S18" i="5"/>
  <c r="S18" i="6"/>
  <c r="AI7" i="1"/>
  <c r="K27" i="5"/>
  <c r="AI9" i="1"/>
  <c r="K27" i="6"/>
  <c r="C9" i="6"/>
  <c r="C9" i="5"/>
  <c r="AJ12" i="1"/>
  <c r="K9" i="5"/>
  <c r="AI3" i="1"/>
  <c r="D9" i="7" s="1"/>
  <c r="K9" i="6"/>
  <c r="AI8" i="1"/>
  <c r="D27" i="7" s="1"/>
  <c r="C27" i="6"/>
  <c r="C27" i="5"/>
  <c r="AJ5" i="1"/>
  <c r="C36" i="6"/>
  <c r="C36" i="5"/>
  <c r="AI11" i="1"/>
  <c r="D36" i="7" s="1"/>
  <c r="S9" i="5"/>
  <c r="AI4" i="1"/>
  <c r="T9" i="7" s="1"/>
  <c r="S9" i="6"/>
  <c r="AI10" i="1"/>
  <c r="T27" i="7" s="1"/>
  <c r="S27" i="6"/>
  <c r="S27" i="5"/>
  <c r="D18" i="6" l="1"/>
  <c r="L36" i="6"/>
  <c r="L36" i="5"/>
  <c r="T18" i="7"/>
  <c r="L9" i="7"/>
  <c r="L18" i="7"/>
  <c r="L36" i="7"/>
  <c r="L27" i="7"/>
  <c r="D18" i="7"/>
  <c r="AJ13" i="1"/>
  <c r="U36" i="7" s="1"/>
  <c r="T36" i="6"/>
  <c r="T36" i="5"/>
  <c r="L18" i="5"/>
  <c r="AJ6" i="1"/>
  <c r="E18" i="7" s="1"/>
  <c r="L18" i="6"/>
  <c r="D9" i="5"/>
  <c r="D9" i="6"/>
  <c r="AJ9" i="1"/>
  <c r="L27" i="5"/>
  <c r="L27" i="6"/>
  <c r="AJ7" i="1"/>
  <c r="T18" i="5"/>
  <c r="T18" i="6"/>
  <c r="T9" i="5"/>
  <c r="AJ4" i="1"/>
  <c r="U9" i="7" s="1"/>
  <c r="T9" i="6"/>
  <c r="AK5" i="1"/>
  <c r="D27" i="6"/>
  <c r="D27" i="5"/>
  <c r="AJ8" i="1"/>
  <c r="AK12" i="1"/>
  <c r="M36" i="6"/>
  <c r="M36" i="5"/>
  <c r="AJ11" i="1"/>
  <c r="E36" i="7" s="1"/>
  <c r="D36" i="6"/>
  <c r="D36" i="5"/>
  <c r="T27" i="5"/>
  <c r="AJ10" i="1"/>
  <c r="T27" i="6"/>
  <c r="L9" i="6"/>
  <c r="L9" i="5"/>
  <c r="AJ3" i="1"/>
  <c r="M9" i="7" s="1"/>
  <c r="M36" i="7" l="1"/>
  <c r="E18" i="5"/>
  <c r="E18" i="6"/>
  <c r="U18" i="7"/>
  <c r="M27" i="7"/>
  <c r="U27" i="7"/>
  <c r="E9" i="7"/>
  <c r="E27" i="7"/>
  <c r="M18" i="7"/>
  <c r="AK6" i="1"/>
  <c r="F18" i="7" s="1"/>
  <c r="M18" i="6"/>
  <c r="M18" i="5"/>
  <c r="U36" i="6"/>
  <c r="U36" i="5"/>
  <c r="AK13" i="1"/>
  <c r="V36" i="7" s="1"/>
  <c r="M27" i="5"/>
  <c r="AK9" i="1"/>
  <c r="M27" i="6"/>
  <c r="U18" i="6"/>
  <c r="U18" i="5"/>
  <c r="AK7" i="1"/>
  <c r="E9" i="5"/>
  <c r="F9" i="7"/>
  <c r="E9" i="6"/>
  <c r="AK3" i="1"/>
  <c r="M9" i="6"/>
  <c r="M9" i="5"/>
  <c r="F18" i="5"/>
  <c r="AL5" i="1"/>
  <c r="AL12" i="1"/>
  <c r="U9" i="6"/>
  <c r="U9" i="5"/>
  <c r="AK4" i="1"/>
  <c r="V9" i="7" s="1"/>
  <c r="U27" i="6"/>
  <c r="U27" i="5"/>
  <c r="AK10" i="1"/>
  <c r="E36" i="5"/>
  <c r="AK11" i="1"/>
  <c r="F36" i="7" s="1"/>
  <c r="E36" i="6"/>
  <c r="AK8" i="1"/>
  <c r="F27" i="7" s="1"/>
  <c r="E27" i="6"/>
  <c r="E27" i="5"/>
  <c r="N36" i="5" l="1"/>
  <c r="N36" i="6"/>
  <c r="N36" i="7"/>
  <c r="F18" i="6"/>
  <c r="N9" i="7"/>
  <c r="N27" i="7"/>
  <c r="N18" i="7"/>
  <c r="V27" i="7"/>
  <c r="V18" i="7"/>
  <c r="V36" i="5"/>
  <c r="AL13" i="1"/>
  <c r="W36" i="7" s="1"/>
  <c r="V36" i="6"/>
  <c r="N18" i="5"/>
  <c r="AL6" i="1"/>
  <c r="N18" i="6"/>
  <c r="F9" i="6"/>
  <c r="F9" i="5"/>
  <c r="AL9" i="1"/>
  <c r="N27" i="6"/>
  <c r="N27" i="5"/>
  <c r="V18" i="5"/>
  <c r="V18" i="6"/>
  <c r="AL7" i="1"/>
  <c r="AL11" i="1"/>
  <c r="G36" i="7" s="1"/>
  <c r="F36" i="6"/>
  <c r="F36" i="5"/>
  <c r="V9" i="6"/>
  <c r="V9" i="5"/>
  <c r="AL4" i="1"/>
  <c r="W9" i="7" s="1"/>
  <c r="V27" i="6"/>
  <c r="V27" i="5"/>
  <c r="AL10" i="1"/>
  <c r="AM12" i="1"/>
  <c r="AL8" i="1"/>
  <c r="G27" i="7" s="1"/>
  <c r="F27" i="6"/>
  <c r="F27" i="5"/>
  <c r="AM5" i="1"/>
  <c r="G18" i="6"/>
  <c r="G18" i="5"/>
  <c r="AL3" i="1"/>
  <c r="O9" i="7" s="1"/>
  <c r="N9" i="6"/>
  <c r="N9" i="5"/>
  <c r="O36" i="5" l="1"/>
  <c r="O36" i="6"/>
  <c r="O27" i="7"/>
  <c r="O18" i="7"/>
  <c r="W18" i="7"/>
  <c r="G18" i="7"/>
  <c r="G9" i="7"/>
  <c r="W27" i="7"/>
  <c r="O36" i="7"/>
  <c r="O18" i="6"/>
  <c r="O18" i="5"/>
  <c r="AM6" i="1"/>
  <c r="A19" i="5" s="1"/>
  <c r="W36" i="5"/>
  <c r="AM13" i="1"/>
  <c r="Q37" i="7" s="1"/>
  <c r="W36" i="6"/>
  <c r="AM9" i="1"/>
  <c r="O27" i="5"/>
  <c r="O27" i="6"/>
  <c r="W18" i="6"/>
  <c r="W18" i="5"/>
  <c r="AM7" i="1"/>
  <c r="G9" i="6"/>
  <c r="G9" i="5"/>
  <c r="AN12" i="1"/>
  <c r="AN5" i="1"/>
  <c r="O9" i="5"/>
  <c r="AM3" i="1"/>
  <c r="O9" i="6"/>
  <c r="AM4" i="1"/>
  <c r="Q10" i="7" s="1"/>
  <c r="W9" i="6"/>
  <c r="W9" i="5"/>
  <c r="G27" i="6"/>
  <c r="G27" i="5"/>
  <c r="AM8" i="1"/>
  <c r="A28" i="7" s="1"/>
  <c r="AM10" i="1"/>
  <c r="W27" i="6"/>
  <c r="W27" i="5"/>
  <c r="G36" i="5"/>
  <c r="AM11" i="1"/>
  <c r="A37" i="7" s="1"/>
  <c r="G36" i="6"/>
  <c r="A19" i="6" l="1"/>
  <c r="Q28" i="7"/>
  <c r="I19" i="7"/>
  <c r="I37" i="6"/>
  <c r="I10" i="7"/>
  <c r="A19" i="7"/>
  <c r="I37" i="7"/>
  <c r="A10" i="7"/>
  <c r="I28" i="7"/>
  <c r="I37" i="5"/>
  <c r="Q19" i="7"/>
  <c r="Q37" i="5"/>
  <c r="AN13" i="1"/>
  <c r="R37" i="7" s="1"/>
  <c r="Q37" i="6"/>
  <c r="I19" i="5"/>
  <c r="AN6" i="1"/>
  <c r="B19" i="7" s="1"/>
  <c r="I19" i="6"/>
  <c r="I28" i="6"/>
  <c r="AN9" i="1"/>
  <c r="I28" i="5"/>
  <c r="A10" i="6"/>
  <c r="A10" i="5"/>
  <c r="Q19" i="5"/>
  <c r="AN7" i="1"/>
  <c r="Q19" i="6"/>
  <c r="I10" i="5"/>
  <c r="AN3" i="1"/>
  <c r="B10" i="7" s="1"/>
  <c r="I10" i="6"/>
  <c r="AN10" i="1"/>
  <c r="Q28" i="6"/>
  <c r="Q28" i="5"/>
  <c r="A28" i="6"/>
  <c r="A28" i="5"/>
  <c r="AN8" i="1"/>
  <c r="AN4" i="1"/>
  <c r="R10" i="7" s="1"/>
  <c r="Q10" i="6"/>
  <c r="Q10" i="5"/>
  <c r="AN11" i="1"/>
  <c r="B37" i="7" s="1"/>
  <c r="A37" i="6"/>
  <c r="A37" i="5"/>
  <c r="AO5" i="1"/>
  <c r="B19" i="6"/>
  <c r="B19" i="5"/>
  <c r="J37" i="6"/>
  <c r="J37" i="5"/>
  <c r="AO12" i="1"/>
  <c r="J28" i="7" l="1"/>
  <c r="B28" i="7"/>
  <c r="R19" i="7"/>
  <c r="R28" i="7"/>
  <c r="J10" i="7"/>
  <c r="J19" i="7"/>
  <c r="J37" i="7"/>
  <c r="J19" i="6"/>
  <c r="J19" i="5"/>
  <c r="AO6" i="1"/>
  <c r="C19" i="6" s="1"/>
  <c r="R37" i="6"/>
  <c r="R37" i="5"/>
  <c r="AO13" i="1"/>
  <c r="S37" i="7" s="1"/>
  <c r="R19" i="5"/>
  <c r="R19" i="6"/>
  <c r="AO7" i="1"/>
  <c r="B10" i="5"/>
  <c r="B10" i="6"/>
  <c r="J28" i="6"/>
  <c r="J28" i="5"/>
  <c r="AO9" i="1"/>
  <c r="B28" i="5"/>
  <c r="AO8" i="1"/>
  <c r="C28" i="7" s="1"/>
  <c r="B28" i="6"/>
  <c r="R28" i="5"/>
  <c r="AO10" i="1"/>
  <c r="R28" i="6"/>
  <c r="B37" i="6"/>
  <c r="B37" i="5"/>
  <c r="AO11" i="1"/>
  <c r="C37" i="7" s="1"/>
  <c r="AO3" i="1"/>
  <c r="J10" i="6"/>
  <c r="J10" i="5"/>
  <c r="K37" i="5"/>
  <c r="AP12" i="1"/>
  <c r="K37" i="6"/>
  <c r="C19" i="5"/>
  <c r="AP5" i="1"/>
  <c r="AO4" i="1"/>
  <c r="S10" i="7" s="1"/>
  <c r="R10" i="6"/>
  <c r="R10" i="5"/>
  <c r="K28" i="7" l="1"/>
  <c r="S19" i="7"/>
  <c r="K19" i="7"/>
  <c r="S28" i="7"/>
  <c r="C19" i="7"/>
  <c r="D19" i="7"/>
  <c r="K10" i="7"/>
  <c r="C10" i="7"/>
  <c r="K37" i="7"/>
  <c r="S37" i="5"/>
  <c r="AP13" i="1"/>
  <c r="T37" i="7" s="1"/>
  <c r="S37" i="6"/>
  <c r="K19" i="5"/>
  <c r="AP6" i="1"/>
  <c r="K19" i="6"/>
  <c r="AP9" i="1"/>
  <c r="K28" i="6"/>
  <c r="K28" i="5"/>
  <c r="S19" i="5"/>
  <c r="AP7" i="1"/>
  <c r="S19" i="6"/>
  <c r="C10" i="5"/>
  <c r="C10" i="6"/>
  <c r="AP11" i="1"/>
  <c r="D37" i="7" s="1"/>
  <c r="C37" i="6"/>
  <c r="C37" i="5"/>
  <c r="S28" i="6"/>
  <c r="S28" i="5"/>
  <c r="AP10" i="1"/>
  <c r="C28" i="6"/>
  <c r="C28" i="5"/>
  <c r="AP8" i="1"/>
  <c r="D28" i="7" s="1"/>
  <c r="S10" i="6"/>
  <c r="S10" i="5"/>
  <c r="AP4" i="1"/>
  <c r="T10" i="7" s="1"/>
  <c r="D19" i="6"/>
  <c r="AQ5" i="1"/>
  <c r="D19" i="5"/>
  <c r="AQ12" i="1"/>
  <c r="AP3" i="1"/>
  <c r="D10" i="7" s="1"/>
  <c r="K10" i="6"/>
  <c r="K10" i="5"/>
  <c r="L37" i="5" l="1"/>
  <c r="T28" i="7"/>
  <c r="L37" i="6"/>
  <c r="L28" i="7"/>
  <c r="T19" i="7"/>
  <c r="L19" i="7"/>
  <c r="L10" i="7"/>
  <c r="L37" i="7"/>
  <c r="L19" i="5"/>
  <c r="AQ6" i="1"/>
  <c r="E19" i="7" s="1"/>
  <c r="L19" i="6"/>
  <c r="T37" i="5"/>
  <c r="AQ13" i="1"/>
  <c r="U37" i="7" s="1"/>
  <c r="T37" i="6"/>
  <c r="D10" i="5"/>
  <c r="D10" i="6"/>
  <c r="T19" i="6"/>
  <c r="T19" i="5"/>
  <c r="AQ7" i="1"/>
  <c r="AQ9" i="1"/>
  <c r="L28" i="5"/>
  <c r="L28" i="6"/>
  <c r="AQ8" i="1"/>
  <c r="D28" i="6"/>
  <c r="D28" i="5"/>
  <c r="T10" i="6"/>
  <c r="T10" i="5"/>
  <c r="AQ4" i="1"/>
  <c r="U10" i="7" s="1"/>
  <c r="AQ10" i="1"/>
  <c r="T28" i="6"/>
  <c r="T28" i="5"/>
  <c r="L10" i="5"/>
  <c r="L10" i="6"/>
  <c r="AQ3" i="1"/>
  <c r="M10" i="7" s="1"/>
  <c r="AR12" i="1"/>
  <c r="M37" i="6"/>
  <c r="M37" i="5"/>
  <c r="AR5" i="1"/>
  <c r="E19" i="6"/>
  <c r="E19" i="5"/>
  <c r="D37" i="5"/>
  <c r="AQ11" i="1"/>
  <c r="E37" i="7" s="1"/>
  <c r="D37" i="6"/>
  <c r="E28" i="7" l="1"/>
  <c r="U28" i="7"/>
  <c r="E10" i="7"/>
  <c r="M19" i="7"/>
  <c r="M28" i="7"/>
  <c r="N37" i="7"/>
  <c r="U19" i="7"/>
  <c r="M37" i="7"/>
  <c r="AR13" i="1"/>
  <c r="V37" i="7" s="1"/>
  <c r="U37" i="6"/>
  <c r="U37" i="5"/>
  <c r="AR6" i="1"/>
  <c r="N19" i="7" s="1"/>
  <c r="M19" i="6"/>
  <c r="M19" i="5"/>
  <c r="U19" i="5"/>
  <c r="AR7" i="1"/>
  <c r="U19" i="6"/>
  <c r="AR9" i="1"/>
  <c r="N28" i="7" s="1"/>
  <c r="M28" i="6"/>
  <c r="M28" i="5"/>
  <c r="E10" i="5"/>
  <c r="E10" i="6"/>
  <c r="AS12" i="1"/>
  <c r="N37" i="5"/>
  <c r="AS5" i="1"/>
  <c r="AR3" i="1"/>
  <c r="M10" i="6"/>
  <c r="M10" i="5"/>
  <c r="U28" i="5"/>
  <c r="AR10" i="1"/>
  <c r="U28" i="6"/>
  <c r="E37" i="6"/>
  <c r="E37" i="5"/>
  <c r="AR11" i="1"/>
  <c r="F37" i="7" s="1"/>
  <c r="U10" i="6"/>
  <c r="U10" i="5"/>
  <c r="AR4" i="1"/>
  <c r="V10" i="7" s="1"/>
  <c r="E28" i="5"/>
  <c r="AR8" i="1"/>
  <c r="E28" i="6"/>
  <c r="N10" i="7" l="1"/>
  <c r="F19" i="5"/>
  <c r="F19" i="6"/>
  <c r="V28" i="7"/>
  <c r="F10" i="7"/>
  <c r="V19" i="7"/>
  <c r="F19" i="7"/>
  <c r="F28" i="7"/>
  <c r="N37" i="6"/>
  <c r="N19" i="5"/>
  <c r="N19" i="6"/>
  <c r="AS6" i="1"/>
  <c r="G19" i="5" s="1"/>
  <c r="V37" i="6"/>
  <c r="AS13" i="1"/>
  <c r="W37" i="7" s="1"/>
  <c r="V37" i="5"/>
  <c r="AS9" i="1"/>
  <c r="N28" i="6"/>
  <c r="N28" i="5"/>
  <c r="V19" i="6"/>
  <c r="AS7" i="1"/>
  <c r="V19" i="5"/>
  <c r="F10" i="6"/>
  <c r="G10" i="7"/>
  <c r="F10" i="5"/>
  <c r="AS3" i="1"/>
  <c r="N10" i="6"/>
  <c r="N10" i="5"/>
  <c r="AS10" i="1"/>
  <c r="V28" i="6"/>
  <c r="V28" i="5"/>
  <c r="AS4" i="1"/>
  <c r="W10" i="7" s="1"/>
  <c r="V10" i="6"/>
  <c r="V10" i="5"/>
  <c r="F28" i="6"/>
  <c r="F28" i="5"/>
  <c r="AS8" i="1"/>
  <c r="G28" i="7" s="1"/>
  <c r="F37" i="5"/>
  <c r="AS11" i="1"/>
  <c r="G37" i="7" s="1"/>
  <c r="F37" i="6"/>
  <c r="O37" i="5"/>
  <c r="O37" i="6"/>
  <c r="W28" i="7" l="1"/>
  <c r="G19" i="6"/>
  <c r="W19" i="7"/>
  <c r="O37" i="7"/>
  <c r="O19" i="7"/>
  <c r="G19" i="7"/>
  <c r="O28" i="7"/>
  <c r="O10" i="7"/>
  <c r="W37" i="6"/>
  <c r="W37" i="5"/>
  <c r="O19" i="6"/>
  <c r="O19" i="5"/>
  <c r="G10" i="6"/>
  <c r="G10" i="5"/>
  <c r="W19" i="5"/>
  <c r="W19" i="6"/>
  <c r="O28" i="6"/>
  <c r="O28" i="5"/>
  <c r="G37" i="6"/>
  <c r="G37" i="5"/>
  <c r="O10" i="6"/>
  <c r="O10" i="5"/>
  <c r="G28" i="5"/>
  <c r="G28" i="6"/>
  <c r="W28" i="6"/>
  <c r="W28" i="5"/>
  <c r="W10" i="5"/>
  <c r="W10" i="6"/>
</calcChain>
</file>

<file path=xl/sharedStrings.xml><?xml version="1.0" encoding="utf-8"?>
<sst xmlns="http://schemas.openxmlformats.org/spreadsheetml/2006/main" count="347" uniqueCount="65">
  <si>
    <t>M1</t>
  </si>
  <si>
    <t>M2</t>
  </si>
  <si>
    <t>M3</t>
  </si>
  <si>
    <t>M4</t>
  </si>
  <si>
    <t>T1</t>
  </si>
  <si>
    <t>W1</t>
  </si>
  <si>
    <t>Th1</t>
  </si>
  <si>
    <t>F1</t>
  </si>
  <si>
    <t>S1</t>
  </si>
  <si>
    <t>Su1</t>
  </si>
  <si>
    <t>1st of month</t>
  </si>
  <si>
    <t>T2</t>
  </si>
  <si>
    <t>W2</t>
  </si>
  <si>
    <t>Th2</t>
  </si>
  <si>
    <t>F2</t>
  </si>
  <si>
    <t>S2</t>
  </si>
  <si>
    <t>Su2</t>
  </si>
  <si>
    <t>T3</t>
  </si>
  <si>
    <t>W3</t>
  </si>
  <si>
    <t>Th3</t>
  </si>
  <si>
    <t>F3</t>
  </si>
  <si>
    <t>S3</t>
  </si>
  <si>
    <t>Su3</t>
  </si>
  <si>
    <t>T4</t>
  </si>
  <si>
    <t>W4</t>
  </si>
  <si>
    <t>Th4</t>
  </si>
  <si>
    <t>F4</t>
  </si>
  <si>
    <t>S4</t>
  </si>
  <si>
    <t>Su4</t>
  </si>
  <si>
    <t>M5</t>
  </si>
  <si>
    <t>T5</t>
  </si>
  <si>
    <t>W5</t>
  </si>
  <si>
    <t>Th5</t>
  </si>
  <si>
    <t>F5</t>
  </si>
  <si>
    <t>S5</t>
  </si>
  <si>
    <t>Su5</t>
  </si>
  <si>
    <t>M6</t>
  </si>
  <si>
    <t>T6</t>
  </si>
  <si>
    <t>Produce calendar for year shown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</si>
  <si>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</si>
  <si>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</si>
  <si>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</si>
  <si>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</si>
  <si>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</si>
  <si>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</si>
  <si>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</si>
  <si>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</si>
  <si>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</si>
  <si>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</si>
  <si>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</si>
  <si>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</si>
  <si>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</t>
  </si>
  <si>
    <t>T</t>
  </si>
  <si>
    <t>W</t>
  </si>
  <si>
    <t>Th</t>
  </si>
  <si>
    <t>F</t>
  </si>
  <si>
    <t>S</t>
  </si>
  <si>
    <t>Su</t>
  </si>
  <si>
    <t>Month</t>
  </si>
  <si>
    <t>W6</t>
  </si>
  <si>
    <t>Th6</t>
  </si>
  <si>
    <t>F6</t>
  </si>
  <si>
    <t>S6</t>
  </si>
  <si>
    <t>Su6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</si>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</sst>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15" fontId="0" fillId="0" borderId="0" xfId="0" applyNumberForma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9">
    <dxf>
      <font>
        <color theme="0"/>
      </font>
    </dxf>
    <dxf>
      <font>
        <color theme="0"/>
      </font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2" max="2" width="32.83203125" bestFit="1" customWidth="1"/>
  </cols>
  <sheetData>
    <row r="1" spans="1:2" ht="24" x14ac:dyDescent="0.3">
      <c r="A1" s="6" t="s">
        <v>38</v>
      </c>
    </row>
    <row r="3" spans="1:2" ht="16" thickBot="1" x14ac:dyDescent="0.25"/>
    <row r="4" spans="1:2" ht="93" thickBot="1" x14ac:dyDescent="1.05">
      <c r="B4" s="7">
        <v>2025</v>
      </c>
    </row>
  </sheetData>
  <pageMargins left="0.7" right="0.7" top="0.75" bottom="0.75" header="0.3" footer="0.3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66"/>
  <sheetViews>
    <sheetView tabSelected="1" zoomScale="130" zoomScaleNormal="130" zoomScalePageLayoutView="130" workbookViewId="0">
      <selection activeCell="C2" sqref="C2"/>
    </sheetView>
  </sheetViews>
  <sheetFormatPr baseColWidth="10" defaultColWidth="8.83203125" defaultRowHeight="15" x14ac:dyDescent="0.2"/>
  <cols>
    <col min="3" max="3" width="12.33203125" customWidth="1"/>
    <col min="4" max="4" width="5.5" bestFit="1" customWidth="1"/>
    <col min="5" max="8" width="5.5" customWidth="1"/>
    <col min="9" max="40" width="5.5" style="5" customWidth="1"/>
    <col min="41" max="45" width="5.5" customWidth="1"/>
  </cols>
  <sheetData>
    <row r="1" spans="1:46" x14ac:dyDescent="0.2">
      <c r="A1" s="2" t="s">
        <v>64</v>
      </c>
      <c r="B1" s="2" t="s">
        <v>58</v>
      </c>
      <c r="C1" s="2" t="s">
        <v>10</v>
      </c>
      <c r="D1" s="4" t="s">
        <v>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2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3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59</v>
      </c>
      <c r="AP1" s="4" t="s">
        <v>60</v>
      </c>
      <c r="AQ1" s="4" t="s">
        <v>61</v>
      </c>
      <c r="AR1" s="4" t="s">
        <v>62</v>
      </c>
      <c r="AS1" s="4" t="s">
        <v>63</v>
      </c>
      <c r="AT1" s="4" t="s">
        <v>64</v>
      </c>
    </row>
    <row r="2" spans="1:46" x14ac:dyDescent="0.2">
      <c r="A2">
        <f>'Front page'!B4</f>
        <v>2025</v>
      </c>
      <c r="B2" t="s">
        <v>39</v>
      </c>
      <c r="C2" s="3">
        <f>DATE($A$2, ROW(C2)-1,1)</f>
        <v>45658</v>
      </c>
      <c r="D2" s="8" t="str">
        <f t="shared" ref="D2:D13" si="0">IF(WEEKDAY(C2)=2,1,"∙")</f>
        <v>∙</v>
      </c>
      <c r="E2" s="8" t="str">
        <f t="shared" ref="E2:E13" si="1">IF(AND((WEEKDAY(C2)&lt;4),(WEEKDAY(C2)&gt;1)),CHOOSE(WEEKDAY($C2),3,2,1,7,6,5,4),"∙")</f>
        <v>∙</v>
      </c>
      <c r="F2" s="8">
        <f t="shared" ref="F2:F13" si="2">IF(AND((WEEKDAY(C2)&lt;5),(WEEKDAY(C2)&gt;1)),CHOOSE(WEEKDAY($C2),4,3,2,1,7,6,5),"∙")</f>
        <v>1</v>
      </c>
      <c r="G2" s="8">
        <f t="shared" ref="G2:G13" si="3">IF(AND((WEEKDAY(C2)&lt;6),(WEEKDAY(C2)&gt;1)),CHOOSE(WEEKDAY($C2),5,4,3,2,1,7,6),"∙")</f>
        <v>2</v>
      </c>
      <c r="H2" s="8">
        <f t="shared" ref="H2:H13" si="4">IF(AND((WEEKDAY(C2)&lt;7),(WEEKDAY(C2)&gt;1)),CHOOSE(WEEKDAY($C2),6,5,4,3,2,1,7),"∙")</f>
        <v>3</v>
      </c>
      <c r="I2" s="8">
        <f t="shared" ref="I2:I13" si="5">IF(AND((WEEKDAY(C2)&lt;8),(WEEKDAY(C2)&gt;1)),CHOOSE(WEEKDAY($C2),7,6,5,4,3,2,1),"∙")</f>
        <v>4</v>
      </c>
      <c r="J2" s="8">
        <f t="shared" ref="J2:J13" si="6">IF(WEEKDAY(C2)&lt;8,CHOOSE(WEEKDAY($C2),1,7,6,5,4,3,2),"∙")</f>
        <v>5</v>
      </c>
      <c r="K2" s="8">
        <f>J2+1</f>
        <v>6</v>
      </c>
      <c r="L2" s="8">
        <f t="shared" ref="L2:AD2" si="7">K2+1</f>
        <v>7</v>
      </c>
      <c r="M2" s="8">
        <f t="shared" si="7"/>
        <v>8</v>
      </c>
      <c r="N2" s="8">
        <f t="shared" si="7"/>
        <v>9</v>
      </c>
      <c r="O2" s="8">
        <f t="shared" si="7"/>
        <v>10</v>
      </c>
      <c r="P2" s="8">
        <f t="shared" si="7"/>
        <v>11</v>
      </c>
      <c r="Q2" s="8">
        <f t="shared" si="7"/>
        <v>12</v>
      </c>
      <c r="R2" s="8">
        <f t="shared" si="7"/>
        <v>13</v>
      </c>
      <c r="S2" s="8">
        <f t="shared" si="7"/>
        <v>14</v>
      </c>
      <c r="T2" s="8">
        <f t="shared" si="7"/>
        <v>15</v>
      </c>
      <c r="U2" s="8">
        <f t="shared" si="7"/>
        <v>16</v>
      </c>
      <c r="V2" s="8">
        <f t="shared" si="7"/>
        <v>17</v>
      </c>
      <c r="W2" s="8">
        <f t="shared" si="7"/>
        <v>18</v>
      </c>
      <c r="X2" s="8">
        <f t="shared" si="7"/>
        <v>19</v>
      </c>
      <c r="Y2" s="8">
        <f t="shared" si="7"/>
        <v>20</v>
      </c>
      <c r="Z2" s="8">
        <f t="shared" si="7"/>
        <v>21</v>
      </c>
      <c r="AA2" s="8">
        <f t="shared" si="7"/>
        <v>22</v>
      </c>
      <c r="AB2" s="8">
        <f t="shared" si="7"/>
        <v>23</v>
      </c>
      <c r="AC2" s="8">
        <f t="shared" ref="K2:AE7" si="8">AB2+1</f>
        <v>24</v>
      </c>
      <c r="AD2" s="8">
        <f t="shared" si="7"/>
        <v>25</v>
      </c>
      <c r="AE2" s="8">
        <f t="shared" si="8"/>
        <v>26</v>
      </c>
      <c r="AF2" s="8">
        <f t="shared" ref="AF2:AS2" si="9">IF(ISERROR(DATEVALUE(AE2+1 &amp; "/" &amp; MONTH($C2) &amp; "/" &amp; YEAR($C2))),"∙",AE2+1)</f>
        <v>27</v>
      </c>
      <c r="AG2" s="8">
        <f t="shared" si="9"/>
        <v>28</v>
      </c>
      <c r="AH2" s="8">
        <f t="shared" si="9"/>
        <v>29</v>
      </c>
      <c r="AI2" s="8">
        <f t="shared" si="9"/>
        <v>30</v>
      </c>
      <c r="AJ2" s="8">
        <f t="shared" si="9"/>
        <v>31</v>
      </c>
      <c r="AK2" s="8" t="str">
        <f t="shared" si="9"/>
        <v>∙</v>
      </c>
      <c r="AL2" s="8" t="str">
        <f t="shared" si="9"/>
        <v>∙</v>
      </c>
      <c r="AM2" s="8" t="str">
        <f t="shared" si="9"/>
        <v>∙</v>
      </c>
      <c r="AN2" s="8" t="str">
        <f t="shared" si="9"/>
        <v>∙</v>
      </c>
      <c r="AO2" s="8" t="str">
        <f t="shared" si="9"/>
        <v>∙</v>
      </c>
      <c r="AP2" s="8" t="str">
        <f t="shared" si="9"/>
        <v>∙</v>
      </c>
      <c r="AQ2" s="8" t="str">
        <f t="shared" si="9"/>
        <v>∙</v>
      </c>
      <c r="AR2" s="8" t="str">
        <f t="shared" si="9"/>
        <v>∙</v>
      </c>
      <c r="AS2" s="8" t="str">
        <f t="shared" si="9"/>
        <v>∙</v>
      </c>
      <c r="AT2" s="8">
        <f>'Front page'!$B$4</f>
        <v>2025</v>
      </c>
    </row>
    <row r="3" spans="1:46" x14ac:dyDescent="0.2">
      <c r="B3" t="s">
        <v>40</v>
      </c>
      <c r="C3" s="3">
        <f t="shared" ref="C3:C13" si="10">DATE($A$2, ROW(C3)-1,1)</f>
        <v>45689</v>
      </c>
      <c r="D3" s="8" t="str">
        <f t="shared" si="0"/>
        <v>∙</v>
      </c>
      <c r="E3" s="8" t="str">
        <f t="shared" si="1"/>
        <v>∙</v>
      </c>
      <c r="F3" s="8" t="str">
        <f t="shared" si="2"/>
        <v>∙</v>
      </c>
      <c r="G3" s="8" t="str">
        <f t="shared" si="3"/>
        <v>∙</v>
      </c>
      <c r="H3" s="8" t="str">
        <f t="shared" si="4"/>
        <v>∙</v>
      </c>
      <c r="I3" s="8">
        <f t="shared" si="5"/>
        <v>1</v>
      </c>
      <c r="J3" s="8">
        <f t="shared" si="6"/>
        <v>2</v>
      </c>
      <c r="K3" s="8">
        <f t="shared" si="8"/>
        <v>3</v>
      </c>
      <c r="L3" s="8">
        <f t="shared" si="8"/>
        <v>4</v>
      </c>
      <c r="M3" s="8">
        <f t="shared" si="8"/>
        <v>5</v>
      </c>
      <c r="N3" s="8">
        <f t="shared" si="8"/>
        <v>6</v>
      </c>
      <c r="O3" s="8">
        <f t="shared" si="8"/>
        <v>7</v>
      </c>
      <c r="P3" s="8">
        <f t="shared" si="8"/>
        <v>8</v>
      </c>
      <c r="Q3" s="8">
        <f t="shared" si="8"/>
        <v>9</v>
      </c>
      <c r="R3" s="8">
        <f t="shared" si="8"/>
        <v>10</v>
      </c>
      <c r="S3" s="8">
        <f t="shared" si="8"/>
        <v>11</v>
      </c>
      <c r="T3" s="8">
        <f t="shared" si="8"/>
        <v>12</v>
      </c>
      <c r="U3" s="8">
        <f t="shared" si="8"/>
        <v>13</v>
      </c>
      <c r="V3" s="8">
        <f t="shared" si="8"/>
        <v>14</v>
      </c>
      <c r="W3" s="8">
        <f t="shared" si="8"/>
        <v>15</v>
      </c>
      <c r="X3" s="8">
        <f t="shared" si="8"/>
        <v>16</v>
      </c>
      <c r="Y3" s="8">
        <f t="shared" si="8"/>
        <v>17</v>
      </c>
      <c r="Z3" s="8">
        <f t="shared" si="8"/>
        <v>18</v>
      </c>
      <c r="AA3" s="8">
        <f t="shared" si="8"/>
        <v>19</v>
      </c>
      <c r="AB3" s="8">
        <f t="shared" si="8"/>
        <v>20</v>
      </c>
      <c r="AC3" s="8">
        <f t="shared" si="8"/>
        <v>21</v>
      </c>
      <c r="AD3" s="8">
        <f t="shared" si="8"/>
        <v>22</v>
      </c>
      <c r="AE3" s="8">
        <f t="shared" si="8"/>
        <v>23</v>
      </c>
      <c r="AF3" s="8">
        <f t="shared" ref="AF3:AS3" si="11">IF(ISERROR(DATEVALUE(AE3+1 &amp; "/" &amp; MONTH($C3) &amp; "/" &amp; YEAR($C3))),"∙",AE3+1)</f>
        <v>24</v>
      </c>
      <c r="AG3" s="8">
        <f t="shared" si="11"/>
        <v>25</v>
      </c>
      <c r="AH3" s="8">
        <f t="shared" si="11"/>
        <v>26</v>
      </c>
      <c r="AI3" s="8">
        <f t="shared" si="11"/>
        <v>27</v>
      </c>
      <c r="AJ3" s="8">
        <f t="shared" si="11"/>
        <v>28</v>
      </c>
      <c r="AK3" s="8" t="str">
        <f t="shared" si="11"/>
        <v>∙</v>
      </c>
      <c r="AL3" s="8" t="str">
        <f t="shared" si="11"/>
        <v>∙</v>
      </c>
      <c r="AM3" s="8" t="str">
        <f t="shared" si="11"/>
        <v>∙</v>
      </c>
      <c r="AN3" s="8" t="str">
        <f t="shared" si="11"/>
        <v>∙</v>
      </c>
      <c r="AO3" s="8" t="str">
        <f t="shared" si="11"/>
        <v>∙</v>
      </c>
      <c r="AP3" s="8" t="str">
        <f t="shared" si="11"/>
        <v>∙</v>
      </c>
      <c r="AQ3" s="8" t="str">
        <f t="shared" si="11"/>
        <v>∙</v>
      </c>
      <c r="AR3" s="8" t="str">
        <f t="shared" si="11"/>
        <v>∙</v>
      </c>
      <c r="AS3" s="8" t="str">
        <f t="shared" si="11"/>
        <v>∙</v>
      </c>
      <c r="AT3" s="8">
        <f>'Front page'!$B$4</f>
        <v>2025</v>
      </c>
    </row>
    <row r="4" spans="1:46" x14ac:dyDescent="0.2">
      <c r="B4" t="s">
        <v>41</v>
      </c>
      <c r="C4" s="3">
        <f t="shared" si="10"/>
        <v>45717</v>
      </c>
      <c r="D4" s="8" t="str">
        <f t="shared" si="0"/>
        <v>∙</v>
      </c>
      <c r="E4" s="8" t="str">
        <f t="shared" si="1"/>
        <v>∙</v>
      </c>
      <c r="F4" s="8" t="str">
        <f t="shared" si="2"/>
        <v>∙</v>
      </c>
      <c r="G4" s="8" t="str">
        <f t="shared" si="3"/>
        <v>∙</v>
      </c>
      <c r="H4" s="8" t="str">
        <f t="shared" si="4"/>
        <v>∙</v>
      </c>
      <c r="I4" s="8">
        <f t="shared" si="5"/>
        <v>1</v>
      </c>
      <c r="J4" s="8">
        <f t="shared" si="6"/>
        <v>2</v>
      </c>
      <c r="K4" s="8">
        <f t="shared" ref="K4:AC4" si="12">J4+1</f>
        <v>3</v>
      </c>
      <c r="L4" s="8">
        <f t="shared" si="12"/>
        <v>4</v>
      </c>
      <c r="M4" s="8">
        <f t="shared" si="12"/>
        <v>5</v>
      </c>
      <c r="N4" s="8">
        <f t="shared" si="12"/>
        <v>6</v>
      </c>
      <c r="O4" s="8">
        <f t="shared" si="12"/>
        <v>7</v>
      </c>
      <c r="P4" s="8">
        <f t="shared" si="12"/>
        <v>8</v>
      </c>
      <c r="Q4" s="8">
        <f t="shared" si="12"/>
        <v>9</v>
      </c>
      <c r="R4" s="8">
        <f t="shared" si="12"/>
        <v>10</v>
      </c>
      <c r="S4" s="8">
        <f t="shared" si="12"/>
        <v>11</v>
      </c>
      <c r="T4" s="8">
        <f t="shared" si="12"/>
        <v>12</v>
      </c>
      <c r="U4" s="8">
        <f t="shared" si="12"/>
        <v>13</v>
      </c>
      <c r="V4" s="8">
        <f t="shared" si="12"/>
        <v>14</v>
      </c>
      <c r="W4" s="8">
        <f t="shared" si="12"/>
        <v>15</v>
      </c>
      <c r="X4" s="8">
        <f t="shared" si="12"/>
        <v>16</v>
      </c>
      <c r="Y4" s="8">
        <f t="shared" si="12"/>
        <v>17</v>
      </c>
      <c r="Z4" s="8">
        <f t="shared" si="12"/>
        <v>18</v>
      </c>
      <c r="AA4" s="8">
        <f t="shared" si="12"/>
        <v>19</v>
      </c>
      <c r="AB4" s="8">
        <f t="shared" si="12"/>
        <v>20</v>
      </c>
      <c r="AC4" s="8">
        <f t="shared" si="12"/>
        <v>21</v>
      </c>
      <c r="AD4" s="8">
        <f t="shared" si="8"/>
        <v>22</v>
      </c>
      <c r="AE4" s="8">
        <f t="shared" si="8"/>
        <v>23</v>
      </c>
      <c r="AF4" s="8">
        <f t="shared" ref="AF4:AS4" si="13">IF(ISERROR(DATEVALUE(AE4+1 &amp; "/" &amp; MONTH($C4) &amp; "/" &amp; YEAR($C4))),"∙",AE4+1)</f>
        <v>24</v>
      </c>
      <c r="AG4" s="8">
        <f t="shared" si="13"/>
        <v>25</v>
      </c>
      <c r="AH4" s="8">
        <f t="shared" si="13"/>
        <v>26</v>
      </c>
      <c r="AI4" s="8">
        <f t="shared" si="13"/>
        <v>27</v>
      </c>
      <c r="AJ4" s="8">
        <f t="shared" si="13"/>
        <v>28</v>
      </c>
      <c r="AK4" s="8">
        <f t="shared" si="13"/>
        <v>29</v>
      </c>
      <c r="AL4" s="8">
        <f t="shared" si="13"/>
        <v>30</v>
      </c>
      <c r="AM4" s="8">
        <f t="shared" si="13"/>
        <v>31</v>
      </c>
      <c r="AN4" s="8" t="str">
        <f t="shared" si="13"/>
        <v>∙</v>
      </c>
      <c r="AO4" s="8" t="str">
        <f t="shared" si="13"/>
        <v>∙</v>
      </c>
      <c r="AP4" s="8" t="str">
        <f t="shared" si="13"/>
        <v>∙</v>
      </c>
      <c r="AQ4" s="8" t="str">
        <f t="shared" si="13"/>
        <v>∙</v>
      </c>
      <c r="AR4" s="8" t="str">
        <f t="shared" si="13"/>
        <v>∙</v>
      </c>
      <c r="AS4" s="8" t="str">
        <f t="shared" si="13"/>
        <v>∙</v>
      </c>
      <c r="AT4" s="8">
        <f>'Front page'!$B$4</f>
        <v>2025</v>
      </c>
    </row>
    <row r="5" spans="1:46" x14ac:dyDescent="0.2">
      <c r="B5" t="s">
        <v>42</v>
      </c>
      <c r="C5" s="3">
        <f t="shared" si="10"/>
        <v>45748</v>
      </c>
      <c r="D5" s="8" t="str">
        <f t="shared" si="0"/>
        <v>∙</v>
      </c>
      <c r="E5" s="8">
        <f t="shared" si="1"/>
        <v>1</v>
      </c>
      <c r="F5" s="8">
        <f t="shared" si="2"/>
        <v>2</v>
      </c>
      <c r="G5" s="8">
        <f t="shared" si="3"/>
        <v>3</v>
      </c>
      <c r="H5" s="8">
        <f t="shared" si="4"/>
        <v>4</v>
      </c>
      <c r="I5" s="8">
        <f t="shared" si="5"/>
        <v>5</v>
      </c>
      <c r="J5" s="8">
        <f t="shared" si="6"/>
        <v>6</v>
      </c>
      <c r="K5" s="8">
        <f t="shared" ref="K5:AC5" si="14">J5+1</f>
        <v>7</v>
      </c>
      <c r="L5" s="8">
        <f t="shared" si="14"/>
        <v>8</v>
      </c>
      <c r="M5" s="8">
        <f t="shared" si="14"/>
        <v>9</v>
      </c>
      <c r="N5" s="8">
        <f t="shared" si="14"/>
        <v>10</v>
      </c>
      <c r="O5" s="8">
        <f t="shared" si="14"/>
        <v>11</v>
      </c>
      <c r="P5" s="8">
        <f t="shared" si="14"/>
        <v>12</v>
      </c>
      <c r="Q5" s="8">
        <f t="shared" si="14"/>
        <v>13</v>
      </c>
      <c r="R5" s="8">
        <f t="shared" si="14"/>
        <v>14</v>
      </c>
      <c r="S5" s="8">
        <f t="shared" si="14"/>
        <v>15</v>
      </c>
      <c r="T5" s="8">
        <f t="shared" si="14"/>
        <v>16</v>
      </c>
      <c r="U5" s="8">
        <f t="shared" si="14"/>
        <v>17</v>
      </c>
      <c r="V5" s="8">
        <f t="shared" si="14"/>
        <v>18</v>
      </c>
      <c r="W5" s="8">
        <f t="shared" si="14"/>
        <v>19</v>
      </c>
      <c r="X5" s="8">
        <f t="shared" si="14"/>
        <v>20</v>
      </c>
      <c r="Y5" s="8">
        <f t="shared" si="14"/>
        <v>21</v>
      </c>
      <c r="Z5" s="8">
        <f t="shared" si="14"/>
        <v>22</v>
      </c>
      <c r="AA5" s="8">
        <f t="shared" si="14"/>
        <v>23</v>
      </c>
      <c r="AB5" s="8">
        <f t="shared" si="14"/>
        <v>24</v>
      </c>
      <c r="AC5" s="8">
        <f t="shared" si="14"/>
        <v>25</v>
      </c>
      <c r="AD5" s="8">
        <f t="shared" si="8"/>
        <v>26</v>
      </c>
      <c r="AE5" s="8">
        <f t="shared" si="8"/>
        <v>27</v>
      </c>
      <c r="AF5" s="8">
        <f t="shared" ref="AF5:AS5" si="15">IF(ISERROR(DATEVALUE(AE5+1 &amp; "/" &amp; MONTH($C5) &amp; "/" &amp; YEAR($C5))),"∙",AE5+1)</f>
        <v>28</v>
      </c>
      <c r="AG5" s="8">
        <f t="shared" si="15"/>
        <v>29</v>
      </c>
      <c r="AH5" s="8">
        <f t="shared" si="15"/>
        <v>30</v>
      </c>
      <c r="AI5" s="8" t="str">
        <f t="shared" si="15"/>
        <v>∙</v>
      </c>
      <c r="AJ5" s="8" t="str">
        <f t="shared" si="15"/>
        <v>∙</v>
      </c>
      <c r="AK5" s="8" t="str">
        <f t="shared" si="15"/>
        <v>∙</v>
      </c>
      <c r="AL5" s="8" t="str">
        <f t="shared" si="15"/>
        <v>∙</v>
      </c>
      <c r="AM5" s="8" t="str">
        <f t="shared" si="15"/>
        <v>∙</v>
      </c>
      <c r="AN5" s="8" t="str">
        <f t="shared" si="15"/>
        <v>∙</v>
      </c>
      <c r="AO5" s="8" t="str">
        <f t="shared" si="15"/>
        <v>∙</v>
      </c>
      <c r="AP5" s="8" t="str">
        <f t="shared" si="15"/>
        <v>∙</v>
      </c>
      <c r="AQ5" s="8" t="str">
        <f t="shared" si="15"/>
        <v>∙</v>
      </c>
      <c r="AR5" s="8" t="str">
        <f t="shared" si="15"/>
        <v>∙</v>
      </c>
      <c r="AS5" s="8" t="str">
        <f t="shared" si="15"/>
        <v>∙</v>
      </c>
      <c r="AT5" s="8">
        <f>'Front page'!$B$4</f>
        <v>2025</v>
      </c>
    </row>
    <row r="6" spans="1:46" x14ac:dyDescent="0.2">
      <c r="B6" t="s">
        <v>43</v>
      </c>
      <c r="C6" s="3">
        <f t="shared" si="10"/>
        <v>45778</v>
      </c>
      <c r="D6" s="8" t="str">
        <f t="shared" si="0"/>
        <v>∙</v>
      </c>
      <c r="E6" s="8" t="str">
        <f t="shared" si="1"/>
        <v>∙</v>
      </c>
      <c r="F6" s="8" t="str">
        <f t="shared" si="2"/>
        <v>∙</v>
      </c>
      <c r="G6" s="8">
        <f t="shared" si="3"/>
        <v>1</v>
      </c>
      <c r="H6" s="8">
        <f t="shared" si="4"/>
        <v>2</v>
      </c>
      <c r="I6" s="8">
        <f t="shared" si="5"/>
        <v>3</v>
      </c>
      <c r="J6" s="8">
        <f t="shared" si="6"/>
        <v>4</v>
      </c>
      <c r="K6" s="8">
        <f t="shared" ref="K6:AC6" si="16">J6+1</f>
        <v>5</v>
      </c>
      <c r="L6" s="8">
        <f t="shared" si="16"/>
        <v>6</v>
      </c>
      <c r="M6" s="8">
        <f t="shared" si="16"/>
        <v>7</v>
      </c>
      <c r="N6" s="8">
        <f t="shared" si="16"/>
        <v>8</v>
      </c>
      <c r="O6" s="8">
        <f t="shared" si="16"/>
        <v>9</v>
      </c>
      <c r="P6" s="8">
        <f t="shared" si="16"/>
        <v>10</v>
      </c>
      <c r="Q6" s="8">
        <f t="shared" si="16"/>
        <v>11</v>
      </c>
      <c r="R6" s="8">
        <f t="shared" si="16"/>
        <v>12</v>
      </c>
      <c r="S6" s="8">
        <f t="shared" si="16"/>
        <v>13</v>
      </c>
      <c r="T6" s="8">
        <f t="shared" si="16"/>
        <v>14</v>
      </c>
      <c r="U6" s="8">
        <f t="shared" si="16"/>
        <v>15</v>
      </c>
      <c r="V6" s="8">
        <f t="shared" si="16"/>
        <v>16</v>
      </c>
      <c r="W6" s="8">
        <f t="shared" si="16"/>
        <v>17</v>
      </c>
      <c r="X6" s="8">
        <f t="shared" si="16"/>
        <v>18</v>
      </c>
      <c r="Y6" s="8">
        <f t="shared" si="16"/>
        <v>19</v>
      </c>
      <c r="Z6" s="8">
        <f t="shared" si="16"/>
        <v>20</v>
      </c>
      <c r="AA6" s="8">
        <f t="shared" si="16"/>
        <v>21</v>
      </c>
      <c r="AB6" s="8">
        <f t="shared" si="16"/>
        <v>22</v>
      </c>
      <c r="AC6" s="8">
        <f t="shared" si="16"/>
        <v>23</v>
      </c>
      <c r="AD6" s="8">
        <f t="shared" si="8"/>
        <v>24</v>
      </c>
      <c r="AE6" s="8">
        <f t="shared" si="8"/>
        <v>25</v>
      </c>
      <c r="AF6" s="8">
        <f t="shared" ref="AF6:AS6" si="17">IF(ISERROR(DATEVALUE(AE6+1 &amp; "/" &amp; MONTH($C6) &amp; "/" &amp; YEAR($C6))),"∙",AE6+1)</f>
        <v>26</v>
      </c>
      <c r="AG6" s="8">
        <f t="shared" si="17"/>
        <v>27</v>
      </c>
      <c r="AH6" s="8">
        <f t="shared" si="17"/>
        <v>28</v>
      </c>
      <c r="AI6" s="8">
        <f t="shared" si="17"/>
        <v>29</v>
      </c>
      <c r="AJ6" s="8">
        <f t="shared" si="17"/>
        <v>30</v>
      </c>
      <c r="AK6" s="8">
        <f t="shared" si="17"/>
        <v>31</v>
      </c>
      <c r="AL6" s="8" t="str">
        <f t="shared" si="17"/>
        <v>∙</v>
      </c>
      <c r="AM6" s="8" t="str">
        <f t="shared" si="17"/>
        <v>∙</v>
      </c>
      <c r="AN6" s="8" t="str">
        <f t="shared" si="17"/>
        <v>∙</v>
      </c>
      <c r="AO6" s="8" t="str">
        <f t="shared" si="17"/>
        <v>∙</v>
      </c>
      <c r="AP6" s="8" t="str">
        <f t="shared" si="17"/>
        <v>∙</v>
      </c>
      <c r="AQ6" s="8" t="str">
        <f t="shared" si="17"/>
        <v>∙</v>
      </c>
      <c r="AR6" s="8" t="str">
        <f t="shared" si="17"/>
        <v>∙</v>
      </c>
      <c r="AS6" s="8" t="str">
        <f t="shared" si="17"/>
        <v>∙</v>
      </c>
      <c r="AT6" s="8">
        <f>'Front page'!$B$4</f>
        <v>2025</v>
      </c>
    </row>
    <row r="7" spans="1:46" x14ac:dyDescent="0.2">
      <c r="B7" t="s">
        <v>44</v>
      </c>
      <c r="C7" s="3">
        <f t="shared" si="10"/>
        <v>45809</v>
      </c>
      <c r="D7" s="8" t="str">
        <f t="shared" si="0"/>
        <v>∙</v>
      </c>
      <c r="E7" s="8" t="str">
        <f t="shared" si="1"/>
        <v>∙</v>
      </c>
      <c r="F7" s="8" t="str">
        <f t="shared" si="2"/>
        <v>∙</v>
      </c>
      <c r="G7" s="8" t="str">
        <f t="shared" si="3"/>
        <v>∙</v>
      </c>
      <c r="H7" s="8" t="str">
        <f t="shared" si="4"/>
        <v>∙</v>
      </c>
      <c r="I7" s="8" t="str">
        <f t="shared" si="5"/>
        <v>∙</v>
      </c>
      <c r="J7" s="8">
        <f t="shared" si="6"/>
        <v>1</v>
      </c>
      <c r="K7" s="8">
        <f t="shared" ref="K7:AD7" si="18">J7+1</f>
        <v>2</v>
      </c>
      <c r="L7" s="8">
        <f t="shared" si="18"/>
        <v>3</v>
      </c>
      <c r="M7" s="8">
        <f t="shared" si="18"/>
        <v>4</v>
      </c>
      <c r="N7" s="8">
        <f t="shared" si="18"/>
        <v>5</v>
      </c>
      <c r="O7" s="8">
        <f t="shared" si="18"/>
        <v>6</v>
      </c>
      <c r="P7" s="8">
        <f t="shared" si="18"/>
        <v>7</v>
      </c>
      <c r="Q7" s="8">
        <f t="shared" si="18"/>
        <v>8</v>
      </c>
      <c r="R7" s="8">
        <f t="shared" si="18"/>
        <v>9</v>
      </c>
      <c r="S7" s="8">
        <f t="shared" si="18"/>
        <v>10</v>
      </c>
      <c r="T7" s="8">
        <f t="shared" si="18"/>
        <v>11</v>
      </c>
      <c r="U7" s="8">
        <f t="shared" si="18"/>
        <v>12</v>
      </c>
      <c r="V7" s="8">
        <f t="shared" si="18"/>
        <v>13</v>
      </c>
      <c r="W7" s="8">
        <f t="shared" si="18"/>
        <v>14</v>
      </c>
      <c r="X7" s="8">
        <f t="shared" si="18"/>
        <v>15</v>
      </c>
      <c r="Y7" s="8">
        <f t="shared" si="18"/>
        <v>16</v>
      </c>
      <c r="Z7" s="8">
        <f t="shared" si="18"/>
        <v>17</v>
      </c>
      <c r="AA7" s="8">
        <f t="shared" si="18"/>
        <v>18</v>
      </c>
      <c r="AB7" s="8">
        <f t="shared" si="18"/>
        <v>19</v>
      </c>
      <c r="AC7" s="8">
        <f t="shared" si="18"/>
        <v>20</v>
      </c>
      <c r="AD7" s="8">
        <f t="shared" si="18"/>
        <v>21</v>
      </c>
      <c r="AE7" s="8">
        <f t="shared" si="8"/>
        <v>22</v>
      </c>
      <c r="AF7" s="8">
        <f t="shared" ref="AF7:AS7" si="19">IF(ISERROR(DATEVALUE(AE7+1 &amp; "/" &amp; MONTH($C7) &amp; "/" &amp; YEAR($C7))),"∙",AE7+1)</f>
        <v>23</v>
      </c>
      <c r="AG7" s="8">
        <f t="shared" si="19"/>
        <v>24</v>
      </c>
      <c r="AH7" s="8">
        <f t="shared" si="19"/>
        <v>25</v>
      </c>
      <c r="AI7" s="8">
        <f t="shared" si="19"/>
        <v>26</v>
      </c>
      <c r="AJ7" s="8">
        <f t="shared" si="19"/>
        <v>27</v>
      </c>
      <c r="AK7" s="8">
        <f t="shared" si="19"/>
        <v>28</v>
      </c>
      <c r="AL7" s="8">
        <f t="shared" si="19"/>
        <v>29</v>
      </c>
      <c r="AM7" s="8">
        <f t="shared" si="19"/>
        <v>30</v>
      </c>
      <c r="AN7" s="8" t="str">
        <f t="shared" si="19"/>
        <v>∙</v>
      </c>
      <c r="AO7" s="8" t="str">
        <f t="shared" si="19"/>
        <v>∙</v>
      </c>
      <c r="AP7" s="8" t="str">
        <f t="shared" si="19"/>
        <v>∙</v>
      </c>
      <c r="AQ7" s="8" t="str">
        <f t="shared" si="19"/>
        <v>∙</v>
      </c>
      <c r="AR7" s="8" t="str">
        <f t="shared" si="19"/>
        <v>∙</v>
      </c>
      <c r="AS7" s="8" t="str">
        <f t="shared" si="19"/>
        <v>∙</v>
      </c>
      <c r="AT7" s="8">
        <f>'Front page'!$B$4</f>
        <v>2025</v>
      </c>
    </row>
    <row r="8" spans="1:46" x14ac:dyDescent="0.2">
      <c r="B8" t="s">
        <v>45</v>
      </c>
      <c r="C8" s="3">
        <f t="shared" si="10"/>
        <v>45839</v>
      </c>
      <c r="D8" s="8" t="str">
        <f t="shared" si="0"/>
        <v>∙</v>
      </c>
      <c r="E8" s="8">
        <f t="shared" si="1"/>
        <v>1</v>
      </c>
      <c r="F8" s="8">
        <f t="shared" si="2"/>
        <v>2</v>
      </c>
      <c r="G8" s="8">
        <f t="shared" si="3"/>
        <v>3</v>
      </c>
      <c r="H8" s="8">
        <f t="shared" si="4"/>
        <v>4</v>
      </c>
      <c r="I8" s="8">
        <f t="shared" si="5"/>
        <v>5</v>
      </c>
      <c r="J8" s="8">
        <f t="shared" si="6"/>
        <v>6</v>
      </c>
      <c r="K8" s="8">
        <f t="shared" ref="K8:AE8" si="20">J8+1</f>
        <v>7</v>
      </c>
      <c r="L8" s="8">
        <f t="shared" si="20"/>
        <v>8</v>
      </c>
      <c r="M8" s="8">
        <f t="shared" si="20"/>
        <v>9</v>
      </c>
      <c r="N8" s="8">
        <f t="shared" si="20"/>
        <v>10</v>
      </c>
      <c r="O8" s="8">
        <f t="shared" si="20"/>
        <v>11</v>
      </c>
      <c r="P8" s="8">
        <f t="shared" si="20"/>
        <v>12</v>
      </c>
      <c r="Q8" s="8">
        <f t="shared" si="20"/>
        <v>13</v>
      </c>
      <c r="R8" s="8">
        <f t="shared" si="20"/>
        <v>14</v>
      </c>
      <c r="S8" s="8">
        <f t="shared" si="20"/>
        <v>15</v>
      </c>
      <c r="T8" s="8">
        <f t="shared" si="20"/>
        <v>16</v>
      </c>
      <c r="U8" s="8">
        <f t="shared" si="20"/>
        <v>17</v>
      </c>
      <c r="V8" s="8">
        <f t="shared" si="20"/>
        <v>18</v>
      </c>
      <c r="W8" s="8">
        <f t="shared" si="20"/>
        <v>19</v>
      </c>
      <c r="X8" s="8">
        <f t="shared" si="20"/>
        <v>20</v>
      </c>
      <c r="Y8" s="8">
        <f t="shared" si="20"/>
        <v>21</v>
      </c>
      <c r="Z8" s="8">
        <f t="shared" si="20"/>
        <v>22</v>
      </c>
      <c r="AA8" s="8">
        <f t="shared" si="20"/>
        <v>23</v>
      </c>
      <c r="AB8" s="8">
        <f t="shared" si="20"/>
        <v>24</v>
      </c>
      <c r="AC8" s="8">
        <f t="shared" si="20"/>
        <v>25</v>
      </c>
      <c r="AD8" s="8">
        <f t="shared" si="20"/>
        <v>26</v>
      </c>
      <c r="AE8" s="8">
        <f t="shared" si="20"/>
        <v>27</v>
      </c>
      <c r="AF8" s="8">
        <f t="shared" ref="AF8:AS8" si="21">IF(ISERROR(DATEVALUE(AE8+1 &amp; "/" &amp; MONTH($C8) &amp; "/" &amp; YEAR($C8))),"∙",AE8+1)</f>
        <v>28</v>
      </c>
      <c r="AG8" s="8">
        <f t="shared" si="21"/>
        <v>29</v>
      </c>
      <c r="AH8" s="8">
        <f t="shared" si="21"/>
        <v>30</v>
      </c>
      <c r="AI8" s="8">
        <f t="shared" si="21"/>
        <v>31</v>
      </c>
      <c r="AJ8" s="8" t="str">
        <f t="shared" si="21"/>
        <v>∙</v>
      </c>
      <c r="AK8" s="8" t="str">
        <f t="shared" si="21"/>
        <v>∙</v>
      </c>
      <c r="AL8" s="8" t="str">
        <f t="shared" si="21"/>
        <v>∙</v>
      </c>
      <c r="AM8" s="8" t="str">
        <f t="shared" si="21"/>
        <v>∙</v>
      </c>
      <c r="AN8" s="8" t="str">
        <f t="shared" si="21"/>
        <v>∙</v>
      </c>
      <c r="AO8" s="8" t="str">
        <f t="shared" si="21"/>
        <v>∙</v>
      </c>
      <c r="AP8" s="8" t="str">
        <f t="shared" si="21"/>
        <v>∙</v>
      </c>
      <c r="AQ8" s="8" t="str">
        <f t="shared" si="21"/>
        <v>∙</v>
      </c>
      <c r="AR8" s="8" t="str">
        <f t="shared" si="21"/>
        <v>∙</v>
      </c>
      <c r="AS8" s="8" t="str">
        <f t="shared" si="21"/>
        <v>∙</v>
      </c>
      <c r="AT8" s="8">
        <f>'Front page'!$B$4</f>
        <v>2025</v>
      </c>
    </row>
    <row r="9" spans="1:46" x14ac:dyDescent="0.2">
      <c r="B9" t="s">
        <v>46</v>
      </c>
      <c r="C9" s="3">
        <f t="shared" si="10"/>
        <v>45870</v>
      </c>
      <c r="D9" s="8" t="str">
        <f t="shared" si="0"/>
        <v>∙</v>
      </c>
      <c r="E9" s="8" t="str">
        <f t="shared" si="1"/>
        <v>∙</v>
      </c>
      <c r="F9" s="8" t="str">
        <f t="shared" si="2"/>
        <v>∙</v>
      </c>
      <c r="G9" s="8" t="str">
        <f t="shared" si="3"/>
        <v>∙</v>
      </c>
      <c r="H9" s="8">
        <f t="shared" si="4"/>
        <v>1</v>
      </c>
      <c r="I9" s="8">
        <f t="shared" si="5"/>
        <v>2</v>
      </c>
      <c r="J9" s="8">
        <f t="shared" si="6"/>
        <v>3</v>
      </c>
      <c r="K9" s="8">
        <f t="shared" ref="K9:AE9" si="22">J9+1</f>
        <v>4</v>
      </c>
      <c r="L9" s="8">
        <f t="shared" si="22"/>
        <v>5</v>
      </c>
      <c r="M9" s="8">
        <f t="shared" si="22"/>
        <v>6</v>
      </c>
      <c r="N9" s="8">
        <f t="shared" si="22"/>
        <v>7</v>
      </c>
      <c r="O9" s="8">
        <f t="shared" si="22"/>
        <v>8</v>
      </c>
      <c r="P9" s="8">
        <f t="shared" si="22"/>
        <v>9</v>
      </c>
      <c r="Q9" s="8">
        <f t="shared" si="22"/>
        <v>10</v>
      </c>
      <c r="R9" s="8">
        <f t="shared" si="22"/>
        <v>11</v>
      </c>
      <c r="S9" s="8">
        <f t="shared" si="22"/>
        <v>12</v>
      </c>
      <c r="T9" s="8">
        <f t="shared" si="22"/>
        <v>13</v>
      </c>
      <c r="U9" s="8">
        <f t="shared" si="22"/>
        <v>14</v>
      </c>
      <c r="V9" s="8">
        <f t="shared" si="22"/>
        <v>15</v>
      </c>
      <c r="W9" s="8">
        <f t="shared" si="22"/>
        <v>16</v>
      </c>
      <c r="X9" s="8">
        <f t="shared" si="22"/>
        <v>17</v>
      </c>
      <c r="Y9" s="8">
        <f t="shared" si="22"/>
        <v>18</v>
      </c>
      <c r="Z9" s="8">
        <f t="shared" si="22"/>
        <v>19</v>
      </c>
      <c r="AA9" s="8">
        <f t="shared" si="22"/>
        <v>20</v>
      </c>
      <c r="AB9" s="8">
        <f t="shared" si="22"/>
        <v>21</v>
      </c>
      <c r="AC9" s="8">
        <f t="shared" si="22"/>
        <v>22</v>
      </c>
      <c r="AD9" s="8">
        <f t="shared" si="22"/>
        <v>23</v>
      </c>
      <c r="AE9" s="8">
        <f t="shared" si="22"/>
        <v>24</v>
      </c>
      <c r="AF9" s="8">
        <f t="shared" ref="AF9:AS9" si="23">IF(ISERROR(DATEVALUE(AE9+1 &amp; "/" &amp; MONTH($C9) &amp; "/" &amp; YEAR($C9))),"∙",AE9+1)</f>
        <v>25</v>
      </c>
      <c r="AG9" s="8">
        <f t="shared" si="23"/>
        <v>26</v>
      </c>
      <c r="AH9" s="8">
        <f t="shared" si="23"/>
        <v>27</v>
      </c>
      <c r="AI9" s="8">
        <f t="shared" si="23"/>
        <v>28</v>
      </c>
      <c r="AJ9" s="8">
        <f t="shared" si="23"/>
        <v>29</v>
      </c>
      <c r="AK9" s="8">
        <f t="shared" si="23"/>
        <v>30</v>
      </c>
      <c r="AL9" s="8">
        <f t="shared" si="23"/>
        <v>31</v>
      </c>
      <c r="AM9" s="8" t="str">
        <f t="shared" si="23"/>
        <v>∙</v>
      </c>
      <c r="AN9" s="8" t="str">
        <f t="shared" si="23"/>
        <v>∙</v>
      </c>
      <c r="AO9" s="8" t="str">
        <f t="shared" si="23"/>
        <v>∙</v>
      </c>
      <c r="AP9" s="8" t="str">
        <f t="shared" si="23"/>
        <v>∙</v>
      </c>
      <c r="AQ9" s="8" t="str">
        <f t="shared" si="23"/>
        <v>∙</v>
      </c>
      <c r="AR9" s="8" t="str">
        <f t="shared" si="23"/>
        <v>∙</v>
      </c>
      <c r="AS9" s="8" t="str">
        <f t="shared" si="23"/>
        <v>∙</v>
      </c>
      <c r="AT9" s="8">
        <f>'Front page'!$B$4</f>
        <v>2025</v>
      </c>
    </row>
    <row r="10" spans="1:46" x14ac:dyDescent="0.2">
      <c r="B10" t="s">
        <v>47</v>
      </c>
      <c r="C10" s="3">
        <f t="shared" si="10"/>
        <v>45901</v>
      </c>
      <c r="D10" s="8">
        <f t="shared" si="0"/>
        <v>1</v>
      </c>
      <c r="E10" s="8">
        <f t="shared" si="1"/>
        <v>2</v>
      </c>
      <c r="F10" s="8">
        <f t="shared" si="2"/>
        <v>3</v>
      </c>
      <c r="G10" s="8">
        <f t="shared" si="3"/>
        <v>4</v>
      </c>
      <c r="H10" s="8">
        <f t="shared" si="4"/>
        <v>5</v>
      </c>
      <c r="I10" s="8">
        <f t="shared" si="5"/>
        <v>6</v>
      </c>
      <c r="J10" s="8">
        <f t="shared" si="6"/>
        <v>7</v>
      </c>
      <c r="K10" s="8">
        <f t="shared" ref="K10:AE10" si="24">J10+1</f>
        <v>8</v>
      </c>
      <c r="L10" s="8">
        <f t="shared" si="24"/>
        <v>9</v>
      </c>
      <c r="M10" s="8">
        <f t="shared" si="24"/>
        <v>10</v>
      </c>
      <c r="N10" s="8">
        <f t="shared" si="24"/>
        <v>11</v>
      </c>
      <c r="O10" s="8">
        <f t="shared" si="24"/>
        <v>12</v>
      </c>
      <c r="P10" s="8">
        <f t="shared" si="24"/>
        <v>13</v>
      </c>
      <c r="Q10" s="8">
        <f t="shared" si="24"/>
        <v>14</v>
      </c>
      <c r="R10" s="8">
        <f t="shared" si="24"/>
        <v>15</v>
      </c>
      <c r="S10" s="8">
        <f t="shared" si="24"/>
        <v>16</v>
      </c>
      <c r="T10" s="8">
        <f t="shared" si="24"/>
        <v>17</v>
      </c>
      <c r="U10" s="8">
        <f t="shared" si="24"/>
        <v>18</v>
      </c>
      <c r="V10" s="8">
        <f t="shared" si="24"/>
        <v>19</v>
      </c>
      <c r="W10" s="8">
        <f t="shared" si="24"/>
        <v>20</v>
      </c>
      <c r="X10" s="8">
        <f t="shared" si="24"/>
        <v>21</v>
      </c>
      <c r="Y10" s="8">
        <f t="shared" si="24"/>
        <v>22</v>
      </c>
      <c r="Z10" s="8">
        <f t="shared" si="24"/>
        <v>23</v>
      </c>
      <c r="AA10" s="8">
        <f t="shared" si="24"/>
        <v>24</v>
      </c>
      <c r="AB10" s="8">
        <f t="shared" si="24"/>
        <v>25</v>
      </c>
      <c r="AC10" s="8">
        <f t="shared" si="24"/>
        <v>26</v>
      </c>
      <c r="AD10" s="8">
        <f t="shared" si="24"/>
        <v>27</v>
      </c>
      <c r="AE10" s="8">
        <f t="shared" si="24"/>
        <v>28</v>
      </c>
      <c r="AF10" s="8">
        <f t="shared" ref="AF10:AS10" si="25">IF(ISERROR(DATEVALUE(AE10+1 &amp; "/" &amp; MONTH($C10) &amp; "/" &amp; YEAR($C10))),"∙",AE10+1)</f>
        <v>29</v>
      </c>
      <c r="AG10" s="8">
        <f t="shared" si="25"/>
        <v>30</v>
      </c>
      <c r="AH10" s="8" t="str">
        <f t="shared" si="25"/>
        <v>∙</v>
      </c>
      <c r="AI10" s="8" t="str">
        <f t="shared" si="25"/>
        <v>∙</v>
      </c>
      <c r="AJ10" s="8" t="str">
        <f t="shared" si="25"/>
        <v>∙</v>
      </c>
      <c r="AK10" s="8" t="str">
        <f t="shared" si="25"/>
        <v>∙</v>
      </c>
      <c r="AL10" s="8" t="str">
        <f t="shared" si="25"/>
        <v>∙</v>
      </c>
      <c r="AM10" s="8" t="str">
        <f t="shared" si="25"/>
        <v>∙</v>
      </c>
      <c r="AN10" s="8" t="str">
        <f t="shared" si="25"/>
        <v>∙</v>
      </c>
      <c r="AO10" s="8" t="str">
        <f t="shared" si="25"/>
        <v>∙</v>
      </c>
      <c r="AP10" s="8" t="str">
        <f t="shared" si="25"/>
        <v>∙</v>
      </c>
      <c r="AQ10" s="8" t="str">
        <f t="shared" si="25"/>
        <v>∙</v>
      </c>
      <c r="AR10" s="8" t="str">
        <f t="shared" si="25"/>
        <v>∙</v>
      </c>
      <c r="AS10" s="8" t="str">
        <f t="shared" si="25"/>
        <v>∙</v>
      </c>
      <c r="AT10" s="8">
        <f>'Front page'!$B$4</f>
        <v>2025</v>
      </c>
    </row>
    <row r="11" spans="1:46" x14ac:dyDescent="0.2">
      <c r="B11" t="s">
        <v>48</v>
      </c>
      <c r="C11" s="3">
        <f t="shared" si="10"/>
        <v>45931</v>
      </c>
      <c r="D11" s="8" t="str">
        <f t="shared" si="0"/>
        <v>∙</v>
      </c>
      <c r="E11" s="8" t="str">
        <f t="shared" si="1"/>
        <v>∙</v>
      </c>
      <c r="F11" s="8">
        <f t="shared" si="2"/>
        <v>1</v>
      </c>
      <c r="G11" s="8">
        <f t="shared" si="3"/>
        <v>2</v>
      </c>
      <c r="H11" s="8">
        <f t="shared" si="4"/>
        <v>3</v>
      </c>
      <c r="I11" s="8">
        <f t="shared" si="5"/>
        <v>4</v>
      </c>
      <c r="J11" s="8">
        <f t="shared" si="6"/>
        <v>5</v>
      </c>
      <c r="K11" s="8">
        <f t="shared" ref="K11:AE11" si="26">J11+1</f>
        <v>6</v>
      </c>
      <c r="L11" s="8">
        <f t="shared" si="26"/>
        <v>7</v>
      </c>
      <c r="M11" s="8">
        <f t="shared" si="26"/>
        <v>8</v>
      </c>
      <c r="N11" s="8">
        <f t="shared" si="26"/>
        <v>9</v>
      </c>
      <c r="O11" s="8">
        <f t="shared" si="26"/>
        <v>10</v>
      </c>
      <c r="P11" s="8">
        <f t="shared" si="26"/>
        <v>11</v>
      </c>
      <c r="Q11" s="8">
        <f t="shared" si="26"/>
        <v>12</v>
      </c>
      <c r="R11" s="8">
        <f t="shared" si="26"/>
        <v>13</v>
      </c>
      <c r="S11" s="8">
        <f t="shared" si="26"/>
        <v>14</v>
      </c>
      <c r="T11" s="8">
        <f t="shared" si="26"/>
        <v>15</v>
      </c>
      <c r="U11" s="8">
        <f t="shared" si="26"/>
        <v>16</v>
      </c>
      <c r="V11" s="8">
        <f t="shared" si="26"/>
        <v>17</v>
      </c>
      <c r="W11" s="8">
        <f t="shared" si="26"/>
        <v>18</v>
      </c>
      <c r="X11" s="8">
        <f t="shared" si="26"/>
        <v>19</v>
      </c>
      <c r="Y11" s="8">
        <f t="shared" si="26"/>
        <v>20</v>
      </c>
      <c r="Z11" s="8">
        <f t="shared" si="26"/>
        <v>21</v>
      </c>
      <c r="AA11" s="8">
        <f t="shared" si="26"/>
        <v>22</v>
      </c>
      <c r="AB11" s="8">
        <f t="shared" si="26"/>
        <v>23</v>
      </c>
      <c r="AC11" s="8">
        <f t="shared" si="26"/>
        <v>24</v>
      </c>
      <c r="AD11" s="8">
        <f t="shared" si="26"/>
        <v>25</v>
      </c>
      <c r="AE11" s="8">
        <f t="shared" si="26"/>
        <v>26</v>
      </c>
      <c r="AF11" s="8">
        <f t="shared" ref="AF11:AS11" si="27">IF(ISERROR(DATEVALUE(AE11+1 &amp; "/" &amp; MONTH($C11) &amp; "/" &amp; YEAR($C11))),"∙",AE11+1)</f>
        <v>27</v>
      </c>
      <c r="AG11" s="8">
        <f t="shared" si="27"/>
        <v>28</v>
      </c>
      <c r="AH11" s="8">
        <f t="shared" si="27"/>
        <v>29</v>
      </c>
      <c r="AI11" s="8">
        <f t="shared" si="27"/>
        <v>30</v>
      </c>
      <c r="AJ11" s="8">
        <f t="shared" si="27"/>
        <v>31</v>
      </c>
      <c r="AK11" s="8" t="str">
        <f t="shared" si="27"/>
        <v>∙</v>
      </c>
      <c r="AL11" s="8" t="str">
        <f t="shared" si="27"/>
        <v>∙</v>
      </c>
      <c r="AM11" s="8" t="str">
        <f t="shared" si="27"/>
        <v>∙</v>
      </c>
      <c r="AN11" s="8" t="str">
        <f t="shared" si="27"/>
        <v>∙</v>
      </c>
      <c r="AO11" s="8" t="str">
        <f t="shared" si="27"/>
        <v>∙</v>
      </c>
      <c r="AP11" s="8" t="str">
        <f t="shared" si="27"/>
        <v>∙</v>
      </c>
      <c r="AQ11" s="8" t="str">
        <f t="shared" si="27"/>
        <v>∙</v>
      </c>
      <c r="AR11" s="8" t="str">
        <f t="shared" si="27"/>
        <v>∙</v>
      </c>
      <c r="AS11" s="8" t="str">
        <f t="shared" si="27"/>
        <v>∙</v>
      </c>
      <c r="AT11" s="8">
        <f>'Front page'!$B$4</f>
        <v>2025</v>
      </c>
    </row>
    <row r="12" spans="1:46" x14ac:dyDescent="0.2">
      <c r="B12" t="s">
        <v>49</v>
      </c>
      <c r="C12" s="3">
        <f t="shared" si="10"/>
        <v>45962</v>
      </c>
      <c r="D12" s="8" t="str">
        <f t="shared" si="0"/>
        <v>∙</v>
      </c>
      <c r="E12" s="8" t="str">
        <f t="shared" si="1"/>
        <v>∙</v>
      </c>
      <c r="F12" s="8" t="str">
        <f t="shared" si="2"/>
        <v>∙</v>
      </c>
      <c r="G12" s="8" t="str">
        <f t="shared" si="3"/>
        <v>∙</v>
      </c>
      <c r="H12" s="8" t="str">
        <f t="shared" si="4"/>
        <v>∙</v>
      </c>
      <c r="I12" s="8">
        <f t="shared" si="5"/>
        <v>1</v>
      </c>
      <c r="J12" s="8">
        <f t="shared" si="6"/>
        <v>2</v>
      </c>
      <c r="K12" s="8">
        <f t="shared" ref="K12:AE12" si="28">J12+1</f>
        <v>3</v>
      </c>
      <c r="L12" s="8">
        <f t="shared" si="28"/>
        <v>4</v>
      </c>
      <c r="M12" s="8">
        <f t="shared" si="28"/>
        <v>5</v>
      </c>
      <c r="N12" s="8">
        <f t="shared" si="28"/>
        <v>6</v>
      </c>
      <c r="O12" s="8">
        <f t="shared" si="28"/>
        <v>7</v>
      </c>
      <c r="P12" s="8">
        <f t="shared" si="28"/>
        <v>8</v>
      </c>
      <c r="Q12" s="8">
        <f t="shared" si="28"/>
        <v>9</v>
      </c>
      <c r="R12" s="8">
        <f t="shared" si="28"/>
        <v>10</v>
      </c>
      <c r="S12" s="8">
        <f t="shared" si="28"/>
        <v>11</v>
      </c>
      <c r="T12" s="8">
        <f t="shared" si="28"/>
        <v>12</v>
      </c>
      <c r="U12" s="8">
        <f t="shared" si="28"/>
        <v>13</v>
      </c>
      <c r="V12" s="8">
        <f t="shared" si="28"/>
        <v>14</v>
      </c>
      <c r="W12" s="8">
        <f t="shared" si="28"/>
        <v>15</v>
      </c>
      <c r="X12" s="8">
        <f t="shared" si="28"/>
        <v>16</v>
      </c>
      <c r="Y12" s="8">
        <f t="shared" si="28"/>
        <v>17</v>
      </c>
      <c r="Z12" s="8">
        <f t="shared" si="28"/>
        <v>18</v>
      </c>
      <c r="AA12" s="8">
        <f t="shared" si="28"/>
        <v>19</v>
      </c>
      <c r="AB12" s="8">
        <f t="shared" si="28"/>
        <v>20</v>
      </c>
      <c r="AC12" s="8">
        <f t="shared" si="28"/>
        <v>21</v>
      </c>
      <c r="AD12" s="8">
        <f t="shared" si="28"/>
        <v>22</v>
      </c>
      <c r="AE12" s="8">
        <f t="shared" si="28"/>
        <v>23</v>
      </c>
      <c r="AF12" s="8">
        <f t="shared" ref="AF12:AS12" si="29">IF(ISERROR(DATEVALUE(AE12+1 &amp; "/" &amp; MONTH($C12) &amp; "/" &amp; YEAR($C12))),"∙",AE12+1)</f>
        <v>24</v>
      </c>
      <c r="AG12" s="8">
        <f t="shared" si="29"/>
        <v>25</v>
      </c>
      <c r="AH12" s="8">
        <f t="shared" si="29"/>
        <v>26</v>
      </c>
      <c r="AI12" s="8">
        <f t="shared" si="29"/>
        <v>27</v>
      </c>
      <c r="AJ12" s="8">
        <f t="shared" si="29"/>
        <v>28</v>
      </c>
      <c r="AK12" s="8">
        <f t="shared" si="29"/>
        <v>29</v>
      </c>
      <c r="AL12" s="8">
        <f t="shared" si="29"/>
        <v>30</v>
      </c>
      <c r="AM12" s="8" t="str">
        <f t="shared" si="29"/>
        <v>∙</v>
      </c>
      <c r="AN12" s="8" t="str">
        <f t="shared" si="29"/>
        <v>∙</v>
      </c>
      <c r="AO12" s="8" t="str">
        <f t="shared" si="29"/>
        <v>∙</v>
      </c>
      <c r="AP12" s="8" t="str">
        <f t="shared" si="29"/>
        <v>∙</v>
      </c>
      <c r="AQ12" s="8" t="str">
        <f t="shared" si="29"/>
        <v>∙</v>
      </c>
      <c r="AR12" s="8" t="str">
        <f t="shared" si="29"/>
        <v>∙</v>
      </c>
      <c r="AS12" s="8" t="str">
        <f t="shared" si="29"/>
        <v>∙</v>
      </c>
      <c r="AT12" s="8">
        <f>'Front page'!$B$4</f>
        <v>2025</v>
      </c>
    </row>
    <row r="13" spans="1:46" x14ac:dyDescent="0.2">
      <c r="B13" t="s">
        <v>50</v>
      </c>
      <c r="C13" s="3">
        <f t="shared" si="10"/>
        <v>45992</v>
      </c>
      <c r="D13" s="8">
        <f t="shared" si="0"/>
        <v>1</v>
      </c>
      <c r="E13" s="8">
        <f t="shared" si="1"/>
        <v>2</v>
      </c>
      <c r="F13" s="8">
        <f t="shared" si="2"/>
        <v>3</v>
      </c>
      <c r="G13" s="8">
        <f t="shared" si="3"/>
        <v>4</v>
      </c>
      <c r="H13" s="8">
        <f t="shared" si="4"/>
        <v>5</v>
      </c>
      <c r="I13" s="8">
        <f t="shared" si="5"/>
        <v>6</v>
      </c>
      <c r="J13" s="8">
        <f t="shared" si="6"/>
        <v>7</v>
      </c>
      <c r="K13" s="8">
        <f t="shared" ref="K13:AE13" si="30">J13+1</f>
        <v>8</v>
      </c>
      <c r="L13" s="8">
        <f t="shared" si="30"/>
        <v>9</v>
      </c>
      <c r="M13" s="8">
        <f t="shared" si="30"/>
        <v>10</v>
      </c>
      <c r="N13" s="8">
        <f t="shared" si="30"/>
        <v>11</v>
      </c>
      <c r="O13" s="8">
        <f t="shared" si="30"/>
        <v>12</v>
      </c>
      <c r="P13" s="8">
        <f t="shared" si="30"/>
        <v>13</v>
      </c>
      <c r="Q13" s="8">
        <f t="shared" si="30"/>
        <v>14</v>
      </c>
      <c r="R13" s="8">
        <f t="shared" si="30"/>
        <v>15</v>
      </c>
      <c r="S13" s="8">
        <f t="shared" si="30"/>
        <v>16</v>
      </c>
      <c r="T13" s="8">
        <f t="shared" si="30"/>
        <v>17</v>
      </c>
      <c r="U13" s="8">
        <f t="shared" si="30"/>
        <v>18</v>
      </c>
      <c r="V13" s="8">
        <f t="shared" si="30"/>
        <v>19</v>
      </c>
      <c r="W13" s="8">
        <f t="shared" si="30"/>
        <v>20</v>
      </c>
      <c r="X13" s="8">
        <f t="shared" si="30"/>
        <v>21</v>
      </c>
      <c r="Y13" s="8">
        <f t="shared" si="30"/>
        <v>22</v>
      </c>
      <c r="Z13" s="8">
        <f t="shared" si="30"/>
        <v>23</v>
      </c>
      <c r="AA13" s="8">
        <f t="shared" si="30"/>
        <v>24</v>
      </c>
      <c r="AB13" s="8">
        <f t="shared" si="30"/>
        <v>25</v>
      </c>
      <c r="AC13" s="8">
        <f t="shared" si="30"/>
        <v>26</v>
      </c>
      <c r="AD13" s="8">
        <f t="shared" si="30"/>
        <v>27</v>
      </c>
      <c r="AE13" s="8">
        <f t="shared" si="30"/>
        <v>28</v>
      </c>
      <c r="AF13" s="8">
        <f t="shared" ref="AF13:AS13" si="31">IF(ISERROR(DATEVALUE(AE13+1 &amp; "/" &amp; MONTH($C13) &amp; "/" &amp; YEAR($C13))),"∙",AE13+1)</f>
        <v>29</v>
      </c>
      <c r="AG13" s="8">
        <f t="shared" si="31"/>
        <v>30</v>
      </c>
      <c r="AH13" s="8">
        <f t="shared" si="31"/>
        <v>31</v>
      </c>
      <c r="AI13" s="8" t="str">
        <f t="shared" si="31"/>
        <v>∙</v>
      </c>
      <c r="AJ13" s="8" t="str">
        <f t="shared" si="31"/>
        <v>∙</v>
      </c>
      <c r="AK13" s="8" t="str">
        <f t="shared" si="31"/>
        <v>∙</v>
      </c>
      <c r="AL13" s="8" t="str">
        <f t="shared" si="31"/>
        <v>∙</v>
      </c>
      <c r="AM13" s="8" t="str">
        <f t="shared" si="31"/>
        <v>∙</v>
      </c>
      <c r="AN13" s="8" t="str">
        <f t="shared" si="31"/>
        <v>∙</v>
      </c>
      <c r="AO13" s="8" t="str">
        <f t="shared" si="31"/>
        <v>∙</v>
      </c>
      <c r="AP13" s="8" t="str">
        <f t="shared" si="31"/>
        <v>∙</v>
      </c>
      <c r="AQ13" s="8" t="str">
        <f t="shared" si="31"/>
        <v>∙</v>
      </c>
      <c r="AR13" s="8" t="str">
        <f t="shared" si="31"/>
        <v>∙</v>
      </c>
      <c r="AS13" s="8" t="str">
        <f t="shared" si="31"/>
        <v>∙</v>
      </c>
      <c r="AT13" s="8">
        <f>'Front page'!$B$4</f>
        <v>2025</v>
      </c>
    </row>
    <row r="14" spans="1:46" x14ac:dyDescent="0.2">
      <c r="C14" s="1"/>
      <c r="D14" s="3"/>
      <c r="E14" s="3"/>
      <c r="F14" s="3"/>
      <c r="G14" s="3"/>
      <c r="H14" s="3"/>
    </row>
    <row r="15" spans="1:46" x14ac:dyDescent="0.2">
      <c r="C15" s="1"/>
      <c r="D15" s="3"/>
      <c r="E15" s="3"/>
      <c r="F15" s="3"/>
      <c r="G15" s="3"/>
      <c r="H15" s="3"/>
    </row>
    <row r="16" spans="1:46" x14ac:dyDescent="0.2">
      <c r="C16" s="1"/>
      <c r="D16" s="3"/>
      <c r="E16" s="3"/>
      <c r="F16" s="3"/>
      <c r="G16" s="3"/>
      <c r="H16" s="3"/>
    </row>
    <row r="17" spans="3:8" x14ac:dyDescent="0.2">
      <c r="C17" s="1"/>
      <c r="D17" s="3"/>
      <c r="E17" s="3"/>
      <c r="F17" s="3"/>
      <c r="G17" s="3"/>
      <c r="H17" s="3"/>
    </row>
    <row r="18" spans="3:8" x14ac:dyDescent="0.2">
      <c r="C18" s="1"/>
      <c r="D18" s="3"/>
      <c r="E18" s="3"/>
      <c r="F18" s="3"/>
      <c r="G18" s="3"/>
      <c r="H18" s="3"/>
    </row>
    <row r="19" spans="3:8" x14ac:dyDescent="0.2">
      <c r="C19" s="1"/>
      <c r="D19" s="3"/>
      <c r="E19" s="3"/>
      <c r="F19" s="3"/>
      <c r="G19" s="3"/>
      <c r="H19" s="3"/>
    </row>
    <row r="20" spans="3:8" x14ac:dyDescent="0.2">
      <c r="C20" s="1"/>
      <c r="D20" s="3"/>
      <c r="E20" s="3"/>
      <c r="F20" s="3"/>
      <c r="G20" s="3"/>
      <c r="H20" s="3"/>
    </row>
    <row r="21" spans="3:8" x14ac:dyDescent="0.2">
      <c r="C21" s="1"/>
      <c r="D21" s="3"/>
      <c r="E21" s="3"/>
      <c r="F21" s="3"/>
      <c r="G21" s="3"/>
      <c r="H21" s="3"/>
    </row>
    <row r="22" spans="3:8" x14ac:dyDescent="0.2">
      <c r="C22" s="1"/>
      <c r="D22" s="3"/>
      <c r="E22" s="3"/>
      <c r="F22" s="3"/>
      <c r="G22" s="3"/>
      <c r="H22" s="3"/>
    </row>
    <row r="23" spans="3:8" x14ac:dyDescent="0.2">
      <c r="C23" s="1"/>
      <c r="D23" s="3"/>
      <c r="E23" s="3"/>
      <c r="F23" s="3"/>
      <c r="G23" s="3"/>
      <c r="H23" s="3"/>
    </row>
    <row r="24" spans="3:8" x14ac:dyDescent="0.2">
      <c r="C24" s="1"/>
      <c r="D24" s="3"/>
      <c r="E24" s="3"/>
      <c r="F24" s="3"/>
      <c r="G24" s="3"/>
      <c r="H24" s="3"/>
    </row>
    <row r="25" spans="3:8" x14ac:dyDescent="0.2">
      <c r="C25" s="1"/>
      <c r="D25" s="3"/>
      <c r="E25" s="3"/>
      <c r="F25" s="3"/>
      <c r="G25" s="3"/>
      <c r="H25" s="3"/>
    </row>
    <row r="26" spans="3:8" x14ac:dyDescent="0.2">
      <c r="C26" s="1"/>
      <c r="D26" s="3"/>
      <c r="E26" s="3"/>
      <c r="F26" s="3"/>
      <c r="G26" s="3"/>
      <c r="H26" s="3"/>
    </row>
    <row r="27" spans="3:8" x14ac:dyDescent="0.2">
      <c r="C27" s="1"/>
      <c r="D27" s="3"/>
      <c r="E27" s="3"/>
      <c r="F27" s="3"/>
      <c r="G27" s="3"/>
      <c r="H27" s="3"/>
    </row>
    <row r="28" spans="3:8" x14ac:dyDescent="0.2">
      <c r="C28" s="1"/>
      <c r="D28" s="3"/>
      <c r="E28" s="3"/>
      <c r="F28" s="3"/>
      <c r="G28" s="3"/>
      <c r="H28" s="3"/>
    </row>
    <row r="29" spans="3:8" x14ac:dyDescent="0.2">
      <c r="C29" s="1"/>
      <c r="D29" s="3"/>
      <c r="E29" s="3"/>
      <c r="F29" s="3"/>
      <c r="G29" s="3"/>
      <c r="H29" s="3"/>
    </row>
    <row r="30" spans="3:8" x14ac:dyDescent="0.2">
      <c r="C30" s="1"/>
      <c r="D30" s="3"/>
      <c r="E30" s="3"/>
      <c r="F30" s="3"/>
      <c r="G30" s="3"/>
      <c r="H30" s="3"/>
    </row>
    <row r="31" spans="3:8" x14ac:dyDescent="0.2">
      <c r="C31" s="1"/>
      <c r="D31" s="3"/>
      <c r="E31" s="3"/>
      <c r="F31" s="3"/>
      <c r="G31" s="3"/>
      <c r="H31" s="3"/>
    </row>
    <row r="32" spans="3:8" x14ac:dyDescent="0.2">
      <c r="C32" s="1"/>
      <c r="D32" s="3"/>
      <c r="E32" s="3"/>
      <c r="F32" s="3"/>
      <c r="G32" s="3"/>
      <c r="H32" s="3"/>
    </row>
    <row r="33" spans="3:8" x14ac:dyDescent="0.2">
      <c r="C33" s="1"/>
      <c r="D33" s="3"/>
      <c r="E33" s="3"/>
      <c r="F33" s="3"/>
      <c r="G33" s="3"/>
      <c r="H33" s="3"/>
    </row>
    <row r="34" spans="3:8" x14ac:dyDescent="0.2">
      <c r="C34" s="1"/>
      <c r="D34" s="3"/>
      <c r="E34" s="3"/>
      <c r="F34" s="3"/>
      <c r="G34" s="3"/>
      <c r="H34" s="3"/>
    </row>
    <row r="35" spans="3:8" x14ac:dyDescent="0.2">
      <c r="C35" s="1"/>
      <c r="D35" s="3"/>
      <c r="E35" s="3"/>
      <c r="F35" s="3"/>
      <c r="G35" s="3"/>
      <c r="H35" s="3"/>
    </row>
    <row r="36" spans="3:8" x14ac:dyDescent="0.2">
      <c r="C36" s="1"/>
      <c r="D36" s="3"/>
      <c r="E36" s="3"/>
      <c r="F36" s="3"/>
      <c r="G36" s="3"/>
      <c r="H36" s="3"/>
    </row>
    <row r="37" spans="3:8" x14ac:dyDescent="0.2">
      <c r="C37" s="1"/>
      <c r="D37" s="3"/>
      <c r="E37" s="3"/>
      <c r="F37" s="3"/>
      <c r="G37" s="3"/>
      <c r="H37" s="3"/>
    </row>
    <row r="38" spans="3:8" x14ac:dyDescent="0.2">
      <c r="C38" s="1"/>
      <c r="D38" s="3"/>
      <c r="E38" s="3"/>
      <c r="F38" s="3"/>
      <c r="G38" s="3"/>
      <c r="H38" s="3"/>
    </row>
    <row r="39" spans="3:8" x14ac:dyDescent="0.2">
      <c r="C39" s="1"/>
      <c r="D39" s="3"/>
      <c r="E39" s="3"/>
      <c r="F39" s="3"/>
      <c r="G39" s="3"/>
      <c r="H39" s="3"/>
    </row>
    <row r="40" spans="3:8" x14ac:dyDescent="0.2">
      <c r="C40" s="1"/>
      <c r="D40" s="3"/>
      <c r="E40" s="3"/>
      <c r="F40" s="3"/>
      <c r="G40" s="3"/>
      <c r="H40" s="3"/>
    </row>
    <row r="41" spans="3:8" x14ac:dyDescent="0.2">
      <c r="C41" s="1"/>
      <c r="D41" s="3"/>
      <c r="E41" s="3"/>
      <c r="F41" s="3"/>
      <c r="G41" s="3"/>
      <c r="H41" s="3"/>
    </row>
    <row r="42" spans="3:8" x14ac:dyDescent="0.2">
      <c r="C42" s="1"/>
      <c r="D42" s="3"/>
      <c r="E42" s="3"/>
      <c r="F42" s="3"/>
      <c r="G42" s="3"/>
      <c r="H42" s="3"/>
    </row>
    <row r="43" spans="3:8" x14ac:dyDescent="0.2">
      <c r="C43" s="1"/>
      <c r="D43" s="3"/>
      <c r="E43" s="3"/>
      <c r="F43" s="3"/>
      <c r="G43" s="3"/>
      <c r="H43" s="3"/>
    </row>
    <row r="44" spans="3:8" x14ac:dyDescent="0.2">
      <c r="C44" s="1"/>
      <c r="D44" s="3"/>
      <c r="E44" s="3"/>
      <c r="F44" s="3"/>
      <c r="G44" s="3"/>
      <c r="H44" s="3"/>
    </row>
    <row r="45" spans="3:8" x14ac:dyDescent="0.2">
      <c r="C45" s="1"/>
      <c r="D45" s="3"/>
      <c r="E45" s="3"/>
      <c r="F45" s="3"/>
      <c r="G45" s="3"/>
      <c r="H45" s="3"/>
    </row>
    <row r="46" spans="3:8" x14ac:dyDescent="0.2">
      <c r="C46" s="1"/>
      <c r="D46" s="3"/>
      <c r="E46" s="3"/>
      <c r="F46" s="3"/>
      <c r="G46" s="3"/>
      <c r="H46" s="3"/>
    </row>
    <row r="47" spans="3:8" x14ac:dyDescent="0.2">
      <c r="C47" s="1"/>
      <c r="D47" s="3"/>
      <c r="E47" s="3"/>
      <c r="F47" s="3"/>
      <c r="G47" s="3"/>
      <c r="H47" s="3"/>
    </row>
    <row r="48" spans="3:8" x14ac:dyDescent="0.2">
      <c r="C48" s="1"/>
      <c r="D48" s="3"/>
      <c r="E48" s="3"/>
      <c r="F48" s="3"/>
      <c r="G48" s="3"/>
      <c r="H48" s="3"/>
    </row>
    <row r="49" spans="3:8" x14ac:dyDescent="0.2">
      <c r="C49" s="1"/>
      <c r="D49" s="3"/>
      <c r="E49" s="3"/>
      <c r="F49" s="3"/>
      <c r="G49" s="3"/>
      <c r="H49" s="3"/>
    </row>
    <row r="50" spans="3:8" x14ac:dyDescent="0.2">
      <c r="C50" s="1"/>
      <c r="D50" s="3"/>
      <c r="E50" s="3"/>
      <c r="F50" s="3"/>
      <c r="G50" s="3"/>
      <c r="H50" s="3"/>
    </row>
    <row r="51" spans="3:8" x14ac:dyDescent="0.2">
      <c r="C51" s="1"/>
      <c r="D51" s="3"/>
      <c r="E51" s="3"/>
      <c r="F51" s="3"/>
      <c r="G51" s="3"/>
      <c r="H51" s="3"/>
    </row>
    <row r="52" spans="3:8" x14ac:dyDescent="0.2">
      <c r="C52" s="1"/>
      <c r="D52" s="3"/>
      <c r="E52" s="3"/>
      <c r="F52" s="3"/>
      <c r="G52" s="3"/>
      <c r="H52" s="3"/>
    </row>
    <row r="53" spans="3:8" x14ac:dyDescent="0.2">
      <c r="C53" s="1"/>
      <c r="D53" s="3"/>
      <c r="E53" s="3"/>
      <c r="F53" s="3"/>
      <c r="G53" s="3"/>
      <c r="H53" s="3"/>
    </row>
    <row r="54" spans="3:8" x14ac:dyDescent="0.2">
      <c r="C54" s="1"/>
      <c r="D54" s="3"/>
      <c r="E54" s="3"/>
      <c r="F54" s="3"/>
      <c r="G54" s="3"/>
      <c r="H54" s="3"/>
    </row>
    <row r="55" spans="3:8" x14ac:dyDescent="0.2">
      <c r="C55" s="1"/>
      <c r="D55" s="3"/>
      <c r="E55" s="3"/>
      <c r="F55" s="3"/>
      <c r="G55" s="3"/>
      <c r="H55" s="3"/>
    </row>
    <row r="56" spans="3:8" x14ac:dyDescent="0.2">
      <c r="C56" s="1"/>
      <c r="D56" s="3"/>
      <c r="E56" s="3"/>
      <c r="F56" s="3"/>
      <c r="G56" s="3"/>
      <c r="H56" s="3"/>
    </row>
    <row r="57" spans="3:8" x14ac:dyDescent="0.2">
      <c r="C57" s="1"/>
      <c r="D57" s="3"/>
      <c r="E57" s="3"/>
      <c r="F57" s="3"/>
      <c r="G57" s="3"/>
      <c r="H57" s="3"/>
    </row>
    <row r="58" spans="3:8" x14ac:dyDescent="0.2">
      <c r="C58" s="1"/>
      <c r="D58" s="3"/>
      <c r="E58" s="3"/>
      <c r="F58" s="3"/>
      <c r="G58" s="3"/>
      <c r="H58" s="3"/>
    </row>
    <row r="59" spans="3:8" x14ac:dyDescent="0.2">
      <c r="C59" s="1"/>
      <c r="D59" s="3"/>
      <c r="E59" s="3"/>
      <c r="F59" s="3"/>
      <c r="G59" s="3"/>
      <c r="H59" s="3"/>
    </row>
    <row r="60" spans="3:8" x14ac:dyDescent="0.2">
      <c r="C60" s="1"/>
      <c r="D60" s="3"/>
      <c r="E60" s="3"/>
      <c r="F60" s="3"/>
      <c r="G60" s="3"/>
      <c r="H60" s="3"/>
    </row>
    <row r="61" spans="3:8" x14ac:dyDescent="0.2">
      <c r="C61" s="1"/>
      <c r="D61" s="3"/>
      <c r="E61" s="3"/>
      <c r="F61" s="3"/>
      <c r="G61" s="3"/>
      <c r="H61" s="3"/>
    </row>
    <row r="62" spans="3:8" x14ac:dyDescent="0.2">
      <c r="C62" s="1"/>
      <c r="D62" s="3"/>
      <c r="E62" s="3"/>
      <c r="F62" s="3"/>
      <c r="G62" s="3"/>
      <c r="H62" s="3"/>
    </row>
    <row r="63" spans="3:8" x14ac:dyDescent="0.2">
      <c r="C63" s="1"/>
      <c r="D63" s="3"/>
      <c r="E63" s="3"/>
      <c r="F63" s="3"/>
      <c r="G63" s="3"/>
      <c r="H63" s="3"/>
    </row>
    <row r="64" spans="3:8" x14ac:dyDescent="0.2">
      <c r="C64" s="1"/>
      <c r="D64" s="3"/>
      <c r="E64" s="3"/>
      <c r="F64" s="3"/>
      <c r="G64" s="3"/>
      <c r="H64" s="3"/>
    </row>
    <row r="65" spans="3:8" x14ac:dyDescent="0.2">
      <c r="C65" s="1"/>
      <c r="D65" s="3"/>
      <c r="E65" s="3"/>
      <c r="F65" s="3"/>
      <c r="G65" s="3"/>
      <c r="H65" s="3"/>
    </row>
    <row r="66" spans="3:8" x14ac:dyDescent="0.2">
      <c r="C66" s="1"/>
      <c r="D66" s="3"/>
      <c r="E66" s="3"/>
      <c r="F66" s="3"/>
      <c r="G66" s="3"/>
      <c r="H66" s="3"/>
    </row>
    <row r="67" spans="3:8" x14ac:dyDescent="0.2">
      <c r="C67" s="1"/>
      <c r="D67" s="3"/>
      <c r="E67" s="3"/>
      <c r="F67" s="3"/>
      <c r="G67" s="3"/>
      <c r="H67" s="3"/>
    </row>
    <row r="68" spans="3:8" x14ac:dyDescent="0.2">
      <c r="C68" s="1"/>
      <c r="D68" s="3"/>
      <c r="E68" s="3"/>
      <c r="F68" s="3"/>
      <c r="G68" s="3"/>
      <c r="H68" s="3"/>
    </row>
    <row r="69" spans="3:8" x14ac:dyDescent="0.2">
      <c r="C69" s="1"/>
      <c r="D69" s="3"/>
      <c r="E69" s="3"/>
      <c r="F69" s="3"/>
      <c r="G69" s="3"/>
      <c r="H69" s="3"/>
    </row>
    <row r="70" spans="3:8" x14ac:dyDescent="0.2">
      <c r="C70" s="1"/>
      <c r="D70" s="3"/>
      <c r="E70" s="3"/>
      <c r="F70" s="3"/>
      <c r="G70" s="3"/>
      <c r="H70" s="3"/>
    </row>
    <row r="71" spans="3:8" x14ac:dyDescent="0.2">
      <c r="C71" s="1"/>
      <c r="D71" s="3"/>
      <c r="E71" s="3"/>
      <c r="F71" s="3"/>
      <c r="G71" s="3"/>
      <c r="H71" s="3"/>
    </row>
    <row r="72" spans="3:8" x14ac:dyDescent="0.2">
      <c r="C72" s="1"/>
      <c r="D72" s="3"/>
      <c r="E72" s="3"/>
      <c r="F72" s="3"/>
      <c r="G72" s="3"/>
      <c r="H72" s="3"/>
    </row>
    <row r="73" spans="3:8" x14ac:dyDescent="0.2">
      <c r="C73" s="1"/>
      <c r="D73" s="3"/>
      <c r="E73" s="3"/>
      <c r="F73" s="3"/>
      <c r="G73" s="3"/>
      <c r="H73" s="3"/>
    </row>
    <row r="74" spans="3:8" x14ac:dyDescent="0.2">
      <c r="C74" s="1"/>
      <c r="D74" s="3"/>
      <c r="E74" s="3"/>
      <c r="F74" s="3"/>
      <c r="G74" s="3"/>
      <c r="H74" s="3"/>
    </row>
    <row r="75" spans="3:8" x14ac:dyDescent="0.2">
      <c r="C75" s="1"/>
      <c r="D75" s="3"/>
      <c r="E75" s="3"/>
      <c r="F75" s="3"/>
      <c r="G75" s="3"/>
      <c r="H75" s="3"/>
    </row>
    <row r="76" spans="3:8" x14ac:dyDescent="0.2">
      <c r="C76" s="1"/>
      <c r="D76" s="3"/>
      <c r="E76" s="3"/>
      <c r="F76" s="3"/>
      <c r="G76" s="3"/>
      <c r="H76" s="3"/>
    </row>
    <row r="77" spans="3:8" x14ac:dyDescent="0.2">
      <c r="C77" s="1"/>
      <c r="D77" s="3"/>
      <c r="E77" s="3"/>
      <c r="F77" s="3"/>
      <c r="G77" s="3"/>
      <c r="H77" s="3"/>
    </row>
    <row r="78" spans="3:8" x14ac:dyDescent="0.2">
      <c r="C78" s="1"/>
      <c r="D78" s="3"/>
      <c r="E78" s="3"/>
      <c r="F78" s="3"/>
      <c r="G78" s="3"/>
      <c r="H78" s="3"/>
    </row>
    <row r="79" spans="3:8" x14ac:dyDescent="0.2">
      <c r="C79" s="1"/>
      <c r="D79" s="3"/>
      <c r="E79" s="3"/>
      <c r="F79" s="3"/>
      <c r="G79" s="3"/>
      <c r="H79" s="3"/>
    </row>
    <row r="80" spans="3:8" x14ac:dyDescent="0.2">
      <c r="C80" s="1"/>
      <c r="D80" s="3"/>
      <c r="E80" s="3"/>
      <c r="F80" s="3"/>
      <c r="G80" s="3"/>
      <c r="H80" s="3"/>
    </row>
    <row r="81" spans="3:8" x14ac:dyDescent="0.2">
      <c r="C81" s="1"/>
      <c r="D81" s="3"/>
      <c r="E81" s="3"/>
      <c r="F81" s="3"/>
      <c r="G81" s="3"/>
      <c r="H81" s="3"/>
    </row>
    <row r="82" spans="3:8" x14ac:dyDescent="0.2">
      <c r="C82" s="1"/>
      <c r="D82" s="3"/>
      <c r="E82" s="3"/>
      <c r="F82" s="3"/>
      <c r="G82" s="3"/>
      <c r="H82" s="3"/>
    </row>
    <row r="83" spans="3:8" x14ac:dyDescent="0.2">
      <c r="C83" s="1"/>
      <c r="D83" s="3"/>
      <c r="E83" s="3"/>
      <c r="F83" s="3"/>
      <c r="G83" s="3"/>
      <c r="H83" s="3"/>
    </row>
    <row r="84" spans="3:8" x14ac:dyDescent="0.2">
      <c r="C84" s="1"/>
      <c r="D84" s="3"/>
      <c r="E84" s="3"/>
      <c r="F84" s="3"/>
      <c r="G84" s="3"/>
      <c r="H84" s="3"/>
    </row>
    <row r="85" spans="3:8" x14ac:dyDescent="0.2">
      <c r="C85" s="1"/>
      <c r="D85" s="3"/>
      <c r="E85" s="3"/>
      <c r="F85" s="3"/>
      <c r="G85" s="3"/>
      <c r="H85" s="3"/>
    </row>
    <row r="86" spans="3:8" x14ac:dyDescent="0.2">
      <c r="C86" s="1"/>
      <c r="D86" s="3"/>
      <c r="E86" s="3"/>
      <c r="F86" s="3"/>
      <c r="G86" s="3"/>
      <c r="H86" s="3"/>
    </row>
    <row r="87" spans="3:8" x14ac:dyDescent="0.2">
      <c r="C87" s="1"/>
      <c r="D87" s="3"/>
      <c r="E87" s="3"/>
      <c r="F87" s="3"/>
      <c r="G87" s="3"/>
      <c r="H87" s="3"/>
    </row>
    <row r="88" spans="3:8" x14ac:dyDescent="0.2">
      <c r="C88" s="1"/>
      <c r="D88" s="3"/>
      <c r="E88" s="3"/>
      <c r="F88" s="3"/>
      <c r="G88" s="3"/>
      <c r="H88" s="3"/>
    </row>
    <row r="89" spans="3:8" x14ac:dyDescent="0.2">
      <c r="C89" s="1"/>
      <c r="D89" s="3"/>
      <c r="E89" s="3"/>
      <c r="F89" s="3"/>
      <c r="G89" s="3"/>
      <c r="H89" s="3"/>
    </row>
    <row r="90" spans="3:8" x14ac:dyDescent="0.2">
      <c r="C90" s="1"/>
      <c r="D90" s="3"/>
      <c r="E90" s="3"/>
      <c r="F90" s="3"/>
      <c r="G90" s="3"/>
      <c r="H90" s="3"/>
    </row>
    <row r="91" spans="3:8" x14ac:dyDescent="0.2">
      <c r="C91" s="1"/>
      <c r="D91" s="3"/>
      <c r="E91" s="3"/>
      <c r="F91" s="3"/>
      <c r="G91" s="3"/>
      <c r="H91" s="3"/>
    </row>
    <row r="92" spans="3:8" x14ac:dyDescent="0.2">
      <c r="C92" s="1"/>
      <c r="D92" s="3"/>
      <c r="E92" s="3"/>
      <c r="F92" s="3"/>
      <c r="G92" s="3"/>
      <c r="H92" s="3"/>
    </row>
    <row r="93" spans="3:8" x14ac:dyDescent="0.2">
      <c r="C93" s="1"/>
      <c r="D93" s="3"/>
      <c r="E93" s="3"/>
      <c r="F93" s="3"/>
      <c r="G93" s="3"/>
      <c r="H93" s="3"/>
    </row>
    <row r="94" spans="3:8" x14ac:dyDescent="0.2">
      <c r="C94" s="1"/>
      <c r="D94" s="3"/>
      <c r="E94" s="3"/>
      <c r="F94" s="3"/>
      <c r="G94" s="3"/>
      <c r="H94" s="3"/>
    </row>
    <row r="95" spans="3:8" x14ac:dyDescent="0.2">
      <c r="C95" s="1"/>
      <c r="D95" s="3"/>
      <c r="E95" s="3"/>
      <c r="F95" s="3"/>
      <c r="G95" s="3"/>
      <c r="H95" s="3"/>
    </row>
    <row r="96" spans="3:8" x14ac:dyDescent="0.2">
      <c r="C96" s="1"/>
      <c r="D96" s="3"/>
      <c r="E96" s="3"/>
      <c r="F96" s="3"/>
      <c r="G96" s="3"/>
      <c r="H96" s="3"/>
    </row>
    <row r="97" spans="3:8" x14ac:dyDescent="0.2">
      <c r="C97" s="1"/>
      <c r="D97" s="3"/>
      <c r="E97" s="3"/>
      <c r="F97" s="3"/>
      <c r="G97" s="3"/>
      <c r="H97" s="3"/>
    </row>
    <row r="98" spans="3:8" x14ac:dyDescent="0.2">
      <c r="C98" s="1"/>
      <c r="D98" s="3"/>
      <c r="E98" s="3"/>
      <c r="F98" s="3"/>
      <c r="G98" s="3"/>
      <c r="H98" s="3"/>
    </row>
    <row r="99" spans="3:8" x14ac:dyDescent="0.2">
      <c r="C99" s="1"/>
      <c r="D99" s="3"/>
      <c r="E99" s="3"/>
      <c r="F99" s="3"/>
      <c r="G99" s="3"/>
      <c r="H99" s="3"/>
    </row>
    <row r="100" spans="3:8" x14ac:dyDescent="0.2">
      <c r="C100" s="1"/>
      <c r="D100" s="3"/>
      <c r="E100" s="3"/>
      <c r="F100" s="3"/>
      <c r="G100" s="3"/>
      <c r="H100" s="3"/>
    </row>
    <row r="101" spans="3:8" x14ac:dyDescent="0.2">
      <c r="C101" s="1"/>
      <c r="D101" s="3"/>
      <c r="E101" s="3"/>
      <c r="F101" s="3"/>
      <c r="G101" s="3"/>
      <c r="H101" s="3"/>
    </row>
    <row r="102" spans="3:8" x14ac:dyDescent="0.2">
      <c r="C102" s="1"/>
      <c r="D102" s="3"/>
      <c r="E102" s="3"/>
      <c r="F102" s="3"/>
      <c r="G102" s="3"/>
      <c r="H102" s="3"/>
    </row>
    <row r="103" spans="3:8" x14ac:dyDescent="0.2">
      <c r="C103" s="1"/>
      <c r="D103" s="3"/>
      <c r="E103" s="3"/>
      <c r="F103" s="3"/>
      <c r="G103" s="3"/>
      <c r="H103" s="3"/>
    </row>
    <row r="104" spans="3:8" x14ac:dyDescent="0.2">
      <c r="C104" s="1"/>
      <c r="D104" s="3"/>
      <c r="E104" s="3"/>
      <c r="F104" s="3"/>
      <c r="G104" s="3"/>
      <c r="H104" s="3"/>
    </row>
    <row r="105" spans="3:8" x14ac:dyDescent="0.2">
      <c r="C105" s="1"/>
      <c r="D105" s="3"/>
      <c r="E105" s="3"/>
      <c r="F105" s="3"/>
      <c r="G105" s="3"/>
      <c r="H105" s="3"/>
    </row>
    <row r="106" spans="3:8" x14ac:dyDescent="0.2">
      <c r="C106" s="1"/>
      <c r="D106" s="3"/>
      <c r="E106" s="3"/>
      <c r="F106" s="3"/>
      <c r="G106" s="3"/>
      <c r="H106" s="3"/>
    </row>
    <row r="107" spans="3:8" x14ac:dyDescent="0.2">
      <c r="C107" s="1"/>
      <c r="D107" s="3"/>
      <c r="E107" s="3"/>
      <c r="F107" s="3"/>
      <c r="G107" s="3"/>
      <c r="H107" s="3"/>
    </row>
    <row r="108" spans="3:8" x14ac:dyDescent="0.2">
      <c r="C108" s="1"/>
      <c r="D108" s="3"/>
      <c r="E108" s="3"/>
      <c r="F108" s="3"/>
      <c r="G108" s="3"/>
      <c r="H108" s="3"/>
    </row>
    <row r="109" spans="3:8" x14ac:dyDescent="0.2">
      <c r="C109" s="1"/>
      <c r="D109" s="3"/>
      <c r="E109" s="3"/>
      <c r="F109" s="3"/>
      <c r="G109" s="3"/>
      <c r="H109" s="3"/>
    </row>
    <row r="110" spans="3:8" x14ac:dyDescent="0.2">
      <c r="C110" s="1"/>
      <c r="D110" s="3"/>
      <c r="E110" s="3"/>
      <c r="F110" s="3"/>
      <c r="G110" s="3"/>
      <c r="H110" s="3"/>
    </row>
    <row r="111" spans="3:8" x14ac:dyDescent="0.2">
      <c r="C111" s="1"/>
      <c r="D111" s="3"/>
      <c r="E111" s="3"/>
      <c r="F111" s="3"/>
      <c r="G111" s="3"/>
      <c r="H111" s="3"/>
    </row>
    <row r="112" spans="3:8" x14ac:dyDescent="0.2">
      <c r="C112" s="1"/>
      <c r="D112" s="3"/>
      <c r="E112" s="3"/>
      <c r="F112" s="3"/>
      <c r="G112" s="3"/>
      <c r="H112" s="3"/>
    </row>
    <row r="113" spans="3:8" x14ac:dyDescent="0.2">
      <c r="C113" s="1"/>
      <c r="D113" s="3"/>
      <c r="E113" s="3"/>
      <c r="F113" s="3"/>
      <c r="G113" s="3"/>
      <c r="H113" s="3"/>
    </row>
    <row r="114" spans="3:8" x14ac:dyDescent="0.2">
      <c r="C114" s="1"/>
      <c r="D114" s="3"/>
      <c r="E114" s="3"/>
      <c r="F114" s="3"/>
      <c r="G114" s="3"/>
      <c r="H114" s="3"/>
    </row>
    <row r="115" spans="3:8" x14ac:dyDescent="0.2">
      <c r="C115" s="1"/>
      <c r="D115" s="3"/>
      <c r="E115" s="3"/>
      <c r="F115" s="3"/>
      <c r="G115" s="3"/>
      <c r="H115" s="3"/>
    </row>
    <row r="116" spans="3:8" x14ac:dyDescent="0.2">
      <c r="C116" s="1"/>
      <c r="D116" s="3"/>
      <c r="E116" s="3"/>
      <c r="F116" s="3"/>
      <c r="G116" s="3"/>
      <c r="H116" s="3"/>
    </row>
    <row r="117" spans="3:8" x14ac:dyDescent="0.2">
      <c r="C117" s="1"/>
      <c r="D117" s="3"/>
      <c r="E117" s="3"/>
      <c r="F117" s="3"/>
      <c r="G117" s="3"/>
      <c r="H117" s="3"/>
    </row>
    <row r="118" spans="3:8" x14ac:dyDescent="0.2">
      <c r="C118" s="1"/>
      <c r="D118" s="3"/>
      <c r="E118" s="3"/>
      <c r="F118" s="3"/>
      <c r="G118" s="3"/>
      <c r="H118" s="3"/>
    </row>
    <row r="119" spans="3:8" x14ac:dyDescent="0.2">
      <c r="C119" s="1"/>
      <c r="D119" s="3"/>
      <c r="E119" s="3"/>
      <c r="F119" s="3"/>
      <c r="G119" s="3"/>
      <c r="H119" s="3"/>
    </row>
    <row r="120" spans="3:8" x14ac:dyDescent="0.2">
      <c r="C120" s="1"/>
      <c r="D120" s="3"/>
      <c r="E120" s="3"/>
      <c r="F120" s="3"/>
      <c r="G120" s="3"/>
      <c r="H120" s="3"/>
    </row>
    <row r="121" spans="3:8" x14ac:dyDescent="0.2">
      <c r="C121" s="1"/>
      <c r="D121" s="3"/>
      <c r="E121" s="3"/>
      <c r="F121" s="3"/>
      <c r="G121" s="3"/>
      <c r="H121" s="3"/>
    </row>
    <row r="122" spans="3:8" x14ac:dyDescent="0.2">
      <c r="C122" s="1"/>
      <c r="D122" s="3"/>
      <c r="E122" s="3"/>
      <c r="F122" s="3"/>
      <c r="G122" s="3"/>
      <c r="H122" s="3"/>
    </row>
    <row r="123" spans="3:8" x14ac:dyDescent="0.2">
      <c r="C123" s="1"/>
      <c r="D123" s="3"/>
      <c r="E123" s="3"/>
      <c r="F123" s="3"/>
      <c r="G123" s="3"/>
      <c r="H123" s="3"/>
    </row>
    <row r="124" spans="3:8" x14ac:dyDescent="0.2">
      <c r="C124" s="1"/>
      <c r="D124" s="3"/>
      <c r="E124" s="3"/>
      <c r="F124" s="3"/>
      <c r="G124" s="3"/>
      <c r="H124" s="3"/>
    </row>
    <row r="125" spans="3:8" x14ac:dyDescent="0.2">
      <c r="C125" s="1"/>
      <c r="D125" s="3"/>
      <c r="E125" s="3"/>
      <c r="F125" s="3"/>
      <c r="G125" s="3"/>
      <c r="H125" s="3"/>
    </row>
    <row r="126" spans="3:8" x14ac:dyDescent="0.2">
      <c r="C126" s="1"/>
      <c r="D126" s="3"/>
      <c r="E126" s="3"/>
      <c r="F126" s="3"/>
      <c r="G126" s="3"/>
      <c r="H126" s="3"/>
    </row>
    <row r="127" spans="3:8" x14ac:dyDescent="0.2">
      <c r="C127" s="1"/>
      <c r="D127" s="3"/>
      <c r="E127" s="3"/>
      <c r="F127" s="3"/>
      <c r="G127" s="3"/>
      <c r="H127" s="3"/>
    </row>
    <row r="128" spans="3:8" x14ac:dyDescent="0.2">
      <c r="C128" s="1"/>
      <c r="D128" s="3"/>
      <c r="E128" s="3"/>
      <c r="F128" s="3"/>
      <c r="G128" s="3"/>
      <c r="H128" s="3"/>
    </row>
    <row r="129" spans="3:8" x14ac:dyDescent="0.2">
      <c r="C129" s="1"/>
      <c r="D129" s="3"/>
      <c r="E129" s="3"/>
      <c r="F129" s="3"/>
      <c r="G129" s="3"/>
      <c r="H129" s="3"/>
    </row>
    <row r="130" spans="3:8" x14ac:dyDescent="0.2">
      <c r="C130" s="1"/>
      <c r="D130" s="3"/>
      <c r="E130" s="3"/>
      <c r="F130" s="3"/>
      <c r="G130" s="3"/>
      <c r="H130" s="3"/>
    </row>
    <row r="131" spans="3:8" x14ac:dyDescent="0.2">
      <c r="C131" s="1"/>
      <c r="D131" s="3"/>
      <c r="E131" s="3"/>
      <c r="F131" s="3"/>
      <c r="G131" s="3"/>
      <c r="H131" s="3"/>
    </row>
    <row r="132" spans="3:8" x14ac:dyDescent="0.2">
      <c r="C132" s="1"/>
      <c r="D132" s="3"/>
      <c r="E132" s="3"/>
      <c r="F132" s="3"/>
      <c r="G132" s="3"/>
      <c r="H132" s="3"/>
    </row>
    <row r="133" spans="3:8" x14ac:dyDescent="0.2">
      <c r="C133" s="1"/>
      <c r="D133" s="3"/>
      <c r="E133" s="3"/>
      <c r="F133" s="3"/>
      <c r="G133" s="3"/>
      <c r="H133" s="3"/>
    </row>
    <row r="134" spans="3:8" x14ac:dyDescent="0.2">
      <c r="C134" s="1"/>
      <c r="D134" s="3"/>
      <c r="E134" s="3"/>
      <c r="F134" s="3"/>
      <c r="G134" s="3"/>
      <c r="H134" s="3"/>
    </row>
    <row r="135" spans="3:8" x14ac:dyDescent="0.2">
      <c r="C135" s="1"/>
      <c r="D135" s="3"/>
      <c r="E135" s="3"/>
      <c r="F135" s="3"/>
      <c r="G135" s="3"/>
      <c r="H135" s="3"/>
    </row>
    <row r="136" spans="3:8" x14ac:dyDescent="0.2">
      <c r="C136" s="1"/>
      <c r="D136" s="3"/>
      <c r="E136" s="3"/>
      <c r="F136" s="3"/>
      <c r="G136" s="3"/>
      <c r="H136" s="3"/>
    </row>
    <row r="137" spans="3:8" x14ac:dyDescent="0.2">
      <c r="C137" s="1"/>
      <c r="D137" s="3"/>
      <c r="E137" s="3"/>
      <c r="F137" s="3"/>
      <c r="G137" s="3"/>
      <c r="H137" s="3"/>
    </row>
    <row r="138" spans="3:8" x14ac:dyDescent="0.2">
      <c r="C138" s="1"/>
      <c r="D138" s="3"/>
      <c r="E138" s="3"/>
      <c r="F138" s="3"/>
      <c r="G138" s="3"/>
      <c r="H138" s="3"/>
    </row>
    <row r="139" spans="3:8" x14ac:dyDescent="0.2">
      <c r="C139" s="1"/>
      <c r="D139" s="3"/>
      <c r="E139" s="3"/>
      <c r="F139" s="3"/>
      <c r="G139" s="3"/>
      <c r="H139" s="3"/>
    </row>
    <row r="140" spans="3:8" x14ac:dyDescent="0.2">
      <c r="C140" s="1"/>
      <c r="D140" s="3"/>
      <c r="E140" s="3"/>
      <c r="F140" s="3"/>
      <c r="G140" s="3"/>
      <c r="H140" s="3"/>
    </row>
    <row r="141" spans="3:8" x14ac:dyDescent="0.2">
      <c r="C141" s="1"/>
      <c r="D141" s="3"/>
      <c r="E141" s="3"/>
      <c r="F141" s="3"/>
      <c r="G141" s="3"/>
      <c r="H141" s="3"/>
    </row>
    <row r="142" spans="3:8" x14ac:dyDescent="0.2">
      <c r="C142" s="1"/>
      <c r="D142" s="3"/>
      <c r="E142" s="3"/>
      <c r="F142" s="3"/>
      <c r="G142" s="3"/>
      <c r="H142" s="3"/>
    </row>
    <row r="143" spans="3:8" x14ac:dyDescent="0.2">
      <c r="C143" s="1"/>
      <c r="D143" s="3"/>
      <c r="E143" s="3"/>
      <c r="F143" s="3"/>
      <c r="G143" s="3"/>
      <c r="H143" s="3"/>
    </row>
    <row r="144" spans="3:8" x14ac:dyDescent="0.2">
      <c r="C144" s="1"/>
      <c r="D144" s="3"/>
      <c r="E144" s="3"/>
      <c r="F144" s="3"/>
      <c r="G144" s="3"/>
      <c r="H144" s="3"/>
    </row>
    <row r="145" spans="3:8" x14ac:dyDescent="0.2">
      <c r="C145" s="1"/>
      <c r="D145" s="3"/>
      <c r="E145" s="3"/>
      <c r="F145" s="3"/>
      <c r="G145" s="3"/>
      <c r="H145" s="3"/>
    </row>
    <row r="146" spans="3:8" x14ac:dyDescent="0.2">
      <c r="C146" s="1"/>
      <c r="D146" s="3"/>
      <c r="E146" s="3"/>
      <c r="F146" s="3"/>
      <c r="G146" s="3"/>
      <c r="H146" s="3"/>
    </row>
    <row r="147" spans="3:8" x14ac:dyDescent="0.2">
      <c r="C147" s="1"/>
      <c r="D147" s="3"/>
      <c r="E147" s="3"/>
      <c r="F147" s="3"/>
      <c r="G147" s="3"/>
      <c r="H147" s="3"/>
    </row>
    <row r="148" spans="3:8" x14ac:dyDescent="0.2">
      <c r="C148" s="1"/>
      <c r="D148" s="3"/>
      <c r="E148" s="3"/>
      <c r="F148" s="3"/>
      <c r="G148" s="3"/>
      <c r="H148" s="3"/>
    </row>
    <row r="149" spans="3:8" x14ac:dyDescent="0.2">
      <c r="C149" s="1"/>
      <c r="D149" s="3"/>
      <c r="E149" s="3"/>
      <c r="F149" s="3"/>
      <c r="G149" s="3"/>
      <c r="H149" s="3"/>
    </row>
    <row r="150" spans="3:8" x14ac:dyDescent="0.2">
      <c r="C150" s="1"/>
      <c r="D150" s="3"/>
      <c r="E150" s="3"/>
      <c r="F150" s="3"/>
      <c r="G150" s="3"/>
      <c r="H150" s="3"/>
    </row>
    <row r="151" spans="3:8" x14ac:dyDescent="0.2">
      <c r="C151" s="1"/>
      <c r="D151" s="3"/>
      <c r="E151" s="3"/>
      <c r="F151" s="3"/>
      <c r="G151" s="3"/>
      <c r="H151" s="3"/>
    </row>
    <row r="152" spans="3:8" x14ac:dyDescent="0.2">
      <c r="C152" s="1"/>
      <c r="D152" s="3"/>
      <c r="E152" s="3"/>
      <c r="F152" s="3"/>
      <c r="G152" s="3"/>
      <c r="H152" s="3"/>
    </row>
    <row r="153" spans="3:8" x14ac:dyDescent="0.2">
      <c r="C153" s="1"/>
      <c r="D153" s="3"/>
      <c r="E153" s="3"/>
      <c r="F153" s="3"/>
      <c r="G153" s="3"/>
      <c r="H153" s="3"/>
    </row>
    <row r="154" spans="3:8" x14ac:dyDescent="0.2">
      <c r="C154" s="1"/>
      <c r="D154" s="3"/>
      <c r="E154" s="3"/>
      <c r="F154" s="3"/>
      <c r="G154" s="3"/>
      <c r="H154" s="3"/>
    </row>
    <row r="155" spans="3:8" x14ac:dyDescent="0.2">
      <c r="C155" s="1"/>
      <c r="D155" s="3"/>
      <c r="E155" s="3"/>
      <c r="F155" s="3"/>
      <c r="G155" s="3"/>
      <c r="H155" s="3"/>
    </row>
    <row r="156" spans="3:8" x14ac:dyDescent="0.2">
      <c r="C156" s="1"/>
      <c r="D156" s="3"/>
      <c r="E156" s="3"/>
      <c r="F156" s="3"/>
      <c r="G156" s="3"/>
      <c r="H156" s="3"/>
    </row>
    <row r="157" spans="3:8" x14ac:dyDescent="0.2">
      <c r="C157" s="1"/>
      <c r="D157" s="3"/>
      <c r="E157" s="3"/>
      <c r="F157" s="3"/>
      <c r="G157" s="3"/>
      <c r="H157" s="3"/>
    </row>
    <row r="158" spans="3:8" x14ac:dyDescent="0.2">
      <c r="C158" s="1"/>
      <c r="D158" s="3"/>
      <c r="E158" s="3"/>
      <c r="F158" s="3"/>
      <c r="G158" s="3"/>
      <c r="H158" s="3"/>
    </row>
    <row r="159" spans="3:8" x14ac:dyDescent="0.2">
      <c r="C159" s="1"/>
      <c r="D159" s="3"/>
      <c r="E159" s="3"/>
      <c r="F159" s="3"/>
      <c r="G159" s="3"/>
      <c r="H159" s="3"/>
    </row>
    <row r="160" spans="3:8" x14ac:dyDescent="0.2">
      <c r="C160" s="1"/>
      <c r="D160" s="3"/>
      <c r="E160" s="3"/>
      <c r="F160" s="3"/>
      <c r="G160" s="3"/>
      <c r="H160" s="3"/>
    </row>
    <row r="161" spans="3:8" x14ac:dyDescent="0.2">
      <c r="C161" s="1"/>
      <c r="D161" s="3"/>
      <c r="E161" s="3"/>
      <c r="F161" s="3"/>
      <c r="G161" s="3"/>
      <c r="H161" s="3"/>
    </row>
    <row r="162" spans="3:8" x14ac:dyDescent="0.2">
      <c r="C162" s="1"/>
      <c r="D162" s="3"/>
      <c r="E162" s="3"/>
      <c r="F162" s="3"/>
      <c r="G162" s="3"/>
      <c r="H162" s="3"/>
    </row>
    <row r="163" spans="3:8" x14ac:dyDescent="0.2">
      <c r="C163" s="1"/>
      <c r="D163" s="3"/>
      <c r="E163" s="3"/>
      <c r="F163" s="3"/>
      <c r="G163" s="3"/>
      <c r="H163" s="3"/>
    </row>
    <row r="164" spans="3:8" x14ac:dyDescent="0.2">
      <c r="C164" s="1"/>
      <c r="D164" s="3"/>
      <c r="E164" s="3"/>
      <c r="F164" s="3"/>
      <c r="G164" s="3"/>
      <c r="H164" s="3"/>
    </row>
    <row r="165" spans="3:8" x14ac:dyDescent="0.2">
      <c r="C165" s="1"/>
      <c r="D165" s="3"/>
      <c r="E165" s="3"/>
      <c r="F165" s="3"/>
      <c r="G165" s="3"/>
      <c r="H165" s="3"/>
    </row>
    <row r="166" spans="3:8" x14ac:dyDescent="0.2">
      <c r="C166" s="1"/>
      <c r="D166" s="3"/>
      <c r="E166" s="3"/>
      <c r="F166" s="3"/>
      <c r="G166" s="3"/>
      <c r="H166" s="3"/>
    </row>
    <row r="167" spans="3:8" x14ac:dyDescent="0.2">
      <c r="C167" s="1"/>
      <c r="D167" s="3"/>
      <c r="E167" s="3"/>
      <c r="F167" s="3"/>
      <c r="G167" s="3"/>
      <c r="H167" s="3"/>
    </row>
    <row r="168" spans="3:8" x14ac:dyDescent="0.2">
      <c r="C168" s="1"/>
      <c r="D168" s="3"/>
      <c r="E168" s="3"/>
      <c r="F168" s="3"/>
      <c r="G168" s="3"/>
      <c r="H168" s="3"/>
    </row>
    <row r="169" spans="3:8" x14ac:dyDescent="0.2">
      <c r="C169" s="1"/>
      <c r="D169" s="3"/>
      <c r="E169" s="3"/>
      <c r="F169" s="3"/>
      <c r="G169" s="3"/>
      <c r="H169" s="3"/>
    </row>
    <row r="170" spans="3:8" x14ac:dyDescent="0.2">
      <c r="C170" s="1"/>
      <c r="D170" s="3"/>
      <c r="E170" s="3"/>
      <c r="F170" s="3"/>
      <c r="G170" s="3"/>
      <c r="H170" s="3"/>
    </row>
    <row r="171" spans="3:8" x14ac:dyDescent="0.2">
      <c r="C171" s="1"/>
      <c r="D171" s="3"/>
      <c r="E171" s="3"/>
      <c r="F171" s="3"/>
      <c r="G171" s="3"/>
      <c r="H171" s="3"/>
    </row>
    <row r="172" spans="3:8" x14ac:dyDescent="0.2">
      <c r="C172" s="1"/>
      <c r="D172" s="3"/>
      <c r="E172" s="3"/>
      <c r="F172" s="3"/>
      <c r="G172" s="3"/>
      <c r="H172" s="3"/>
    </row>
    <row r="173" spans="3:8" x14ac:dyDescent="0.2">
      <c r="C173" s="1"/>
      <c r="D173" s="3"/>
      <c r="E173" s="3"/>
      <c r="F173" s="3"/>
      <c r="G173" s="3"/>
      <c r="H173" s="3"/>
    </row>
    <row r="174" spans="3:8" x14ac:dyDescent="0.2">
      <c r="C174" s="1"/>
      <c r="D174" s="3"/>
      <c r="E174" s="3"/>
      <c r="F174" s="3"/>
      <c r="G174" s="3"/>
      <c r="H174" s="3"/>
    </row>
    <row r="175" spans="3:8" x14ac:dyDescent="0.2">
      <c r="C175" s="1"/>
      <c r="D175" s="3"/>
      <c r="E175" s="3"/>
      <c r="F175" s="3"/>
      <c r="G175" s="3"/>
      <c r="H175" s="3"/>
    </row>
    <row r="176" spans="3:8" x14ac:dyDescent="0.2">
      <c r="C176" s="1"/>
      <c r="D176" s="3"/>
      <c r="E176" s="3"/>
      <c r="F176" s="3"/>
      <c r="G176" s="3"/>
      <c r="H176" s="3"/>
    </row>
    <row r="177" spans="3:8" x14ac:dyDescent="0.2">
      <c r="C177" s="1"/>
      <c r="D177" s="3"/>
      <c r="E177" s="3"/>
      <c r="F177" s="3"/>
      <c r="G177" s="3"/>
      <c r="H177" s="3"/>
    </row>
    <row r="178" spans="3:8" x14ac:dyDescent="0.2">
      <c r="C178" s="1"/>
      <c r="D178" s="3"/>
      <c r="E178" s="3"/>
      <c r="F178" s="3"/>
      <c r="G178" s="3"/>
      <c r="H178" s="3"/>
    </row>
    <row r="179" spans="3:8" x14ac:dyDescent="0.2">
      <c r="C179" s="1"/>
      <c r="D179" s="3"/>
      <c r="E179" s="3"/>
      <c r="F179" s="3"/>
      <c r="G179" s="3"/>
      <c r="H179" s="3"/>
    </row>
    <row r="180" spans="3:8" x14ac:dyDescent="0.2">
      <c r="C180" s="1"/>
      <c r="D180" s="3"/>
      <c r="E180" s="3"/>
      <c r="F180" s="3"/>
      <c r="G180" s="3"/>
      <c r="H180" s="3"/>
    </row>
    <row r="181" spans="3:8" x14ac:dyDescent="0.2">
      <c r="C181" s="1"/>
      <c r="D181" s="3"/>
      <c r="E181" s="3"/>
      <c r="F181" s="3"/>
      <c r="G181" s="3"/>
      <c r="H181" s="3"/>
    </row>
    <row r="182" spans="3:8" x14ac:dyDescent="0.2">
      <c r="C182" s="1"/>
      <c r="D182" s="3"/>
      <c r="E182" s="3"/>
      <c r="F182" s="3"/>
      <c r="G182" s="3"/>
      <c r="H182" s="3"/>
    </row>
    <row r="183" spans="3:8" x14ac:dyDescent="0.2">
      <c r="C183" s="1"/>
      <c r="D183" s="3"/>
      <c r="E183" s="3"/>
      <c r="F183" s="3"/>
      <c r="G183" s="3"/>
      <c r="H183" s="3"/>
    </row>
    <row r="184" spans="3:8" x14ac:dyDescent="0.2">
      <c r="C184" s="1"/>
      <c r="D184" s="3"/>
      <c r="E184" s="3"/>
      <c r="F184" s="3"/>
      <c r="G184" s="3"/>
      <c r="H184" s="3"/>
    </row>
    <row r="185" spans="3:8" x14ac:dyDescent="0.2">
      <c r="C185" s="1"/>
      <c r="D185" s="3"/>
      <c r="E185" s="3"/>
      <c r="F185" s="3"/>
      <c r="G185" s="3"/>
      <c r="H185" s="3"/>
    </row>
    <row r="186" spans="3:8" x14ac:dyDescent="0.2">
      <c r="C186" s="1"/>
      <c r="D186" s="3"/>
      <c r="E186" s="3"/>
      <c r="F186" s="3"/>
      <c r="G186" s="3"/>
      <c r="H186" s="3"/>
    </row>
    <row r="187" spans="3:8" x14ac:dyDescent="0.2">
      <c r="C187" s="1"/>
      <c r="D187" s="3"/>
      <c r="E187" s="3"/>
      <c r="F187" s="3"/>
      <c r="G187" s="3"/>
      <c r="H187" s="3"/>
    </row>
    <row r="188" spans="3:8" x14ac:dyDescent="0.2">
      <c r="C188" s="1"/>
      <c r="D188" s="3"/>
      <c r="E188" s="3"/>
      <c r="F188" s="3"/>
      <c r="G188" s="3"/>
      <c r="H188" s="3"/>
    </row>
    <row r="189" spans="3:8" x14ac:dyDescent="0.2">
      <c r="C189" s="1"/>
      <c r="D189" s="3"/>
      <c r="E189" s="3"/>
      <c r="F189" s="3"/>
      <c r="G189" s="3"/>
      <c r="H189" s="3"/>
    </row>
    <row r="190" spans="3:8" x14ac:dyDescent="0.2">
      <c r="C190" s="1"/>
      <c r="D190" s="3"/>
      <c r="E190" s="3"/>
      <c r="F190" s="3"/>
      <c r="G190" s="3"/>
      <c r="H190" s="3"/>
    </row>
    <row r="191" spans="3:8" x14ac:dyDescent="0.2">
      <c r="C191" s="1"/>
      <c r="D191" s="3"/>
      <c r="E191" s="3"/>
      <c r="F191" s="3"/>
      <c r="G191" s="3"/>
      <c r="H191" s="3"/>
    </row>
    <row r="192" spans="3:8" x14ac:dyDescent="0.2">
      <c r="C192" s="1"/>
      <c r="D192" s="3"/>
      <c r="E192" s="3"/>
      <c r="F192" s="3"/>
      <c r="G192" s="3"/>
      <c r="H192" s="3"/>
    </row>
    <row r="193" spans="3:8" x14ac:dyDescent="0.2">
      <c r="C193" s="1"/>
      <c r="D193" s="3"/>
      <c r="E193" s="3"/>
      <c r="F193" s="3"/>
      <c r="G193" s="3"/>
      <c r="H193" s="3"/>
    </row>
    <row r="194" spans="3:8" x14ac:dyDescent="0.2">
      <c r="C194" s="1"/>
      <c r="D194" s="3"/>
      <c r="E194" s="3"/>
      <c r="F194" s="3"/>
      <c r="G194" s="3"/>
      <c r="H194" s="3"/>
    </row>
    <row r="195" spans="3:8" x14ac:dyDescent="0.2">
      <c r="C195" s="1"/>
      <c r="D195" s="3"/>
      <c r="E195" s="3"/>
      <c r="F195" s="3"/>
      <c r="G195" s="3"/>
      <c r="H195" s="3"/>
    </row>
    <row r="196" spans="3:8" x14ac:dyDescent="0.2">
      <c r="C196" s="1"/>
      <c r="D196" s="3"/>
      <c r="E196" s="3"/>
      <c r="F196" s="3"/>
      <c r="G196" s="3"/>
      <c r="H196" s="3"/>
    </row>
    <row r="197" spans="3:8" x14ac:dyDescent="0.2">
      <c r="C197" s="1"/>
      <c r="D197" s="3"/>
      <c r="E197" s="3"/>
      <c r="F197" s="3"/>
      <c r="G197" s="3"/>
      <c r="H197" s="3"/>
    </row>
    <row r="198" spans="3:8" x14ac:dyDescent="0.2">
      <c r="C198" s="1"/>
      <c r="D198" s="3"/>
      <c r="E198" s="3"/>
      <c r="F198" s="3"/>
      <c r="G198" s="3"/>
      <c r="H198" s="3"/>
    </row>
    <row r="199" spans="3:8" x14ac:dyDescent="0.2">
      <c r="C199" s="1"/>
      <c r="D199" s="3"/>
      <c r="E199" s="3"/>
      <c r="F199" s="3"/>
      <c r="G199" s="3"/>
      <c r="H199" s="3"/>
    </row>
    <row r="200" spans="3:8" x14ac:dyDescent="0.2">
      <c r="C200" s="1"/>
      <c r="D200" s="3"/>
      <c r="E200" s="3"/>
      <c r="F200" s="3"/>
      <c r="G200" s="3"/>
      <c r="H200" s="3"/>
    </row>
    <row r="201" spans="3:8" x14ac:dyDescent="0.2">
      <c r="C201" s="1"/>
      <c r="D201" s="3"/>
      <c r="E201" s="3"/>
      <c r="F201" s="3"/>
      <c r="G201" s="3"/>
      <c r="H201" s="3"/>
    </row>
    <row r="202" spans="3:8" x14ac:dyDescent="0.2">
      <c r="C202" s="1"/>
      <c r="D202" s="3"/>
      <c r="E202" s="3"/>
      <c r="F202" s="3"/>
      <c r="G202" s="3"/>
      <c r="H202" s="3"/>
    </row>
    <row r="203" spans="3:8" x14ac:dyDescent="0.2">
      <c r="C203" s="1"/>
      <c r="D203" s="3"/>
      <c r="E203" s="3"/>
      <c r="F203" s="3"/>
      <c r="G203" s="3"/>
      <c r="H203" s="3"/>
    </row>
    <row r="204" spans="3:8" x14ac:dyDescent="0.2">
      <c r="C204" s="1"/>
      <c r="D204" s="3"/>
      <c r="E204" s="3"/>
      <c r="F204" s="3"/>
      <c r="G204" s="3"/>
      <c r="H204" s="3"/>
    </row>
    <row r="205" spans="3:8" x14ac:dyDescent="0.2">
      <c r="C205" s="1"/>
      <c r="D205" s="3"/>
      <c r="E205" s="3"/>
      <c r="F205" s="3"/>
      <c r="G205" s="3"/>
      <c r="H205" s="3"/>
    </row>
    <row r="206" spans="3:8" x14ac:dyDescent="0.2">
      <c r="C206" s="1"/>
      <c r="D206" s="3"/>
      <c r="E206" s="3"/>
      <c r="F206" s="3"/>
      <c r="G206" s="3"/>
      <c r="H206" s="3"/>
    </row>
    <row r="207" spans="3:8" x14ac:dyDescent="0.2">
      <c r="C207" s="1"/>
      <c r="D207" s="3"/>
      <c r="E207" s="3"/>
      <c r="F207" s="3"/>
      <c r="G207" s="3"/>
      <c r="H207" s="3"/>
    </row>
    <row r="208" spans="3:8" x14ac:dyDescent="0.2">
      <c r="C208" s="1"/>
      <c r="D208" s="3"/>
      <c r="E208" s="3"/>
      <c r="F208" s="3"/>
      <c r="G208" s="3"/>
      <c r="H208" s="3"/>
    </row>
    <row r="209" spans="3:8" x14ac:dyDescent="0.2">
      <c r="C209" s="1"/>
      <c r="D209" s="3"/>
      <c r="E209" s="3"/>
      <c r="F209" s="3"/>
      <c r="G209" s="3"/>
      <c r="H209" s="3"/>
    </row>
    <row r="210" spans="3:8" x14ac:dyDescent="0.2">
      <c r="C210" s="1"/>
      <c r="D210" s="3"/>
      <c r="E210" s="3"/>
      <c r="F210" s="3"/>
      <c r="G210" s="3"/>
      <c r="H210" s="3"/>
    </row>
    <row r="211" spans="3:8" x14ac:dyDescent="0.2">
      <c r="C211" s="1"/>
      <c r="D211" s="3"/>
      <c r="E211" s="3"/>
      <c r="F211" s="3"/>
      <c r="G211" s="3"/>
      <c r="H211" s="3"/>
    </row>
    <row r="212" spans="3:8" x14ac:dyDescent="0.2">
      <c r="C212" s="1"/>
      <c r="D212" s="3"/>
      <c r="E212" s="3"/>
      <c r="F212" s="3"/>
      <c r="G212" s="3"/>
      <c r="H212" s="3"/>
    </row>
    <row r="213" spans="3:8" x14ac:dyDescent="0.2">
      <c r="C213" s="1"/>
      <c r="D213" s="3"/>
      <c r="E213" s="3"/>
      <c r="F213" s="3"/>
      <c r="G213" s="3"/>
      <c r="H213" s="3"/>
    </row>
    <row r="214" spans="3:8" x14ac:dyDescent="0.2">
      <c r="C214" s="1"/>
      <c r="D214" s="3"/>
      <c r="E214" s="3"/>
      <c r="F214" s="3"/>
      <c r="G214" s="3"/>
      <c r="H214" s="3"/>
    </row>
    <row r="215" spans="3:8" x14ac:dyDescent="0.2">
      <c r="C215" s="1"/>
      <c r="D215" s="3"/>
      <c r="E215" s="3"/>
      <c r="F215" s="3"/>
      <c r="G215" s="3"/>
      <c r="H215" s="3"/>
    </row>
    <row r="216" spans="3:8" x14ac:dyDescent="0.2">
      <c r="C216" s="1"/>
      <c r="D216" s="3"/>
      <c r="E216" s="3"/>
      <c r="F216" s="3"/>
      <c r="G216" s="3"/>
      <c r="H216" s="3"/>
    </row>
    <row r="217" spans="3:8" x14ac:dyDescent="0.2">
      <c r="C217" s="1"/>
      <c r="D217" s="3"/>
      <c r="E217" s="3"/>
      <c r="F217" s="3"/>
      <c r="G217" s="3"/>
      <c r="H217" s="3"/>
    </row>
    <row r="218" spans="3:8" x14ac:dyDescent="0.2">
      <c r="C218" s="1"/>
      <c r="D218" s="3"/>
      <c r="E218" s="3"/>
      <c r="F218" s="3"/>
      <c r="G218" s="3"/>
      <c r="H218" s="3"/>
    </row>
    <row r="219" spans="3:8" x14ac:dyDescent="0.2">
      <c r="C219" s="1"/>
      <c r="D219" s="3"/>
      <c r="E219" s="3"/>
      <c r="F219" s="3"/>
      <c r="G219" s="3"/>
      <c r="H219" s="3"/>
    </row>
    <row r="220" spans="3:8" x14ac:dyDescent="0.2">
      <c r="C220" s="1"/>
      <c r="D220" s="3"/>
      <c r="E220" s="3"/>
      <c r="F220" s="3"/>
      <c r="G220" s="3"/>
      <c r="H220" s="3"/>
    </row>
    <row r="221" spans="3:8" x14ac:dyDescent="0.2">
      <c r="C221" s="1"/>
      <c r="D221" s="3"/>
      <c r="E221" s="3"/>
      <c r="F221" s="3"/>
      <c r="G221" s="3"/>
      <c r="H221" s="3"/>
    </row>
    <row r="222" spans="3:8" x14ac:dyDescent="0.2">
      <c r="C222" s="1"/>
      <c r="D222" s="3"/>
      <c r="E222" s="3"/>
      <c r="F222" s="3"/>
      <c r="G222" s="3"/>
      <c r="H222" s="3"/>
    </row>
    <row r="223" spans="3:8" x14ac:dyDescent="0.2">
      <c r="C223" s="1"/>
      <c r="D223" s="3"/>
      <c r="E223" s="3"/>
      <c r="F223" s="3"/>
      <c r="G223" s="3"/>
      <c r="H223" s="3"/>
    </row>
    <row r="224" spans="3:8" x14ac:dyDescent="0.2">
      <c r="C224" s="1"/>
      <c r="D224" s="3"/>
      <c r="E224" s="3"/>
      <c r="F224" s="3"/>
      <c r="G224" s="3"/>
      <c r="H224" s="3"/>
    </row>
    <row r="225" spans="3:8" x14ac:dyDescent="0.2">
      <c r="C225" s="1"/>
      <c r="D225" s="3"/>
      <c r="E225" s="3"/>
      <c r="F225" s="3"/>
      <c r="G225" s="3"/>
      <c r="H225" s="3"/>
    </row>
    <row r="226" spans="3:8" x14ac:dyDescent="0.2">
      <c r="C226" s="1"/>
      <c r="D226" s="3"/>
      <c r="E226" s="3"/>
      <c r="F226" s="3"/>
      <c r="G226" s="3"/>
      <c r="H226" s="3"/>
    </row>
    <row r="227" spans="3:8" x14ac:dyDescent="0.2">
      <c r="C227" s="1"/>
      <c r="D227" s="3"/>
      <c r="E227" s="3"/>
      <c r="F227" s="3"/>
      <c r="G227" s="3"/>
      <c r="H227" s="3"/>
    </row>
    <row r="228" spans="3:8" x14ac:dyDescent="0.2">
      <c r="C228" s="1"/>
      <c r="D228" s="3"/>
      <c r="E228" s="3"/>
      <c r="F228" s="3"/>
      <c r="G228" s="3"/>
      <c r="H228" s="3"/>
    </row>
    <row r="229" spans="3:8" x14ac:dyDescent="0.2">
      <c r="C229" s="1"/>
      <c r="D229" s="3"/>
      <c r="E229" s="3"/>
      <c r="F229" s="3"/>
      <c r="G229" s="3"/>
      <c r="H229" s="3"/>
    </row>
    <row r="230" spans="3:8" x14ac:dyDescent="0.2">
      <c r="C230" s="1"/>
      <c r="D230" s="3"/>
      <c r="E230" s="3"/>
      <c r="F230" s="3"/>
      <c r="G230" s="3"/>
      <c r="H230" s="3"/>
    </row>
    <row r="231" spans="3:8" x14ac:dyDescent="0.2">
      <c r="C231" s="1"/>
      <c r="D231" s="3"/>
      <c r="E231" s="3"/>
      <c r="F231" s="3"/>
      <c r="G231" s="3"/>
      <c r="H231" s="3"/>
    </row>
    <row r="232" spans="3:8" x14ac:dyDescent="0.2">
      <c r="C232" s="1"/>
      <c r="D232" s="3"/>
      <c r="E232" s="3"/>
      <c r="F232" s="3"/>
      <c r="G232" s="3"/>
      <c r="H232" s="3"/>
    </row>
    <row r="233" spans="3:8" x14ac:dyDescent="0.2">
      <c r="C233" s="1"/>
      <c r="D233" s="3"/>
      <c r="E233" s="3"/>
      <c r="F233" s="3"/>
      <c r="G233" s="3"/>
      <c r="H233" s="3"/>
    </row>
    <row r="234" spans="3:8" x14ac:dyDescent="0.2">
      <c r="C234" s="1"/>
      <c r="D234" s="3"/>
      <c r="E234" s="3"/>
      <c r="F234" s="3"/>
      <c r="G234" s="3"/>
      <c r="H234" s="3"/>
    </row>
    <row r="235" spans="3:8" x14ac:dyDescent="0.2">
      <c r="C235" s="1"/>
      <c r="D235" s="3"/>
      <c r="E235" s="3"/>
      <c r="F235" s="3"/>
      <c r="G235" s="3"/>
      <c r="H235" s="3"/>
    </row>
    <row r="236" spans="3:8" x14ac:dyDescent="0.2">
      <c r="C236" s="1"/>
      <c r="D236" s="3"/>
      <c r="E236" s="3"/>
      <c r="F236" s="3"/>
      <c r="G236" s="3"/>
      <c r="H236" s="3"/>
    </row>
    <row r="237" spans="3:8" x14ac:dyDescent="0.2">
      <c r="C237" s="1"/>
      <c r="D237" s="3"/>
      <c r="E237" s="3"/>
      <c r="F237" s="3"/>
      <c r="G237" s="3"/>
      <c r="H237" s="3"/>
    </row>
    <row r="238" spans="3:8" x14ac:dyDescent="0.2">
      <c r="C238" s="1"/>
      <c r="D238" s="3"/>
      <c r="E238" s="3"/>
      <c r="F238" s="3"/>
      <c r="G238" s="3"/>
      <c r="H238" s="3"/>
    </row>
    <row r="239" spans="3:8" x14ac:dyDescent="0.2">
      <c r="C239" s="1"/>
      <c r="D239" s="3"/>
      <c r="E239" s="3"/>
      <c r="F239" s="3"/>
      <c r="G239" s="3"/>
      <c r="H239" s="3"/>
    </row>
    <row r="240" spans="3:8" x14ac:dyDescent="0.2">
      <c r="C240" s="1"/>
      <c r="D240" s="3"/>
      <c r="E240" s="3"/>
      <c r="F240" s="3"/>
      <c r="G240" s="3"/>
      <c r="H240" s="3"/>
    </row>
    <row r="241" spans="3:8" x14ac:dyDescent="0.2">
      <c r="C241" s="1"/>
      <c r="D241" s="3"/>
      <c r="E241" s="3"/>
      <c r="F241" s="3"/>
      <c r="G241" s="3"/>
      <c r="H241" s="3"/>
    </row>
    <row r="242" spans="3:8" x14ac:dyDescent="0.2">
      <c r="C242" s="1"/>
      <c r="D242" s="3"/>
      <c r="E242" s="3"/>
      <c r="F242" s="3"/>
      <c r="G242" s="3"/>
      <c r="H242" s="3"/>
    </row>
    <row r="243" spans="3:8" x14ac:dyDescent="0.2">
      <c r="C243" s="1"/>
      <c r="D243" s="3"/>
      <c r="E243" s="3"/>
      <c r="F243" s="3"/>
      <c r="G243" s="3"/>
      <c r="H243" s="3"/>
    </row>
    <row r="244" spans="3:8" x14ac:dyDescent="0.2">
      <c r="C244" s="1"/>
      <c r="D244" s="3"/>
      <c r="E244" s="3"/>
      <c r="F244" s="3"/>
      <c r="G244" s="3"/>
      <c r="H244" s="3"/>
    </row>
    <row r="245" spans="3:8" x14ac:dyDescent="0.2">
      <c r="C245" s="1"/>
      <c r="D245" s="3"/>
      <c r="E245" s="3"/>
      <c r="F245" s="3"/>
      <c r="G245" s="3"/>
      <c r="H245" s="3"/>
    </row>
    <row r="246" spans="3:8" x14ac:dyDescent="0.2">
      <c r="C246" s="1"/>
      <c r="D246" s="3"/>
      <c r="E246" s="3"/>
      <c r="F246" s="3"/>
      <c r="G246" s="3"/>
      <c r="H246" s="3"/>
    </row>
    <row r="247" spans="3:8" x14ac:dyDescent="0.2">
      <c r="C247" s="1"/>
      <c r="D247" s="3"/>
      <c r="E247" s="3"/>
      <c r="F247" s="3"/>
      <c r="G247" s="3"/>
      <c r="H247" s="3"/>
    </row>
    <row r="248" spans="3:8" x14ac:dyDescent="0.2">
      <c r="C248" s="1"/>
      <c r="D248" s="3"/>
      <c r="E248" s="3"/>
      <c r="F248" s="3"/>
      <c r="G248" s="3"/>
      <c r="H248" s="3"/>
    </row>
    <row r="249" spans="3:8" x14ac:dyDescent="0.2">
      <c r="C249" s="1"/>
      <c r="D249" s="3"/>
      <c r="E249" s="3"/>
      <c r="F249" s="3"/>
      <c r="G249" s="3"/>
      <c r="H249" s="3"/>
    </row>
    <row r="250" spans="3:8" x14ac:dyDescent="0.2">
      <c r="C250" s="1"/>
      <c r="D250" s="3"/>
      <c r="E250" s="3"/>
      <c r="F250" s="3"/>
      <c r="G250" s="3"/>
      <c r="H250" s="3"/>
    </row>
    <row r="251" spans="3:8" x14ac:dyDescent="0.2">
      <c r="C251" s="1"/>
      <c r="D251" s="3"/>
      <c r="E251" s="3"/>
      <c r="F251" s="3"/>
      <c r="G251" s="3"/>
      <c r="H251" s="3"/>
    </row>
    <row r="252" spans="3:8" x14ac:dyDescent="0.2">
      <c r="C252" s="1"/>
      <c r="D252" s="3"/>
      <c r="E252" s="3"/>
      <c r="F252" s="3"/>
      <c r="G252" s="3"/>
      <c r="H252" s="3"/>
    </row>
    <row r="253" spans="3:8" x14ac:dyDescent="0.2">
      <c r="C253" s="1"/>
      <c r="D253" s="3"/>
      <c r="E253" s="3"/>
      <c r="F253" s="3"/>
      <c r="G253" s="3"/>
      <c r="H253" s="3"/>
    </row>
    <row r="254" spans="3:8" x14ac:dyDescent="0.2">
      <c r="C254" s="1"/>
      <c r="D254" s="3"/>
      <c r="E254" s="3"/>
      <c r="F254" s="3"/>
      <c r="G254" s="3"/>
      <c r="H254" s="3"/>
    </row>
    <row r="255" spans="3:8" x14ac:dyDescent="0.2">
      <c r="C255" s="1"/>
      <c r="D255" s="3"/>
      <c r="E255" s="3"/>
      <c r="F255" s="3"/>
      <c r="G255" s="3"/>
      <c r="H255" s="3"/>
    </row>
    <row r="256" spans="3:8" x14ac:dyDescent="0.2">
      <c r="C256" s="1"/>
      <c r="D256" s="3"/>
      <c r="E256" s="3"/>
      <c r="F256" s="3"/>
      <c r="G256" s="3"/>
      <c r="H256" s="3"/>
    </row>
    <row r="257" spans="3:8" x14ac:dyDescent="0.2">
      <c r="C257" s="1"/>
      <c r="D257" s="3"/>
      <c r="E257" s="3"/>
      <c r="F257" s="3"/>
      <c r="G257" s="3"/>
      <c r="H257" s="3"/>
    </row>
    <row r="258" spans="3:8" x14ac:dyDescent="0.2">
      <c r="C258" s="1"/>
      <c r="D258" s="3"/>
      <c r="E258" s="3"/>
      <c r="F258" s="3"/>
      <c r="G258" s="3"/>
      <c r="H258" s="3"/>
    </row>
    <row r="259" spans="3:8" x14ac:dyDescent="0.2">
      <c r="C259" s="1"/>
      <c r="D259" s="3"/>
      <c r="E259" s="3"/>
      <c r="F259" s="3"/>
      <c r="G259" s="3"/>
      <c r="H259" s="3"/>
    </row>
    <row r="260" spans="3:8" x14ac:dyDescent="0.2">
      <c r="C260" s="1"/>
      <c r="D260" s="3"/>
      <c r="E260" s="3"/>
      <c r="F260" s="3"/>
      <c r="G260" s="3"/>
      <c r="H260" s="3"/>
    </row>
    <row r="261" spans="3:8" x14ac:dyDescent="0.2">
      <c r="C261" s="1"/>
      <c r="D261" s="3"/>
      <c r="E261" s="3"/>
      <c r="F261" s="3"/>
      <c r="G261" s="3"/>
      <c r="H261" s="3"/>
    </row>
    <row r="262" spans="3:8" x14ac:dyDescent="0.2">
      <c r="C262" s="1"/>
      <c r="D262" s="3"/>
      <c r="E262" s="3"/>
      <c r="F262" s="3"/>
      <c r="G262" s="3"/>
      <c r="H262" s="3"/>
    </row>
    <row r="263" spans="3:8" x14ac:dyDescent="0.2">
      <c r="C263" s="1"/>
      <c r="D263" s="3"/>
      <c r="E263" s="3"/>
      <c r="F263" s="3"/>
      <c r="G263" s="3"/>
      <c r="H263" s="3"/>
    </row>
    <row r="264" spans="3:8" x14ac:dyDescent="0.2">
      <c r="C264" s="1"/>
      <c r="D264" s="3"/>
      <c r="E264" s="3"/>
      <c r="F264" s="3"/>
      <c r="G264" s="3"/>
      <c r="H264" s="3"/>
    </row>
    <row r="265" spans="3:8" x14ac:dyDescent="0.2">
      <c r="C265" s="1"/>
      <c r="D265" s="3"/>
      <c r="E265" s="3"/>
      <c r="F265" s="3"/>
      <c r="G265" s="3"/>
      <c r="H265" s="3"/>
    </row>
    <row r="266" spans="3:8" x14ac:dyDescent="0.2">
      <c r="C266" s="1"/>
      <c r="D266" s="3"/>
      <c r="E266" s="3"/>
      <c r="F266" s="3"/>
      <c r="G266" s="3"/>
      <c r="H266" s="3"/>
    </row>
    <row r="267" spans="3:8" x14ac:dyDescent="0.2">
      <c r="C267" s="1"/>
      <c r="D267" s="3"/>
      <c r="E267" s="3"/>
      <c r="F267" s="3"/>
      <c r="G267" s="3"/>
      <c r="H267" s="3"/>
    </row>
    <row r="268" spans="3:8" x14ac:dyDescent="0.2">
      <c r="C268" s="1"/>
      <c r="D268" s="3"/>
      <c r="E268" s="3"/>
      <c r="F268" s="3"/>
      <c r="G268" s="3"/>
      <c r="H268" s="3"/>
    </row>
    <row r="269" spans="3:8" x14ac:dyDescent="0.2">
      <c r="C269" s="1"/>
      <c r="D269" s="3"/>
      <c r="E269" s="3"/>
      <c r="F269" s="3"/>
      <c r="G269" s="3"/>
      <c r="H269" s="3"/>
    </row>
    <row r="270" spans="3:8" x14ac:dyDescent="0.2">
      <c r="C270" s="1"/>
      <c r="D270" s="3"/>
      <c r="E270" s="3"/>
      <c r="F270" s="3"/>
      <c r="G270" s="3"/>
      <c r="H270" s="3"/>
    </row>
    <row r="271" spans="3:8" x14ac:dyDescent="0.2">
      <c r="C271" s="1"/>
      <c r="D271" s="3"/>
      <c r="E271" s="3"/>
      <c r="F271" s="3"/>
      <c r="G271" s="3"/>
      <c r="H271" s="3"/>
    </row>
    <row r="272" spans="3:8" x14ac:dyDescent="0.2">
      <c r="C272" s="1"/>
      <c r="D272" s="3"/>
      <c r="E272" s="3"/>
      <c r="F272" s="3"/>
      <c r="G272" s="3"/>
      <c r="H272" s="3"/>
    </row>
    <row r="273" spans="3:8" x14ac:dyDescent="0.2">
      <c r="C273" s="1"/>
      <c r="D273" s="3"/>
      <c r="E273" s="3"/>
      <c r="F273" s="3"/>
      <c r="G273" s="3"/>
      <c r="H273" s="3"/>
    </row>
    <row r="274" spans="3:8" x14ac:dyDescent="0.2">
      <c r="C274" s="1"/>
      <c r="D274" s="3"/>
      <c r="E274" s="3"/>
      <c r="F274" s="3"/>
      <c r="G274" s="3"/>
      <c r="H274" s="3"/>
    </row>
    <row r="275" spans="3:8" x14ac:dyDescent="0.2">
      <c r="C275" s="1"/>
      <c r="D275" s="3"/>
      <c r="E275" s="3"/>
      <c r="F275" s="3"/>
      <c r="G275" s="3"/>
      <c r="H275" s="3"/>
    </row>
    <row r="276" spans="3:8" x14ac:dyDescent="0.2">
      <c r="C276" s="1"/>
      <c r="D276" s="3"/>
      <c r="E276" s="3"/>
      <c r="F276" s="3"/>
      <c r="G276" s="3"/>
      <c r="H276" s="3"/>
    </row>
    <row r="277" spans="3:8" x14ac:dyDescent="0.2">
      <c r="C277" s="1"/>
      <c r="D277" s="3"/>
      <c r="E277" s="3"/>
      <c r="F277" s="3"/>
      <c r="G277" s="3"/>
      <c r="H277" s="3"/>
    </row>
    <row r="278" spans="3:8" x14ac:dyDescent="0.2">
      <c r="C278" s="1"/>
      <c r="D278" s="3"/>
      <c r="E278" s="3"/>
      <c r="F278" s="3"/>
      <c r="G278" s="3"/>
      <c r="H278" s="3"/>
    </row>
    <row r="279" spans="3:8" x14ac:dyDescent="0.2">
      <c r="C279" s="1"/>
      <c r="D279" s="3"/>
      <c r="E279" s="3"/>
      <c r="F279" s="3"/>
      <c r="G279" s="3"/>
      <c r="H279" s="3"/>
    </row>
    <row r="280" spans="3:8" x14ac:dyDescent="0.2">
      <c r="C280" s="1"/>
      <c r="D280" s="3"/>
      <c r="E280" s="3"/>
      <c r="F280" s="3"/>
      <c r="G280" s="3"/>
      <c r="H280" s="3"/>
    </row>
    <row r="281" spans="3:8" x14ac:dyDescent="0.2">
      <c r="C281" s="1"/>
      <c r="D281" s="3"/>
      <c r="E281" s="3"/>
      <c r="F281" s="3"/>
      <c r="G281" s="3"/>
      <c r="H281" s="3"/>
    </row>
    <row r="282" spans="3:8" x14ac:dyDescent="0.2">
      <c r="C282" s="1"/>
      <c r="D282" s="3"/>
      <c r="E282" s="3"/>
      <c r="F282" s="3"/>
      <c r="G282" s="3"/>
      <c r="H282" s="3"/>
    </row>
    <row r="283" spans="3:8" x14ac:dyDescent="0.2">
      <c r="C283" s="1"/>
      <c r="D283" s="3"/>
      <c r="E283" s="3"/>
      <c r="F283" s="3"/>
      <c r="G283" s="3"/>
      <c r="H283" s="3"/>
    </row>
    <row r="284" spans="3:8" x14ac:dyDescent="0.2">
      <c r="C284" s="1"/>
      <c r="D284" s="3"/>
      <c r="E284" s="3"/>
      <c r="F284" s="3"/>
      <c r="G284" s="3"/>
      <c r="H284" s="3"/>
    </row>
    <row r="285" spans="3:8" x14ac:dyDescent="0.2">
      <c r="C285" s="1"/>
      <c r="D285" s="3"/>
      <c r="E285" s="3"/>
      <c r="F285" s="3"/>
      <c r="G285" s="3"/>
      <c r="H285" s="3"/>
    </row>
    <row r="286" spans="3:8" x14ac:dyDescent="0.2">
      <c r="C286" s="1"/>
      <c r="D286" s="3"/>
      <c r="E286" s="3"/>
      <c r="F286" s="3"/>
      <c r="G286" s="3"/>
      <c r="H286" s="3"/>
    </row>
    <row r="287" spans="3:8" x14ac:dyDescent="0.2">
      <c r="C287" s="1"/>
      <c r="D287" s="3"/>
      <c r="E287" s="3"/>
      <c r="F287" s="3"/>
      <c r="G287" s="3"/>
      <c r="H287" s="3"/>
    </row>
    <row r="288" spans="3:8" x14ac:dyDescent="0.2">
      <c r="C288" s="1"/>
      <c r="D288" s="3"/>
      <c r="E288" s="3"/>
      <c r="F288" s="3"/>
      <c r="G288" s="3"/>
      <c r="H288" s="3"/>
    </row>
    <row r="289" spans="3:8" x14ac:dyDescent="0.2">
      <c r="C289" s="1"/>
      <c r="D289" s="3"/>
      <c r="E289" s="3"/>
      <c r="F289" s="3"/>
      <c r="G289" s="3"/>
      <c r="H289" s="3"/>
    </row>
    <row r="290" spans="3:8" x14ac:dyDescent="0.2">
      <c r="C290" s="1"/>
      <c r="D290" s="3"/>
      <c r="E290" s="3"/>
      <c r="F290" s="3"/>
      <c r="G290" s="3"/>
      <c r="H290" s="3"/>
    </row>
    <row r="291" spans="3:8" x14ac:dyDescent="0.2">
      <c r="C291" s="1"/>
      <c r="D291" s="3"/>
      <c r="E291" s="3"/>
      <c r="F291" s="3"/>
      <c r="G291" s="3"/>
      <c r="H291" s="3"/>
    </row>
    <row r="292" spans="3:8" x14ac:dyDescent="0.2">
      <c r="C292" s="1"/>
      <c r="D292" s="3"/>
      <c r="E292" s="3"/>
      <c r="F292" s="3"/>
      <c r="G292" s="3"/>
      <c r="H292" s="3"/>
    </row>
    <row r="293" spans="3:8" x14ac:dyDescent="0.2">
      <c r="C293" s="1"/>
      <c r="D293" s="3"/>
      <c r="E293" s="3"/>
      <c r="F293" s="3"/>
      <c r="G293" s="3"/>
      <c r="H293" s="3"/>
    </row>
    <row r="294" spans="3:8" x14ac:dyDescent="0.2">
      <c r="C294" s="1"/>
      <c r="D294" s="3"/>
      <c r="E294" s="3"/>
      <c r="F294" s="3"/>
      <c r="G294" s="3"/>
      <c r="H294" s="3"/>
    </row>
    <row r="295" spans="3:8" x14ac:dyDescent="0.2">
      <c r="C295" s="1"/>
      <c r="D295" s="3"/>
      <c r="E295" s="3"/>
      <c r="F295" s="3"/>
      <c r="G295" s="3"/>
      <c r="H295" s="3"/>
    </row>
    <row r="296" spans="3:8" x14ac:dyDescent="0.2">
      <c r="C296" s="1"/>
      <c r="D296" s="3"/>
      <c r="E296" s="3"/>
      <c r="F296" s="3"/>
      <c r="G296" s="3"/>
      <c r="H296" s="3"/>
    </row>
    <row r="297" spans="3:8" x14ac:dyDescent="0.2">
      <c r="C297" s="1"/>
      <c r="D297" s="3"/>
      <c r="E297" s="3"/>
      <c r="F297" s="3"/>
      <c r="G297" s="3"/>
      <c r="H297" s="3"/>
    </row>
    <row r="298" spans="3:8" x14ac:dyDescent="0.2">
      <c r="C298" s="1"/>
      <c r="D298" s="3"/>
      <c r="E298" s="3"/>
      <c r="F298" s="3"/>
      <c r="G298" s="3"/>
      <c r="H298" s="3"/>
    </row>
    <row r="299" spans="3:8" x14ac:dyDescent="0.2">
      <c r="C299" s="1"/>
      <c r="D299" s="3"/>
      <c r="E299" s="3"/>
      <c r="F299" s="3"/>
      <c r="G299" s="3"/>
      <c r="H299" s="3"/>
    </row>
    <row r="300" spans="3:8" x14ac:dyDescent="0.2">
      <c r="C300" s="1"/>
      <c r="D300" s="3"/>
      <c r="E300" s="3"/>
      <c r="F300" s="3"/>
      <c r="G300" s="3"/>
      <c r="H300" s="3"/>
    </row>
    <row r="301" spans="3:8" x14ac:dyDescent="0.2">
      <c r="C301" s="1"/>
      <c r="D301" s="3"/>
      <c r="E301" s="3"/>
      <c r="F301" s="3"/>
      <c r="G301" s="3"/>
      <c r="H301" s="3"/>
    </row>
    <row r="302" spans="3:8" x14ac:dyDescent="0.2">
      <c r="C302" s="1"/>
      <c r="D302" s="3"/>
      <c r="E302" s="3"/>
      <c r="F302" s="3"/>
      <c r="G302" s="3"/>
      <c r="H302" s="3"/>
    </row>
    <row r="303" spans="3:8" x14ac:dyDescent="0.2">
      <c r="C303" s="1"/>
      <c r="D303" s="3"/>
      <c r="E303" s="3"/>
      <c r="F303" s="3"/>
      <c r="G303" s="3"/>
      <c r="H303" s="3"/>
    </row>
    <row r="304" spans="3:8" x14ac:dyDescent="0.2">
      <c r="C304" s="1"/>
      <c r="D304" s="3"/>
      <c r="E304" s="3"/>
      <c r="F304" s="3"/>
      <c r="G304" s="3"/>
      <c r="H304" s="3"/>
    </row>
    <row r="305" spans="3:8" x14ac:dyDescent="0.2">
      <c r="C305" s="1"/>
      <c r="D305" s="3"/>
      <c r="E305" s="3"/>
      <c r="F305" s="3"/>
      <c r="G305" s="3"/>
      <c r="H305" s="3"/>
    </row>
    <row r="306" spans="3:8" x14ac:dyDescent="0.2">
      <c r="C306" s="1"/>
      <c r="D306" s="3"/>
      <c r="E306" s="3"/>
      <c r="F306" s="3"/>
      <c r="G306" s="3"/>
      <c r="H306" s="3"/>
    </row>
    <row r="307" spans="3:8" x14ac:dyDescent="0.2">
      <c r="C307" s="1"/>
      <c r="D307" s="3"/>
      <c r="E307" s="3"/>
      <c r="F307" s="3"/>
      <c r="G307" s="3"/>
      <c r="H307" s="3"/>
    </row>
    <row r="308" spans="3:8" x14ac:dyDescent="0.2">
      <c r="C308" s="1"/>
      <c r="D308" s="3"/>
      <c r="E308" s="3"/>
      <c r="F308" s="3"/>
      <c r="G308" s="3"/>
      <c r="H308" s="3"/>
    </row>
    <row r="309" spans="3:8" x14ac:dyDescent="0.2">
      <c r="C309" s="1"/>
      <c r="D309" s="3"/>
      <c r="E309" s="3"/>
      <c r="F309" s="3"/>
      <c r="G309" s="3"/>
      <c r="H309" s="3"/>
    </row>
    <row r="310" spans="3:8" x14ac:dyDescent="0.2">
      <c r="C310" s="1"/>
      <c r="D310" s="3"/>
      <c r="E310" s="3"/>
      <c r="F310" s="3"/>
      <c r="G310" s="3"/>
      <c r="H310" s="3"/>
    </row>
    <row r="311" spans="3:8" x14ac:dyDescent="0.2">
      <c r="C311" s="1"/>
      <c r="D311" s="3"/>
      <c r="E311" s="3"/>
      <c r="F311" s="3"/>
      <c r="G311" s="3"/>
      <c r="H311" s="3"/>
    </row>
    <row r="312" spans="3:8" x14ac:dyDescent="0.2">
      <c r="C312" s="1"/>
      <c r="D312" s="3"/>
      <c r="E312" s="3"/>
      <c r="F312" s="3"/>
      <c r="G312" s="3"/>
      <c r="H312" s="3"/>
    </row>
    <row r="313" spans="3:8" x14ac:dyDescent="0.2">
      <c r="C313" s="1"/>
      <c r="D313" s="3"/>
      <c r="E313" s="3"/>
      <c r="F313" s="3"/>
      <c r="G313" s="3"/>
      <c r="H313" s="3"/>
    </row>
    <row r="314" spans="3:8" x14ac:dyDescent="0.2">
      <c r="C314" s="1"/>
      <c r="D314" s="3"/>
      <c r="E314" s="3"/>
      <c r="F314" s="3"/>
      <c r="G314" s="3"/>
      <c r="H314" s="3"/>
    </row>
    <row r="315" spans="3:8" x14ac:dyDescent="0.2">
      <c r="C315" s="1"/>
      <c r="D315" s="3"/>
      <c r="E315" s="3"/>
      <c r="F315" s="3"/>
      <c r="G315" s="3"/>
      <c r="H315" s="3"/>
    </row>
    <row r="316" spans="3:8" x14ac:dyDescent="0.2">
      <c r="C316" s="1"/>
      <c r="D316" s="3"/>
      <c r="E316" s="3"/>
      <c r="F316" s="3"/>
      <c r="G316" s="3"/>
      <c r="H316" s="3"/>
    </row>
    <row r="317" spans="3:8" x14ac:dyDescent="0.2">
      <c r="C317" s="1"/>
      <c r="D317" s="3"/>
      <c r="E317" s="3"/>
      <c r="F317" s="3"/>
      <c r="G317" s="3"/>
      <c r="H317" s="3"/>
    </row>
    <row r="318" spans="3:8" x14ac:dyDescent="0.2">
      <c r="C318" s="1"/>
      <c r="D318" s="3"/>
      <c r="E318" s="3"/>
      <c r="F318" s="3"/>
      <c r="G318" s="3"/>
      <c r="H318" s="3"/>
    </row>
    <row r="319" spans="3:8" x14ac:dyDescent="0.2">
      <c r="C319" s="1"/>
      <c r="D319" s="3"/>
      <c r="E319" s="3"/>
      <c r="F319" s="3"/>
      <c r="G319" s="3"/>
      <c r="H319" s="3"/>
    </row>
    <row r="320" spans="3:8" x14ac:dyDescent="0.2">
      <c r="C320" s="1"/>
      <c r="D320" s="3"/>
      <c r="E320" s="3"/>
      <c r="F320" s="3"/>
      <c r="G320" s="3"/>
      <c r="H320" s="3"/>
    </row>
    <row r="321" spans="3:8" x14ac:dyDescent="0.2">
      <c r="C321" s="1"/>
      <c r="D321" s="3"/>
      <c r="E321" s="3"/>
      <c r="F321" s="3"/>
      <c r="G321" s="3"/>
      <c r="H321" s="3"/>
    </row>
    <row r="322" spans="3:8" x14ac:dyDescent="0.2">
      <c r="C322" s="1"/>
      <c r="D322" s="3"/>
      <c r="E322" s="3"/>
      <c r="F322" s="3"/>
      <c r="G322" s="3"/>
      <c r="H322" s="3"/>
    </row>
    <row r="323" spans="3:8" x14ac:dyDescent="0.2">
      <c r="C323" s="1"/>
      <c r="D323" s="3"/>
      <c r="E323" s="3"/>
      <c r="F323" s="3"/>
      <c r="G323" s="3"/>
      <c r="H323" s="3"/>
    </row>
    <row r="324" spans="3:8" x14ac:dyDescent="0.2">
      <c r="C324" s="1"/>
      <c r="D324" s="3"/>
      <c r="E324" s="3"/>
      <c r="F324" s="3"/>
      <c r="G324" s="3"/>
      <c r="H324" s="3"/>
    </row>
    <row r="325" spans="3:8" x14ac:dyDescent="0.2">
      <c r="C325" s="1"/>
      <c r="D325" s="3"/>
      <c r="E325" s="3"/>
      <c r="F325" s="3"/>
      <c r="G325" s="3"/>
      <c r="H325" s="3"/>
    </row>
    <row r="326" spans="3:8" x14ac:dyDescent="0.2">
      <c r="C326" s="1"/>
      <c r="D326" s="3"/>
      <c r="E326" s="3"/>
      <c r="F326" s="3"/>
      <c r="G326" s="3"/>
      <c r="H326" s="3"/>
    </row>
    <row r="327" spans="3:8" x14ac:dyDescent="0.2">
      <c r="C327" s="1"/>
      <c r="D327" s="3"/>
      <c r="E327" s="3"/>
      <c r="F327" s="3"/>
      <c r="G327" s="3"/>
      <c r="H327" s="3"/>
    </row>
    <row r="328" spans="3:8" x14ac:dyDescent="0.2">
      <c r="C328" s="1"/>
      <c r="D328" s="3"/>
      <c r="E328" s="3"/>
      <c r="F328" s="3"/>
      <c r="G328" s="3"/>
      <c r="H328" s="3"/>
    </row>
    <row r="329" spans="3:8" x14ac:dyDescent="0.2">
      <c r="C329" s="1"/>
      <c r="D329" s="3"/>
      <c r="E329" s="3"/>
      <c r="F329" s="3"/>
      <c r="G329" s="3"/>
      <c r="H329" s="3"/>
    </row>
    <row r="330" spans="3:8" x14ac:dyDescent="0.2">
      <c r="C330" s="1"/>
      <c r="D330" s="3"/>
      <c r="E330" s="3"/>
      <c r="F330" s="3"/>
      <c r="G330" s="3"/>
      <c r="H330" s="3"/>
    </row>
    <row r="331" spans="3:8" x14ac:dyDescent="0.2">
      <c r="C331" s="1"/>
      <c r="D331" s="3"/>
      <c r="E331" s="3"/>
      <c r="F331" s="3"/>
      <c r="G331" s="3"/>
      <c r="H331" s="3"/>
    </row>
    <row r="332" spans="3:8" x14ac:dyDescent="0.2">
      <c r="C332" s="1"/>
      <c r="D332" s="3"/>
      <c r="E332" s="3"/>
      <c r="F332" s="3"/>
      <c r="G332" s="3"/>
      <c r="H332" s="3"/>
    </row>
    <row r="333" spans="3:8" x14ac:dyDescent="0.2">
      <c r="C333" s="1"/>
      <c r="D333" s="3"/>
      <c r="E333" s="3"/>
      <c r="F333" s="3"/>
      <c r="G333" s="3"/>
      <c r="H333" s="3"/>
    </row>
    <row r="334" spans="3:8" x14ac:dyDescent="0.2">
      <c r="C334" s="1"/>
      <c r="D334" s="3"/>
      <c r="E334" s="3"/>
      <c r="F334" s="3"/>
      <c r="G334" s="3"/>
      <c r="H334" s="3"/>
    </row>
    <row r="335" spans="3:8" x14ac:dyDescent="0.2">
      <c r="C335" s="1"/>
      <c r="D335" s="3"/>
      <c r="E335" s="3"/>
      <c r="F335" s="3"/>
      <c r="G335" s="3"/>
      <c r="H335" s="3"/>
    </row>
    <row r="336" spans="3:8" x14ac:dyDescent="0.2">
      <c r="C336" s="1"/>
      <c r="D336" s="3"/>
      <c r="E336" s="3"/>
      <c r="F336" s="3"/>
      <c r="G336" s="3"/>
      <c r="H336" s="3"/>
    </row>
    <row r="337" spans="3:8" x14ac:dyDescent="0.2">
      <c r="C337" s="1"/>
      <c r="D337" s="3"/>
      <c r="E337" s="3"/>
      <c r="F337" s="3"/>
      <c r="G337" s="3"/>
      <c r="H337" s="3"/>
    </row>
    <row r="338" spans="3:8" x14ac:dyDescent="0.2">
      <c r="C338" s="1"/>
      <c r="D338" s="3"/>
      <c r="E338" s="3"/>
      <c r="F338" s="3"/>
      <c r="G338" s="3"/>
      <c r="H338" s="3"/>
    </row>
    <row r="339" spans="3:8" x14ac:dyDescent="0.2">
      <c r="C339" s="1"/>
      <c r="D339" s="3"/>
      <c r="E339" s="3"/>
      <c r="F339" s="3"/>
      <c r="G339" s="3"/>
      <c r="H339" s="3"/>
    </row>
    <row r="340" spans="3:8" x14ac:dyDescent="0.2">
      <c r="C340" s="1"/>
      <c r="D340" s="3"/>
      <c r="E340" s="3"/>
      <c r="F340" s="3"/>
      <c r="G340" s="3"/>
      <c r="H340" s="3"/>
    </row>
    <row r="341" spans="3:8" x14ac:dyDescent="0.2">
      <c r="C341" s="1"/>
      <c r="D341" s="3"/>
      <c r="E341" s="3"/>
      <c r="F341" s="3"/>
      <c r="G341" s="3"/>
      <c r="H341" s="3"/>
    </row>
    <row r="342" spans="3:8" x14ac:dyDescent="0.2">
      <c r="C342" s="1"/>
      <c r="D342" s="3"/>
      <c r="E342" s="3"/>
      <c r="F342" s="3"/>
      <c r="G342" s="3"/>
      <c r="H342" s="3"/>
    </row>
    <row r="343" spans="3:8" x14ac:dyDescent="0.2">
      <c r="C343" s="1"/>
      <c r="D343" s="3"/>
      <c r="E343" s="3"/>
      <c r="F343" s="3"/>
      <c r="G343" s="3"/>
      <c r="H343" s="3"/>
    </row>
    <row r="344" spans="3:8" x14ac:dyDescent="0.2">
      <c r="C344" s="1"/>
      <c r="D344" s="3"/>
      <c r="E344" s="3"/>
      <c r="F344" s="3"/>
      <c r="G344" s="3"/>
      <c r="H344" s="3"/>
    </row>
    <row r="345" spans="3:8" x14ac:dyDescent="0.2">
      <c r="C345" s="1"/>
      <c r="D345" s="3"/>
      <c r="E345" s="3"/>
      <c r="F345" s="3"/>
      <c r="G345" s="3"/>
      <c r="H345" s="3"/>
    </row>
    <row r="346" spans="3:8" x14ac:dyDescent="0.2">
      <c r="C346" s="1"/>
      <c r="D346" s="3"/>
      <c r="E346" s="3"/>
      <c r="F346" s="3"/>
      <c r="G346" s="3"/>
      <c r="H346" s="3"/>
    </row>
    <row r="347" spans="3:8" x14ac:dyDescent="0.2">
      <c r="C347" s="1"/>
      <c r="D347" s="3"/>
      <c r="E347" s="3"/>
      <c r="F347" s="3"/>
      <c r="G347" s="3"/>
      <c r="H347" s="3"/>
    </row>
    <row r="348" spans="3:8" x14ac:dyDescent="0.2">
      <c r="C348" s="1"/>
      <c r="D348" s="3"/>
      <c r="E348" s="3"/>
      <c r="F348" s="3"/>
      <c r="G348" s="3"/>
      <c r="H348" s="3"/>
    </row>
    <row r="349" spans="3:8" x14ac:dyDescent="0.2">
      <c r="C349" s="1"/>
      <c r="D349" s="3"/>
      <c r="E349" s="3"/>
      <c r="F349" s="3"/>
      <c r="G349" s="3"/>
      <c r="H349" s="3"/>
    </row>
    <row r="350" spans="3:8" x14ac:dyDescent="0.2">
      <c r="C350" s="1"/>
      <c r="D350" s="3"/>
      <c r="E350" s="3"/>
      <c r="F350" s="3"/>
      <c r="G350" s="3"/>
      <c r="H350" s="3"/>
    </row>
    <row r="351" spans="3:8" x14ac:dyDescent="0.2">
      <c r="C351" s="1"/>
      <c r="D351" s="3"/>
      <c r="E351" s="3"/>
      <c r="F351" s="3"/>
      <c r="G351" s="3"/>
      <c r="H351" s="3"/>
    </row>
    <row r="352" spans="3:8" x14ac:dyDescent="0.2">
      <c r="C352" s="1"/>
      <c r="D352" s="3"/>
      <c r="E352" s="3"/>
      <c r="F352" s="3"/>
      <c r="G352" s="3"/>
      <c r="H352" s="3"/>
    </row>
    <row r="353" spans="3:8" x14ac:dyDescent="0.2">
      <c r="C353" s="1"/>
      <c r="D353" s="3"/>
      <c r="E353" s="3"/>
      <c r="F353" s="3"/>
      <c r="G353" s="3"/>
      <c r="H353" s="3"/>
    </row>
    <row r="354" spans="3:8" x14ac:dyDescent="0.2">
      <c r="C354" s="1"/>
      <c r="D354" s="3"/>
      <c r="E354" s="3"/>
      <c r="F354" s="3"/>
      <c r="G354" s="3"/>
      <c r="H354" s="3"/>
    </row>
    <row r="355" spans="3:8" x14ac:dyDescent="0.2">
      <c r="C355" s="1"/>
      <c r="D355" s="3"/>
      <c r="E355" s="3"/>
      <c r="F355" s="3"/>
      <c r="G355" s="3"/>
      <c r="H355" s="3"/>
    </row>
    <row r="356" spans="3:8" x14ac:dyDescent="0.2">
      <c r="C356" s="1"/>
      <c r="D356" s="3"/>
      <c r="E356" s="3"/>
      <c r="F356" s="3"/>
      <c r="G356" s="3"/>
      <c r="H356" s="3"/>
    </row>
    <row r="357" spans="3:8" x14ac:dyDescent="0.2">
      <c r="C357" s="1"/>
      <c r="D357" s="3"/>
      <c r="E357" s="3"/>
      <c r="F357" s="3"/>
      <c r="G357" s="3"/>
      <c r="H357" s="3"/>
    </row>
    <row r="358" spans="3:8" x14ac:dyDescent="0.2">
      <c r="C358" s="1"/>
      <c r="D358" s="3"/>
      <c r="E358" s="3"/>
      <c r="F358" s="3"/>
      <c r="G358" s="3"/>
      <c r="H358" s="3"/>
    </row>
    <row r="359" spans="3:8" x14ac:dyDescent="0.2">
      <c r="C359" s="1"/>
      <c r="D359" s="3"/>
      <c r="E359" s="3"/>
      <c r="F359" s="3"/>
      <c r="G359" s="3"/>
      <c r="H359" s="3"/>
    </row>
    <row r="360" spans="3:8" x14ac:dyDescent="0.2">
      <c r="C360" s="1"/>
      <c r="D360" s="3"/>
      <c r="E360" s="3"/>
      <c r="F360" s="3"/>
      <c r="G360" s="3"/>
      <c r="H360" s="3"/>
    </row>
    <row r="361" spans="3:8" x14ac:dyDescent="0.2">
      <c r="C361" s="1"/>
      <c r="D361" s="3"/>
      <c r="E361" s="3"/>
      <c r="F361" s="3"/>
      <c r="G361" s="3"/>
      <c r="H361" s="3"/>
    </row>
    <row r="362" spans="3:8" x14ac:dyDescent="0.2">
      <c r="C362" s="1"/>
      <c r="D362" s="3"/>
      <c r="E362" s="3"/>
      <c r="F362" s="3"/>
      <c r="G362" s="3"/>
      <c r="H362" s="3"/>
    </row>
    <row r="363" spans="3:8" x14ac:dyDescent="0.2">
      <c r="C363" s="1"/>
      <c r="D363" s="3"/>
      <c r="E363" s="3"/>
      <c r="F363" s="3"/>
      <c r="G363" s="3"/>
      <c r="H363" s="3"/>
    </row>
    <row r="364" spans="3:8" x14ac:dyDescent="0.2">
      <c r="C364" s="1"/>
      <c r="D364" s="3"/>
      <c r="E364" s="3"/>
      <c r="F364" s="3"/>
      <c r="G364" s="3"/>
      <c r="H364" s="3"/>
    </row>
    <row r="365" spans="3:8" x14ac:dyDescent="0.2">
      <c r="C365" s="1"/>
      <c r="D365" s="3"/>
      <c r="E365" s="3"/>
      <c r="F365" s="3"/>
      <c r="G365" s="3"/>
      <c r="H365" s="3"/>
    </row>
    <row r="366" spans="3:8" x14ac:dyDescent="0.2">
      <c r="C366" s="1"/>
      <c r="D366" s="3"/>
      <c r="E366" s="3"/>
      <c r="F366" s="3"/>
      <c r="G366" s="3"/>
      <c r="H366" s="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40"/>
  <sheetViews>
    <sheetView workbookViewId="0">
      <selection activeCell="W37" sqref="A1:W37"/>
    </sheetView>
  </sheetViews>
  <sheetFormatPr baseColWidth="10" defaultColWidth="8.83203125" defaultRowHeight="15" x14ac:dyDescent="0.2"/>
  <cols>
    <col min="1" max="7" width="4.1640625" customWidth="1"/>
    <col min="8" max="8" width="4.6640625" customWidth="1"/>
    <col min="9" max="23" width="4.1640625" customWidth="1"/>
  </cols>
  <sheetData>
    <row r="1" spans="1:23" s="10" customFormat="1" ht="92" x14ac:dyDescent="1">
      <c r="A1" s="21">
        <f>'Front page'!B4</f>
        <v>2025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33.75" customHeight="1" x14ac:dyDescent="0.2"/>
    <row r="3" spans="1:23" s="9" customFormat="1" ht="21" x14ac:dyDescent="0.2">
      <c r="A3" s="20" t="s">
        <v>39</v>
      </c>
      <c r="B3" s="20"/>
      <c r="C3" s="20"/>
      <c r="D3" s="20"/>
      <c r="E3" s="20"/>
      <c r="F3" s="20"/>
      <c r="G3" s="20"/>
      <c r="I3" s="20" t="s">
        <v>40</v>
      </c>
      <c r="J3" s="20"/>
      <c r="K3" s="20"/>
      <c r="L3" s="20"/>
      <c r="M3" s="20"/>
      <c r="N3" s="20"/>
      <c r="O3" s="20"/>
      <c r="Q3" s="20" t="s">
        <v>41</v>
      </c>
      <c r="R3" s="20"/>
      <c r="S3" s="20"/>
      <c r="T3" s="20"/>
      <c r="U3" s="20"/>
      <c r="V3" s="20"/>
      <c r="W3" s="20"/>
    </row>
    <row r="4" spans="1:23" x14ac:dyDescent="0.2">
      <c r="A4" s="11" t="s">
        <v>51</v>
      </c>
      <c r="B4" s="11" t="s">
        <v>52</v>
      </c>
      <c r="C4" s="11" t="s">
        <v>53</v>
      </c>
      <c r="D4" s="11" t="s">
        <v>54</v>
      </c>
      <c r="E4" s="11" t="s">
        <v>55</v>
      </c>
      <c r="F4" s="11" t="s">
        <v>56</v>
      </c>
      <c r="G4" s="11" t="s">
        <v>57</v>
      </c>
      <c r="I4" s="11" t="s">
        <v>51</v>
      </c>
      <c r="J4" s="11" t="s">
        <v>52</v>
      </c>
      <c r="K4" s="11" t="s">
        <v>53</v>
      </c>
      <c r="L4" s="11" t="s">
        <v>54</v>
      </c>
      <c r="M4" s="11" t="s">
        <v>55</v>
      </c>
      <c r="N4" s="11" t="s">
        <v>56</v>
      </c>
      <c r="O4" s="11" t="s">
        <v>57</v>
      </c>
      <c r="Q4" s="11" t="s">
        <v>51</v>
      </c>
      <c r="R4" s="11" t="s">
        <v>52</v>
      </c>
      <c r="S4" s="11" t="s">
        <v>53</v>
      </c>
      <c r="T4" s="11" t="s">
        <v>54</v>
      </c>
      <c r="U4" s="11" t="s">
        <v>55</v>
      </c>
      <c r="V4" s="11" t="s">
        <v>56</v>
      </c>
      <c r="W4" s="11" t="s">
        <v>57</v>
      </c>
    </row>
    <row r="5" spans="1:23" x14ac:dyDescent="0.2">
      <c r="A5" s="12" t="str">
        <f t="shared" ref="A5:G10" si="0">VLOOKUP($A$3,Cal,7*(ROW(A5)-5)+COLUMN(A5)+2,)</f>
        <v>∙</v>
      </c>
      <c r="B5" s="12" t="str">
        <f t="shared" si="0"/>
        <v>∙</v>
      </c>
      <c r="C5" s="12">
        <f t="shared" si="0"/>
        <v>1</v>
      </c>
      <c r="D5" s="12">
        <f t="shared" si="0"/>
        <v>2</v>
      </c>
      <c r="E5" s="12">
        <f t="shared" si="0"/>
        <v>3</v>
      </c>
      <c r="F5" s="12">
        <f t="shared" si="0"/>
        <v>4</v>
      </c>
      <c r="G5" s="12">
        <f t="shared" si="0"/>
        <v>5</v>
      </c>
      <c r="I5" s="12" t="str">
        <f t="shared" ref="I5:O10" si="1">VLOOKUP($I$3,Cal,7*(ROW(I5)-5)+COLUMN(I5)-6,)</f>
        <v>∙</v>
      </c>
      <c r="J5" s="12" t="str">
        <f t="shared" si="1"/>
        <v>∙</v>
      </c>
      <c r="K5" s="12" t="str">
        <f t="shared" si="1"/>
        <v>∙</v>
      </c>
      <c r="L5" s="12" t="str">
        <f t="shared" si="1"/>
        <v>∙</v>
      </c>
      <c r="M5" s="12" t="str">
        <f t="shared" si="1"/>
        <v>∙</v>
      </c>
      <c r="N5" s="12">
        <f t="shared" si="1"/>
        <v>1</v>
      </c>
      <c r="O5" s="12">
        <f t="shared" si="1"/>
        <v>2</v>
      </c>
      <c r="Q5" s="12" t="str">
        <f t="shared" ref="Q5:W10" si="2">VLOOKUP($Q$3,Cal,7*(ROW(Q5)-5)+COLUMN(Q5)-14,)</f>
        <v>∙</v>
      </c>
      <c r="R5" s="12" t="str">
        <f t="shared" si="2"/>
        <v>∙</v>
      </c>
      <c r="S5" s="12" t="str">
        <f t="shared" si="2"/>
        <v>∙</v>
      </c>
      <c r="T5" s="12" t="str">
        <f t="shared" si="2"/>
        <v>∙</v>
      </c>
      <c r="U5" s="12" t="str">
        <f t="shared" si="2"/>
        <v>∙</v>
      </c>
      <c r="V5" s="12">
        <f t="shared" si="2"/>
        <v>1</v>
      </c>
      <c r="W5" s="12">
        <f t="shared" si="2"/>
        <v>2</v>
      </c>
    </row>
    <row r="6" spans="1:23" x14ac:dyDescent="0.2">
      <c r="A6" s="12">
        <f t="shared" si="0"/>
        <v>6</v>
      </c>
      <c r="B6" s="12">
        <f t="shared" si="0"/>
        <v>7</v>
      </c>
      <c r="C6" s="12">
        <f t="shared" si="0"/>
        <v>8</v>
      </c>
      <c r="D6" s="12">
        <f t="shared" si="0"/>
        <v>9</v>
      </c>
      <c r="E6" s="12">
        <f t="shared" si="0"/>
        <v>10</v>
      </c>
      <c r="F6" s="12">
        <f t="shared" si="0"/>
        <v>11</v>
      </c>
      <c r="G6" s="12">
        <f t="shared" si="0"/>
        <v>12</v>
      </c>
      <c r="I6" s="12">
        <f t="shared" si="1"/>
        <v>3</v>
      </c>
      <c r="J6" s="12">
        <f t="shared" si="1"/>
        <v>4</v>
      </c>
      <c r="K6" s="12">
        <f t="shared" si="1"/>
        <v>5</v>
      </c>
      <c r="L6" s="12">
        <f t="shared" si="1"/>
        <v>6</v>
      </c>
      <c r="M6" s="12">
        <f t="shared" si="1"/>
        <v>7</v>
      </c>
      <c r="N6" s="12">
        <f t="shared" si="1"/>
        <v>8</v>
      </c>
      <c r="O6" s="12">
        <f t="shared" si="1"/>
        <v>9</v>
      </c>
      <c r="Q6" s="12">
        <f t="shared" si="2"/>
        <v>3</v>
      </c>
      <c r="R6" s="12">
        <f t="shared" si="2"/>
        <v>4</v>
      </c>
      <c r="S6" s="12">
        <f t="shared" si="2"/>
        <v>5</v>
      </c>
      <c r="T6" s="12">
        <f t="shared" si="2"/>
        <v>6</v>
      </c>
      <c r="U6" s="12">
        <f t="shared" si="2"/>
        <v>7</v>
      </c>
      <c r="V6" s="12">
        <f t="shared" si="2"/>
        <v>8</v>
      </c>
      <c r="W6" s="12">
        <f t="shared" si="2"/>
        <v>9</v>
      </c>
    </row>
    <row r="7" spans="1:23" x14ac:dyDescent="0.2">
      <c r="A7" s="12">
        <f t="shared" si="0"/>
        <v>13</v>
      </c>
      <c r="B7" s="12">
        <f t="shared" si="0"/>
        <v>14</v>
      </c>
      <c r="C7" s="12">
        <f t="shared" si="0"/>
        <v>15</v>
      </c>
      <c r="D7" s="12">
        <f t="shared" si="0"/>
        <v>16</v>
      </c>
      <c r="E7" s="12">
        <f t="shared" si="0"/>
        <v>17</v>
      </c>
      <c r="F7" s="12">
        <f t="shared" si="0"/>
        <v>18</v>
      </c>
      <c r="G7" s="12">
        <f t="shared" si="0"/>
        <v>19</v>
      </c>
      <c r="I7" s="12">
        <f t="shared" si="1"/>
        <v>10</v>
      </c>
      <c r="J7" s="12">
        <f t="shared" si="1"/>
        <v>11</v>
      </c>
      <c r="K7" s="12">
        <f t="shared" si="1"/>
        <v>12</v>
      </c>
      <c r="L7" s="12">
        <f t="shared" si="1"/>
        <v>13</v>
      </c>
      <c r="M7" s="12">
        <f t="shared" si="1"/>
        <v>14</v>
      </c>
      <c r="N7" s="12">
        <f t="shared" si="1"/>
        <v>15</v>
      </c>
      <c r="O7" s="12">
        <f t="shared" si="1"/>
        <v>16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</row>
    <row r="8" spans="1:23" x14ac:dyDescent="0.2">
      <c r="A8" s="12">
        <f t="shared" si="0"/>
        <v>20</v>
      </c>
      <c r="B8" s="12">
        <f t="shared" si="0"/>
        <v>21</v>
      </c>
      <c r="C8" s="12">
        <f t="shared" si="0"/>
        <v>22</v>
      </c>
      <c r="D8" s="12">
        <f t="shared" si="0"/>
        <v>23</v>
      </c>
      <c r="E8" s="12">
        <f t="shared" si="0"/>
        <v>24</v>
      </c>
      <c r="F8" s="12">
        <f t="shared" si="0"/>
        <v>25</v>
      </c>
      <c r="G8" s="12">
        <f t="shared" si="0"/>
        <v>26</v>
      </c>
      <c r="I8" s="12">
        <f t="shared" si="1"/>
        <v>17</v>
      </c>
      <c r="J8" s="12">
        <f t="shared" si="1"/>
        <v>18</v>
      </c>
      <c r="K8" s="12">
        <f t="shared" si="1"/>
        <v>19</v>
      </c>
      <c r="L8" s="12">
        <f t="shared" si="1"/>
        <v>20</v>
      </c>
      <c r="M8" s="12">
        <f t="shared" si="1"/>
        <v>21</v>
      </c>
      <c r="N8" s="12">
        <f t="shared" si="1"/>
        <v>22</v>
      </c>
      <c r="O8" s="12">
        <f t="shared" si="1"/>
        <v>23</v>
      </c>
      <c r="Q8" s="12">
        <f t="shared" si="2"/>
        <v>17</v>
      </c>
      <c r="R8" s="12">
        <f t="shared" si="2"/>
        <v>18</v>
      </c>
      <c r="S8" s="12">
        <f t="shared" si="2"/>
        <v>19</v>
      </c>
      <c r="T8" s="12">
        <f t="shared" si="2"/>
        <v>20</v>
      </c>
      <c r="U8" s="12">
        <f t="shared" si="2"/>
        <v>21</v>
      </c>
      <c r="V8" s="12">
        <f t="shared" si="2"/>
        <v>22</v>
      </c>
      <c r="W8" s="12">
        <f t="shared" si="2"/>
        <v>23</v>
      </c>
    </row>
    <row r="9" spans="1:23" x14ac:dyDescent="0.2">
      <c r="A9" s="12">
        <f t="shared" si="0"/>
        <v>27</v>
      </c>
      <c r="B9" s="12">
        <f t="shared" si="0"/>
        <v>28</v>
      </c>
      <c r="C9" s="12">
        <f t="shared" si="0"/>
        <v>29</v>
      </c>
      <c r="D9" s="12">
        <f t="shared" si="0"/>
        <v>30</v>
      </c>
      <c r="E9" s="12">
        <f t="shared" si="0"/>
        <v>31</v>
      </c>
      <c r="F9" s="12" t="str">
        <f t="shared" si="0"/>
        <v>∙</v>
      </c>
      <c r="G9" s="12" t="str">
        <f t="shared" si="0"/>
        <v>∙</v>
      </c>
      <c r="I9" s="12">
        <f t="shared" si="1"/>
        <v>24</v>
      </c>
      <c r="J9" s="12">
        <f t="shared" si="1"/>
        <v>25</v>
      </c>
      <c r="K9" s="12">
        <f t="shared" si="1"/>
        <v>26</v>
      </c>
      <c r="L9" s="12">
        <f t="shared" si="1"/>
        <v>27</v>
      </c>
      <c r="M9" s="12">
        <f t="shared" si="1"/>
        <v>28</v>
      </c>
      <c r="N9" s="12" t="str">
        <f t="shared" si="1"/>
        <v>∙</v>
      </c>
      <c r="O9" s="12" t="str">
        <f t="shared" si="1"/>
        <v>∙</v>
      </c>
      <c r="Q9" s="12">
        <f t="shared" si="2"/>
        <v>24</v>
      </c>
      <c r="R9" s="12">
        <f t="shared" si="2"/>
        <v>25</v>
      </c>
      <c r="S9" s="12">
        <f t="shared" si="2"/>
        <v>26</v>
      </c>
      <c r="T9" s="12">
        <f t="shared" si="2"/>
        <v>27</v>
      </c>
      <c r="U9" s="12">
        <f t="shared" si="2"/>
        <v>28</v>
      </c>
      <c r="V9" s="12">
        <f t="shared" si="2"/>
        <v>29</v>
      </c>
      <c r="W9" s="12">
        <f t="shared" si="2"/>
        <v>30</v>
      </c>
    </row>
    <row r="10" spans="1:23" x14ac:dyDescent="0.2">
      <c r="A10" s="12" t="str">
        <f t="shared" si="0"/>
        <v>∙</v>
      </c>
      <c r="B10" s="12" t="str">
        <f t="shared" si="0"/>
        <v>∙</v>
      </c>
      <c r="C10" s="12" t="str">
        <f t="shared" si="0"/>
        <v>∙</v>
      </c>
      <c r="D10" s="12" t="str">
        <f t="shared" si="0"/>
        <v>∙</v>
      </c>
      <c r="E10" s="12" t="str">
        <f t="shared" si="0"/>
        <v>∙</v>
      </c>
      <c r="F10" s="12" t="str">
        <f t="shared" si="0"/>
        <v>∙</v>
      </c>
      <c r="G10" s="12" t="str">
        <f t="shared" si="0"/>
        <v>∙</v>
      </c>
      <c r="I10" s="12" t="str">
        <f t="shared" si="1"/>
        <v>∙</v>
      </c>
      <c r="J10" s="12" t="str">
        <f t="shared" si="1"/>
        <v>∙</v>
      </c>
      <c r="K10" s="12" t="str">
        <f t="shared" si="1"/>
        <v>∙</v>
      </c>
      <c r="L10" s="12" t="str">
        <f t="shared" si="1"/>
        <v>∙</v>
      </c>
      <c r="M10" s="12" t="str">
        <f t="shared" si="1"/>
        <v>∙</v>
      </c>
      <c r="N10" s="12" t="str">
        <f t="shared" si="1"/>
        <v>∙</v>
      </c>
      <c r="O10" s="12" t="str">
        <f t="shared" si="1"/>
        <v>∙</v>
      </c>
      <c r="Q10" s="12">
        <f t="shared" si="2"/>
        <v>31</v>
      </c>
      <c r="R10" s="12" t="str">
        <f t="shared" si="2"/>
        <v>∙</v>
      </c>
      <c r="S10" s="12" t="str">
        <f t="shared" si="2"/>
        <v>∙</v>
      </c>
      <c r="T10" s="12" t="str">
        <f t="shared" si="2"/>
        <v>∙</v>
      </c>
      <c r="U10" s="12" t="str">
        <f t="shared" si="2"/>
        <v>∙</v>
      </c>
      <c r="V10" s="12" t="str">
        <f t="shared" si="2"/>
        <v>∙</v>
      </c>
      <c r="W10" s="12" t="str">
        <f t="shared" si="2"/>
        <v>∙</v>
      </c>
    </row>
    <row r="11" spans="1:23" ht="33.75" customHeight="1" x14ac:dyDescent="0.2"/>
    <row r="12" spans="1:23" s="9" customFormat="1" ht="21" x14ac:dyDescent="0.2">
      <c r="A12" s="20" t="s">
        <v>42</v>
      </c>
      <c r="B12" s="20"/>
      <c r="C12" s="20"/>
      <c r="D12" s="20"/>
      <c r="E12" s="20"/>
      <c r="F12" s="20"/>
      <c r="G12" s="20"/>
      <c r="I12" s="20" t="s">
        <v>43</v>
      </c>
      <c r="J12" s="20"/>
      <c r="K12" s="20"/>
      <c r="L12" s="20"/>
      <c r="M12" s="20"/>
      <c r="N12" s="20"/>
      <c r="O12" s="20"/>
      <c r="Q12" s="20" t="s">
        <v>44</v>
      </c>
      <c r="R12" s="20"/>
      <c r="S12" s="20"/>
      <c r="T12" s="20"/>
      <c r="U12" s="20"/>
      <c r="V12" s="20"/>
      <c r="W12" s="20"/>
    </row>
    <row r="13" spans="1:23" x14ac:dyDescent="0.2">
      <c r="A13" s="11" t="s">
        <v>51</v>
      </c>
      <c r="B13" s="11" t="s">
        <v>52</v>
      </c>
      <c r="C13" s="11" t="s">
        <v>53</v>
      </c>
      <c r="D13" s="11" t="s">
        <v>54</v>
      </c>
      <c r="E13" s="11" t="s">
        <v>55</v>
      </c>
      <c r="F13" s="11" t="s">
        <v>56</v>
      </c>
      <c r="G13" s="11" t="s">
        <v>57</v>
      </c>
      <c r="I13" s="11" t="s">
        <v>51</v>
      </c>
      <c r="J13" s="11" t="s">
        <v>52</v>
      </c>
      <c r="K13" s="11" t="s">
        <v>53</v>
      </c>
      <c r="L13" s="11" t="s">
        <v>54</v>
      </c>
      <c r="M13" s="11" t="s">
        <v>55</v>
      </c>
      <c r="N13" s="11" t="s">
        <v>56</v>
      </c>
      <c r="O13" s="11" t="s">
        <v>57</v>
      </c>
      <c r="P13" s="2"/>
      <c r="Q13" s="11" t="s">
        <v>51</v>
      </c>
      <c r="R13" s="11" t="s">
        <v>52</v>
      </c>
      <c r="S13" s="11" t="s">
        <v>53</v>
      </c>
      <c r="T13" s="11" t="s">
        <v>54</v>
      </c>
      <c r="U13" s="11" t="s">
        <v>55</v>
      </c>
      <c r="V13" s="11" t="s">
        <v>56</v>
      </c>
      <c r="W13" s="11" t="s">
        <v>57</v>
      </c>
    </row>
    <row r="14" spans="1:23" x14ac:dyDescent="0.2">
      <c r="A14" s="12" t="str">
        <f t="shared" ref="A14:G19" si="3">VLOOKUP($A$12,Cal,7*(ROW(A14)-14)+COLUMN(A14)+2,)</f>
        <v>∙</v>
      </c>
      <c r="B14" s="12">
        <f t="shared" si="3"/>
        <v>1</v>
      </c>
      <c r="C14" s="12">
        <f t="shared" si="3"/>
        <v>2</v>
      </c>
      <c r="D14" s="12">
        <f t="shared" si="3"/>
        <v>3</v>
      </c>
      <c r="E14" s="12">
        <f t="shared" si="3"/>
        <v>4</v>
      </c>
      <c r="F14" s="12">
        <f t="shared" si="3"/>
        <v>5</v>
      </c>
      <c r="G14" s="12">
        <f t="shared" si="3"/>
        <v>6</v>
      </c>
      <c r="I14" s="12" t="str">
        <f t="shared" ref="I14:O19" si="4">VLOOKUP($I$12,Cal,7*(ROW(I14)-14)+COLUMN(I14)-6,)</f>
        <v>∙</v>
      </c>
      <c r="J14" s="12" t="str">
        <f t="shared" si="4"/>
        <v>∙</v>
      </c>
      <c r="K14" s="12" t="str">
        <f t="shared" si="4"/>
        <v>∙</v>
      </c>
      <c r="L14" s="12">
        <f t="shared" si="4"/>
        <v>1</v>
      </c>
      <c r="M14" s="12">
        <f t="shared" si="4"/>
        <v>2</v>
      </c>
      <c r="N14" s="12">
        <f t="shared" si="4"/>
        <v>3</v>
      </c>
      <c r="O14" s="12">
        <f t="shared" si="4"/>
        <v>4</v>
      </c>
      <c r="Q14" s="12" t="str">
        <f t="shared" ref="Q14:W19" si="5">VLOOKUP($Q$12,Cal,7*(ROW(Q14)-14)+COLUMN(Q14)-14,)</f>
        <v>∙</v>
      </c>
      <c r="R14" s="12" t="str">
        <f t="shared" si="5"/>
        <v>∙</v>
      </c>
      <c r="S14" s="12" t="str">
        <f t="shared" si="5"/>
        <v>∙</v>
      </c>
      <c r="T14" s="12" t="str">
        <f t="shared" si="5"/>
        <v>∙</v>
      </c>
      <c r="U14" s="12" t="str">
        <f t="shared" si="5"/>
        <v>∙</v>
      </c>
      <c r="V14" s="12" t="str">
        <f t="shared" si="5"/>
        <v>∙</v>
      </c>
      <c r="W14" s="12">
        <f t="shared" si="5"/>
        <v>1</v>
      </c>
    </row>
    <row r="15" spans="1:23" x14ac:dyDescent="0.2">
      <c r="A15" s="12">
        <f t="shared" si="3"/>
        <v>7</v>
      </c>
      <c r="B15" s="12">
        <f t="shared" si="3"/>
        <v>8</v>
      </c>
      <c r="C15" s="12">
        <f t="shared" si="3"/>
        <v>9</v>
      </c>
      <c r="D15" s="12">
        <f t="shared" si="3"/>
        <v>10</v>
      </c>
      <c r="E15" s="12">
        <f t="shared" si="3"/>
        <v>11</v>
      </c>
      <c r="F15" s="12">
        <f t="shared" si="3"/>
        <v>12</v>
      </c>
      <c r="G15" s="12">
        <f t="shared" si="3"/>
        <v>13</v>
      </c>
      <c r="I15" s="12">
        <f t="shared" si="4"/>
        <v>5</v>
      </c>
      <c r="J15" s="12">
        <f t="shared" si="4"/>
        <v>6</v>
      </c>
      <c r="K15" s="12">
        <f t="shared" si="4"/>
        <v>7</v>
      </c>
      <c r="L15" s="12">
        <f t="shared" si="4"/>
        <v>8</v>
      </c>
      <c r="M15" s="12">
        <f t="shared" si="4"/>
        <v>9</v>
      </c>
      <c r="N15" s="12">
        <f t="shared" si="4"/>
        <v>10</v>
      </c>
      <c r="O15" s="12">
        <f t="shared" si="4"/>
        <v>11</v>
      </c>
      <c r="Q15" s="12">
        <f t="shared" si="5"/>
        <v>2</v>
      </c>
      <c r="R15" s="12">
        <f t="shared" si="5"/>
        <v>3</v>
      </c>
      <c r="S15" s="12">
        <f t="shared" si="5"/>
        <v>4</v>
      </c>
      <c r="T15" s="12">
        <f t="shared" si="5"/>
        <v>5</v>
      </c>
      <c r="U15" s="12">
        <f t="shared" si="5"/>
        <v>6</v>
      </c>
      <c r="V15" s="12">
        <f t="shared" si="5"/>
        <v>7</v>
      </c>
      <c r="W15" s="12">
        <f t="shared" si="5"/>
        <v>8</v>
      </c>
    </row>
    <row r="16" spans="1:23" x14ac:dyDescent="0.2">
      <c r="A16" s="12">
        <f t="shared" si="3"/>
        <v>14</v>
      </c>
      <c r="B16" s="12">
        <f t="shared" si="3"/>
        <v>15</v>
      </c>
      <c r="C16" s="12">
        <f t="shared" si="3"/>
        <v>16</v>
      </c>
      <c r="D16" s="12">
        <f t="shared" si="3"/>
        <v>17</v>
      </c>
      <c r="E16" s="12">
        <f t="shared" si="3"/>
        <v>18</v>
      </c>
      <c r="F16" s="12">
        <f t="shared" si="3"/>
        <v>19</v>
      </c>
      <c r="G16" s="12">
        <f t="shared" si="3"/>
        <v>20</v>
      </c>
      <c r="I16" s="12">
        <f t="shared" si="4"/>
        <v>12</v>
      </c>
      <c r="J16" s="12">
        <f t="shared" si="4"/>
        <v>13</v>
      </c>
      <c r="K16" s="12">
        <f t="shared" si="4"/>
        <v>14</v>
      </c>
      <c r="L16" s="12">
        <f t="shared" si="4"/>
        <v>15</v>
      </c>
      <c r="M16" s="12">
        <f t="shared" si="4"/>
        <v>16</v>
      </c>
      <c r="N16" s="12">
        <f t="shared" si="4"/>
        <v>17</v>
      </c>
      <c r="O16" s="12">
        <f t="shared" si="4"/>
        <v>18</v>
      </c>
      <c r="Q16" s="12">
        <f t="shared" si="5"/>
        <v>9</v>
      </c>
      <c r="R16" s="12">
        <f t="shared" si="5"/>
        <v>10</v>
      </c>
      <c r="S16" s="12">
        <f t="shared" si="5"/>
        <v>11</v>
      </c>
      <c r="T16" s="12">
        <f t="shared" si="5"/>
        <v>12</v>
      </c>
      <c r="U16" s="12">
        <f t="shared" si="5"/>
        <v>13</v>
      </c>
      <c r="V16" s="12">
        <f t="shared" si="5"/>
        <v>14</v>
      </c>
      <c r="W16" s="12">
        <f t="shared" si="5"/>
        <v>15</v>
      </c>
    </row>
    <row r="17" spans="1:23" x14ac:dyDescent="0.2">
      <c r="A17" s="12">
        <f t="shared" si="3"/>
        <v>21</v>
      </c>
      <c r="B17" s="12">
        <f t="shared" si="3"/>
        <v>22</v>
      </c>
      <c r="C17" s="12">
        <f t="shared" si="3"/>
        <v>23</v>
      </c>
      <c r="D17" s="12">
        <f t="shared" si="3"/>
        <v>24</v>
      </c>
      <c r="E17" s="12">
        <f t="shared" si="3"/>
        <v>25</v>
      </c>
      <c r="F17" s="12">
        <f t="shared" si="3"/>
        <v>26</v>
      </c>
      <c r="G17" s="12">
        <f t="shared" si="3"/>
        <v>27</v>
      </c>
      <c r="I17" s="12">
        <f t="shared" si="4"/>
        <v>19</v>
      </c>
      <c r="J17" s="12">
        <f t="shared" si="4"/>
        <v>20</v>
      </c>
      <c r="K17" s="12">
        <f t="shared" si="4"/>
        <v>21</v>
      </c>
      <c r="L17" s="12">
        <f t="shared" si="4"/>
        <v>22</v>
      </c>
      <c r="M17" s="12">
        <f t="shared" si="4"/>
        <v>23</v>
      </c>
      <c r="N17" s="12">
        <f t="shared" si="4"/>
        <v>24</v>
      </c>
      <c r="O17" s="12">
        <f t="shared" si="4"/>
        <v>25</v>
      </c>
      <c r="Q17" s="12">
        <f t="shared" si="5"/>
        <v>16</v>
      </c>
      <c r="R17" s="12">
        <f t="shared" si="5"/>
        <v>17</v>
      </c>
      <c r="S17" s="12">
        <f t="shared" si="5"/>
        <v>18</v>
      </c>
      <c r="T17" s="12">
        <f t="shared" si="5"/>
        <v>19</v>
      </c>
      <c r="U17" s="12">
        <f t="shared" si="5"/>
        <v>20</v>
      </c>
      <c r="V17" s="12">
        <f t="shared" si="5"/>
        <v>21</v>
      </c>
      <c r="W17" s="12">
        <f t="shared" si="5"/>
        <v>22</v>
      </c>
    </row>
    <row r="18" spans="1:23" x14ac:dyDescent="0.2">
      <c r="A18" s="12">
        <f t="shared" si="3"/>
        <v>28</v>
      </c>
      <c r="B18" s="12">
        <f t="shared" si="3"/>
        <v>29</v>
      </c>
      <c r="C18" s="12">
        <f t="shared" si="3"/>
        <v>30</v>
      </c>
      <c r="D18" s="12" t="str">
        <f t="shared" si="3"/>
        <v>∙</v>
      </c>
      <c r="E18" s="12" t="str">
        <f t="shared" si="3"/>
        <v>∙</v>
      </c>
      <c r="F18" s="12" t="str">
        <f t="shared" si="3"/>
        <v>∙</v>
      </c>
      <c r="G18" s="12" t="str">
        <f t="shared" si="3"/>
        <v>∙</v>
      </c>
      <c r="I18" s="12">
        <f t="shared" si="4"/>
        <v>26</v>
      </c>
      <c r="J18" s="12">
        <f t="shared" si="4"/>
        <v>27</v>
      </c>
      <c r="K18" s="12">
        <f t="shared" si="4"/>
        <v>28</v>
      </c>
      <c r="L18" s="12">
        <f t="shared" si="4"/>
        <v>29</v>
      </c>
      <c r="M18" s="12">
        <f t="shared" si="4"/>
        <v>30</v>
      </c>
      <c r="N18" s="12">
        <f t="shared" si="4"/>
        <v>31</v>
      </c>
      <c r="O18" s="12" t="str">
        <f t="shared" si="4"/>
        <v>∙</v>
      </c>
      <c r="Q18" s="12">
        <f t="shared" si="5"/>
        <v>23</v>
      </c>
      <c r="R18" s="12">
        <f t="shared" si="5"/>
        <v>24</v>
      </c>
      <c r="S18" s="12">
        <f t="shared" si="5"/>
        <v>25</v>
      </c>
      <c r="T18" s="12">
        <f t="shared" si="5"/>
        <v>26</v>
      </c>
      <c r="U18" s="12">
        <f t="shared" si="5"/>
        <v>27</v>
      </c>
      <c r="V18" s="12">
        <f t="shared" si="5"/>
        <v>28</v>
      </c>
      <c r="W18" s="12">
        <f t="shared" si="5"/>
        <v>29</v>
      </c>
    </row>
    <row r="19" spans="1:23" x14ac:dyDescent="0.2">
      <c r="A19" s="12" t="str">
        <f t="shared" si="3"/>
        <v>∙</v>
      </c>
      <c r="B19" s="12" t="str">
        <f t="shared" si="3"/>
        <v>∙</v>
      </c>
      <c r="C19" s="12" t="str">
        <f t="shared" si="3"/>
        <v>∙</v>
      </c>
      <c r="D19" s="12" t="str">
        <f t="shared" si="3"/>
        <v>∙</v>
      </c>
      <c r="E19" s="12" t="str">
        <f t="shared" si="3"/>
        <v>∙</v>
      </c>
      <c r="F19" s="12" t="str">
        <f t="shared" si="3"/>
        <v>∙</v>
      </c>
      <c r="G19" s="12" t="str">
        <f t="shared" si="3"/>
        <v>∙</v>
      </c>
      <c r="I19" s="12" t="str">
        <f t="shared" si="4"/>
        <v>∙</v>
      </c>
      <c r="J19" s="12" t="str">
        <f t="shared" si="4"/>
        <v>∙</v>
      </c>
      <c r="K19" s="12" t="str">
        <f t="shared" si="4"/>
        <v>∙</v>
      </c>
      <c r="L19" s="12" t="str">
        <f t="shared" si="4"/>
        <v>∙</v>
      </c>
      <c r="M19" s="12" t="str">
        <f t="shared" si="4"/>
        <v>∙</v>
      </c>
      <c r="N19" s="12" t="str">
        <f t="shared" si="4"/>
        <v>∙</v>
      </c>
      <c r="O19" s="12" t="str">
        <f t="shared" si="4"/>
        <v>∙</v>
      </c>
      <c r="Q19" s="12">
        <f t="shared" si="5"/>
        <v>30</v>
      </c>
      <c r="R19" s="12" t="str">
        <f t="shared" si="5"/>
        <v>∙</v>
      </c>
      <c r="S19" s="12" t="str">
        <f t="shared" si="5"/>
        <v>∙</v>
      </c>
      <c r="T19" s="12" t="str">
        <f t="shared" si="5"/>
        <v>∙</v>
      </c>
      <c r="U19" s="12" t="str">
        <f t="shared" si="5"/>
        <v>∙</v>
      </c>
      <c r="V19" s="12" t="str">
        <f t="shared" si="5"/>
        <v>∙</v>
      </c>
      <c r="W19" s="12" t="str">
        <f t="shared" si="5"/>
        <v>∙</v>
      </c>
    </row>
    <row r="20" spans="1:23" ht="33.75" customHeight="1" x14ac:dyDescent="0.2"/>
    <row r="21" spans="1:23" s="9" customFormat="1" ht="21" x14ac:dyDescent="0.2">
      <c r="A21" s="20" t="s">
        <v>45</v>
      </c>
      <c r="B21" s="20"/>
      <c r="C21" s="20"/>
      <c r="D21" s="20"/>
      <c r="E21" s="20"/>
      <c r="F21" s="20"/>
      <c r="G21" s="20"/>
      <c r="I21" s="20" t="s">
        <v>46</v>
      </c>
      <c r="J21" s="20"/>
      <c r="K21" s="20"/>
      <c r="L21" s="20"/>
      <c r="M21" s="20"/>
      <c r="N21" s="20"/>
      <c r="O21" s="20"/>
      <c r="Q21" s="20" t="s">
        <v>47</v>
      </c>
      <c r="R21" s="20"/>
      <c r="S21" s="20"/>
      <c r="T21" s="20"/>
      <c r="U21" s="20"/>
      <c r="V21" s="20"/>
      <c r="W21" s="20"/>
    </row>
    <row r="22" spans="1:23" s="2" customFormat="1" x14ac:dyDescent="0.2">
      <c r="A22" s="11" t="s">
        <v>51</v>
      </c>
      <c r="B22" s="11" t="s">
        <v>52</v>
      </c>
      <c r="C22" s="11" t="s">
        <v>53</v>
      </c>
      <c r="D22" s="11" t="s">
        <v>54</v>
      </c>
      <c r="E22" s="11" t="s">
        <v>55</v>
      </c>
      <c r="F22" s="11" t="s">
        <v>56</v>
      </c>
      <c r="G22" s="11" t="s">
        <v>57</v>
      </c>
      <c r="I22" s="11" t="s">
        <v>51</v>
      </c>
      <c r="J22" s="11" t="s">
        <v>52</v>
      </c>
      <c r="K22" s="11" t="s">
        <v>53</v>
      </c>
      <c r="L22" s="11" t="s">
        <v>54</v>
      </c>
      <c r="M22" s="11" t="s">
        <v>55</v>
      </c>
      <c r="N22" s="11" t="s">
        <v>56</v>
      </c>
      <c r="O22" s="11" t="s">
        <v>57</v>
      </c>
      <c r="Q22" s="11" t="s">
        <v>51</v>
      </c>
      <c r="R22" s="11" t="s">
        <v>52</v>
      </c>
      <c r="S22" s="11" t="s">
        <v>53</v>
      </c>
      <c r="T22" s="11" t="s">
        <v>54</v>
      </c>
      <c r="U22" s="11" t="s">
        <v>55</v>
      </c>
      <c r="V22" s="11" t="s">
        <v>56</v>
      </c>
      <c r="W22" s="11" t="s">
        <v>57</v>
      </c>
    </row>
    <row r="23" spans="1:23" x14ac:dyDescent="0.2">
      <c r="A23" s="12" t="str">
        <f t="shared" ref="A23:G28" si="6">VLOOKUP($A$21,Cal,7*(ROW(A23)-23)+COLUMN(A23)+2,)</f>
        <v>∙</v>
      </c>
      <c r="B23" s="12">
        <f t="shared" si="6"/>
        <v>1</v>
      </c>
      <c r="C23" s="12">
        <f t="shared" si="6"/>
        <v>2</v>
      </c>
      <c r="D23" s="12">
        <f t="shared" si="6"/>
        <v>3</v>
      </c>
      <c r="E23" s="12">
        <f t="shared" si="6"/>
        <v>4</v>
      </c>
      <c r="F23" s="12">
        <f t="shared" si="6"/>
        <v>5</v>
      </c>
      <c r="G23" s="12">
        <f t="shared" si="6"/>
        <v>6</v>
      </c>
      <c r="I23" s="12" t="str">
        <f t="shared" ref="I23:O28" si="7">VLOOKUP($I$21,Cal,7*(ROW(I23)-23)+COLUMN(I23)-6,)</f>
        <v>∙</v>
      </c>
      <c r="J23" s="12" t="str">
        <f t="shared" si="7"/>
        <v>∙</v>
      </c>
      <c r="K23" s="12" t="str">
        <f t="shared" si="7"/>
        <v>∙</v>
      </c>
      <c r="L23" s="12" t="str">
        <f t="shared" si="7"/>
        <v>∙</v>
      </c>
      <c r="M23" s="12">
        <f t="shared" si="7"/>
        <v>1</v>
      </c>
      <c r="N23" s="12">
        <f t="shared" si="7"/>
        <v>2</v>
      </c>
      <c r="O23" s="12">
        <f t="shared" si="7"/>
        <v>3</v>
      </c>
      <c r="Q23" s="12">
        <f t="shared" ref="Q23:W28" si="8">VLOOKUP($Q$21,Cal,7*(ROW(Q23)-23)+COLUMN(Q23)-14,)</f>
        <v>1</v>
      </c>
      <c r="R23" s="12">
        <f t="shared" si="8"/>
        <v>2</v>
      </c>
      <c r="S23" s="12">
        <f t="shared" si="8"/>
        <v>3</v>
      </c>
      <c r="T23" s="12">
        <f t="shared" si="8"/>
        <v>4</v>
      </c>
      <c r="U23" s="12">
        <f t="shared" si="8"/>
        <v>5</v>
      </c>
      <c r="V23" s="12">
        <f t="shared" si="8"/>
        <v>6</v>
      </c>
      <c r="W23" s="12">
        <f t="shared" si="8"/>
        <v>7</v>
      </c>
    </row>
    <row r="24" spans="1:23" x14ac:dyDescent="0.2">
      <c r="A24" s="12">
        <f t="shared" si="6"/>
        <v>7</v>
      </c>
      <c r="B24" s="12">
        <f t="shared" si="6"/>
        <v>8</v>
      </c>
      <c r="C24" s="12">
        <f t="shared" si="6"/>
        <v>9</v>
      </c>
      <c r="D24" s="12">
        <f t="shared" si="6"/>
        <v>10</v>
      </c>
      <c r="E24" s="12">
        <f t="shared" si="6"/>
        <v>11</v>
      </c>
      <c r="F24" s="12">
        <f t="shared" si="6"/>
        <v>12</v>
      </c>
      <c r="G24" s="12">
        <f t="shared" si="6"/>
        <v>13</v>
      </c>
      <c r="I24" s="12">
        <f t="shared" si="7"/>
        <v>4</v>
      </c>
      <c r="J24" s="12">
        <f t="shared" si="7"/>
        <v>5</v>
      </c>
      <c r="K24" s="12">
        <f t="shared" si="7"/>
        <v>6</v>
      </c>
      <c r="L24" s="12">
        <f t="shared" si="7"/>
        <v>7</v>
      </c>
      <c r="M24" s="12">
        <f t="shared" si="7"/>
        <v>8</v>
      </c>
      <c r="N24" s="12">
        <f t="shared" si="7"/>
        <v>9</v>
      </c>
      <c r="O24" s="12">
        <f t="shared" si="7"/>
        <v>10</v>
      </c>
      <c r="Q24" s="12">
        <f t="shared" si="8"/>
        <v>8</v>
      </c>
      <c r="R24" s="12">
        <f t="shared" si="8"/>
        <v>9</v>
      </c>
      <c r="S24" s="12">
        <f t="shared" si="8"/>
        <v>10</v>
      </c>
      <c r="T24" s="12">
        <f t="shared" si="8"/>
        <v>11</v>
      </c>
      <c r="U24" s="12">
        <f t="shared" si="8"/>
        <v>12</v>
      </c>
      <c r="V24" s="12">
        <f t="shared" si="8"/>
        <v>13</v>
      </c>
      <c r="W24" s="12">
        <f t="shared" si="8"/>
        <v>14</v>
      </c>
    </row>
    <row r="25" spans="1:23" x14ac:dyDescent="0.2">
      <c r="A25" s="12">
        <f t="shared" si="6"/>
        <v>14</v>
      </c>
      <c r="B25" s="12">
        <f t="shared" si="6"/>
        <v>15</v>
      </c>
      <c r="C25" s="12">
        <f t="shared" si="6"/>
        <v>16</v>
      </c>
      <c r="D25" s="12">
        <f t="shared" si="6"/>
        <v>17</v>
      </c>
      <c r="E25" s="12">
        <f t="shared" si="6"/>
        <v>18</v>
      </c>
      <c r="F25" s="12">
        <f t="shared" si="6"/>
        <v>19</v>
      </c>
      <c r="G25" s="12">
        <f t="shared" si="6"/>
        <v>20</v>
      </c>
      <c r="I25" s="12">
        <f t="shared" si="7"/>
        <v>11</v>
      </c>
      <c r="J25" s="12">
        <f t="shared" si="7"/>
        <v>12</v>
      </c>
      <c r="K25" s="12">
        <f t="shared" si="7"/>
        <v>13</v>
      </c>
      <c r="L25" s="12">
        <f t="shared" si="7"/>
        <v>14</v>
      </c>
      <c r="M25" s="12">
        <f t="shared" si="7"/>
        <v>15</v>
      </c>
      <c r="N25" s="12">
        <f t="shared" si="7"/>
        <v>16</v>
      </c>
      <c r="O25" s="12">
        <f t="shared" si="7"/>
        <v>17</v>
      </c>
      <c r="Q25" s="12">
        <f t="shared" si="8"/>
        <v>15</v>
      </c>
      <c r="R25" s="12">
        <f t="shared" si="8"/>
        <v>16</v>
      </c>
      <c r="S25" s="12">
        <f t="shared" si="8"/>
        <v>17</v>
      </c>
      <c r="T25" s="12">
        <f t="shared" si="8"/>
        <v>18</v>
      </c>
      <c r="U25" s="12">
        <f t="shared" si="8"/>
        <v>19</v>
      </c>
      <c r="V25" s="12">
        <f t="shared" si="8"/>
        <v>20</v>
      </c>
      <c r="W25" s="12">
        <f t="shared" si="8"/>
        <v>21</v>
      </c>
    </row>
    <row r="26" spans="1:23" x14ac:dyDescent="0.2">
      <c r="A26" s="12">
        <f t="shared" si="6"/>
        <v>21</v>
      </c>
      <c r="B26" s="12">
        <f t="shared" si="6"/>
        <v>22</v>
      </c>
      <c r="C26" s="12">
        <f t="shared" si="6"/>
        <v>23</v>
      </c>
      <c r="D26" s="12">
        <f t="shared" si="6"/>
        <v>24</v>
      </c>
      <c r="E26" s="12">
        <f t="shared" si="6"/>
        <v>25</v>
      </c>
      <c r="F26" s="12">
        <f t="shared" si="6"/>
        <v>26</v>
      </c>
      <c r="G26" s="12">
        <f t="shared" si="6"/>
        <v>27</v>
      </c>
      <c r="I26" s="12">
        <f t="shared" si="7"/>
        <v>18</v>
      </c>
      <c r="J26" s="12">
        <f t="shared" si="7"/>
        <v>19</v>
      </c>
      <c r="K26" s="12">
        <f t="shared" si="7"/>
        <v>20</v>
      </c>
      <c r="L26" s="12">
        <f t="shared" si="7"/>
        <v>21</v>
      </c>
      <c r="M26" s="12">
        <f t="shared" si="7"/>
        <v>22</v>
      </c>
      <c r="N26" s="12">
        <f t="shared" si="7"/>
        <v>23</v>
      </c>
      <c r="O26" s="12">
        <f t="shared" si="7"/>
        <v>24</v>
      </c>
      <c r="Q26" s="12">
        <f t="shared" si="8"/>
        <v>22</v>
      </c>
      <c r="R26" s="12">
        <f t="shared" si="8"/>
        <v>23</v>
      </c>
      <c r="S26" s="12">
        <f t="shared" si="8"/>
        <v>24</v>
      </c>
      <c r="T26" s="12">
        <f t="shared" si="8"/>
        <v>25</v>
      </c>
      <c r="U26" s="12">
        <f t="shared" si="8"/>
        <v>26</v>
      </c>
      <c r="V26" s="12">
        <f t="shared" si="8"/>
        <v>27</v>
      </c>
      <c r="W26" s="12">
        <f t="shared" si="8"/>
        <v>28</v>
      </c>
    </row>
    <row r="27" spans="1:23" x14ac:dyDescent="0.2">
      <c r="A27" s="12">
        <f t="shared" si="6"/>
        <v>28</v>
      </c>
      <c r="B27" s="12">
        <f t="shared" si="6"/>
        <v>29</v>
      </c>
      <c r="C27" s="12">
        <f t="shared" si="6"/>
        <v>30</v>
      </c>
      <c r="D27" s="12">
        <f t="shared" si="6"/>
        <v>31</v>
      </c>
      <c r="E27" s="12" t="str">
        <f t="shared" si="6"/>
        <v>∙</v>
      </c>
      <c r="F27" s="12" t="str">
        <f t="shared" si="6"/>
        <v>∙</v>
      </c>
      <c r="G27" s="12" t="str">
        <f t="shared" si="6"/>
        <v>∙</v>
      </c>
      <c r="I27" s="12">
        <f t="shared" si="7"/>
        <v>25</v>
      </c>
      <c r="J27" s="12">
        <f t="shared" si="7"/>
        <v>26</v>
      </c>
      <c r="K27" s="12">
        <f t="shared" si="7"/>
        <v>27</v>
      </c>
      <c r="L27" s="12">
        <f t="shared" si="7"/>
        <v>28</v>
      </c>
      <c r="M27" s="12">
        <f t="shared" si="7"/>
        <v>29</v>
      </c>
      <c r="N27" s="12">
        <f t="shared" si="7"/>
        <v>30</v>
      </c>
      <c r="O27" s="12">
        <f t="shared" si="7"/>
        <v>31</v>
      </c>
      <c r="Q27" s="12">
        <f t="shared" si="8"/>
        <v>29</v>
      </c>
      <c r="R27" s="12">
        <f t="shared" si="8"/>
        <v>30</v>
      </c>
      <c r="S27" s="12" t="str">
        <f t="shared" si="8"/>
        <v>∙</v>
      </c>
      <c r="T27" s="12" t="str">
        <f t="shared" si="8"/>
        <v>∙</v>
      </c>
      <c r="U27" s="12" t="str">
        <f t="shared" si="8"/>
        <v>∙</v>
      </c>
      <c r="V27" s="12" t="str">
        <f t="shared" si="8"/>
        <v>∙</v>
      </c>
      <c r="W27" s="12" t="str">
        <f t="shared" si="8"/>
        <v>∙</v>
      </c>
    </row>
    <row r="28" spans="1:23" x14ac:dyDescent="0.2">
      <c r="A28" s="12" t="str">
        <f t="shared" si="6"/>
        <v>∙</v>
      </c>
      <c r="B28" s="12" t="str">
        <f t="shared" si="6"/>
        <v>∙</v>
      </c>
      <c r="C28" s="12" t="str">
        <f t="shared" si="6"/>
        <v>∙</v>
      </c>
      <c r="D28" s="12" t="str">
        <f t="shared" si="6"/>
        <v>∙</v>
      </c>
      <c r="E28" s="12" t="str">
        <f t="shared" si="6"/>
        <v>∙</v>
      </c>
      <c r="F28" s="12" t="str">
        <f t="shared" si="6"/>
        <v>∙</v>
      </c>
      <c r="G28" s="12" t="str">
        <f t="shared" si="6"/>
        <v>∙</v>
      </c>
      <c r="I28" s="12" t="str">
        <f t="shared" si="7"/>
        <v>∙</v>
      </c>
      <c r="J28" s="12" t="str">
        <f t="shared" si="7"/>
        <v>∙</v>
      </c>
      <c r="K28" s="12" t="str">
        <f t="shared" si="7"/>
        <v>∙</v>
      </c>
      <c r="L28" s="12" t="str">
        <f t="shared" si="7"/>
        <v>∙</v>
      </c>
      <c r="M28" s="12" t="str">
        <f t="shared" si="7"/>
        <v>∙</v>
      </c>
      <c r="N28" s="12" t="str">
        <f t="shared" si="7"/>
        <v>∙</v>
      </c>
      <c r="O28" s="12" t="str">
        <f t="shared" si="7"/>
        <v>∙</v>
      </c>
      <c r="Q28" s="12" t="str">
        <f t="shared" si="8"/>
        <v>∙</v>
      </c>
      <c r="R28" s="12" t="str">
        <f t="shared" si="8"/>
        <v>∙</v>
      </c>
      <c r="S28" s="12" t="str">
        <f t="shared" si="8"/>
        <v>∙</v>
      </c>
      <c r="T28" s="12" t="str">
        <f t="shared" si="8"/>
        <v>∙</v>
      </c>
      <c r="U28" s="12" t="str">
        <f t="shared" si="8"/>
        <v>∙</v>
      </c>
      <c r="V28" s="12" t="str">
        <f t="shared" si="8"/>
        <v>∙</v>
      </c>
      <c r="W28" s="12" t="str">
        <f t="shared" si="8"/>
        <v>∙</v>
      </c>
    </row>
    <row r="29" spans="1:23" ht="33.75" customHeight="1" x14ac:dyDescent="0.2"/>
    <row r="30" spans="1:23" s="9" customFormat="1" ht="21" x14ac:dyDescent="0.2">
      <c r="A30" s="20" t="s">
        <v>48</v>
      </c>
      <c r="B30" s="20"/>
      <c r="C30" s="20"/>
      <c r="D30" s="20"/>
      <c r="E30" s="20"/>
      <c r="F30" s="20"/>
      <c r="G30" s="20"/>
      <c r="I30" s="20" t="s">
        <v>49</v>
      </c>
      <c r="J30" s="20"/>
      <c r="K30" s="20"/>
      <c r="L30" s="20"/>
      <c r="M30" s="20"/>
      <c r="N30" s="20"/>
      <c r="O30" s="20"/>
      <c r="Q30" s="20" t="s">
        <v>50</v>
      </c>
      <c r="R30" s="20"/>
      <c r="S30" s="20"/>
      <c r="T30" s="20"/>
      <c r="U30" s="20"/>
      <c r="V30" s="20"/>
      <c r="W30" s="20"/>
    </row>
    <row r="31" spans="1:23" s="2" customFormat="1" x14ac:dyDescent="0.2">
      <c r="A31" s="11" t="s">
        <v>51</v>
      </c>
      <c r="B31" s="11" t="s">
        <v>52</v>
      </c>
      <c r="C31" s="11" t="s">
        <v>53</v>
      </c>
      <c r="D31" s="11" t="s">
        <v>54</v>
      </c>
      <c r="E31" s="11" t="s">
        <v>55</v>
      </c>
      <c r="F31" s="11" t="s">
        <v>56</v>
      </c>
      <c r="G31" s="11" t="s">
        <v>57</v>
      </c>
      <c r="I31" s="11" t="s">
        <v>51</v>
      </c>
      <c r="J31" s="11" t="s">
        <v>52</v>
      </c>
      <c r="K31" s="11" t="s">
        <v>53</v>
      </c>
      <c r="L31" s="11" t="s">
        <v>54</v>
      </c>
      <c r="M31" s="11" t="s">
        <v>55</v>
      </c>
      <c r="N31" s="11" t="s">
        <v>56</v>
      </c>
      <c r="O31" s="11" t="s">
        <v>57</v>
      </c>
      <c r="Q31" s="11" t="s">
        <v>51</v>
      </c>
      <c r="R31" s="11" t="s">
        <v>52</v>
      </c>
      <c r="S31" s="11" t="s">
        <v>53</v>
      </c>
      <c r="T31" s="11" t="s">
        <v>54</v>
      </c>
      <c r="U31" s="11" t="s">
        <v>55</v>
      </c>
      <c r="V31" s="11" t="s">
        <v>56</v>
      </c>
      <c r="W31" s="11" t="s">
        <v>57</v>
      </c>
    </row>
    <row r="32" spans="1:23" x14ac:dyDescent="0.2">
      <c r="A32" s="12" t="str">
        <f t="shared" ref="A32:G37" si="9">VLOOKUP($A$30,Cal,7*(ROW(A32)-32)+COLUMN(A32)+2,)</f>
        <v>∙</v>
      </c>
      <c r="B32" s="12" t="str">
        <f t="shared" si="9"/>
        <v>∙</v>
      </c>
      <c r="C32" s="12">
        <f t="shared" si="9"/>
        <v>1</v>
      </c>
      <c r="D32" s="12">
        <f t="shared" si="9"/>
        <v>2</v>
      </c>
      <c r="E32" s="12">
        <f t="shared" si="9"/>
        <v>3</v>
      </c>
      <c r="F32" s="12">
        <f t="shared" si="9"/>
        <v>4</v>
      </c>
      <c r="G32" s="12">
        <f t="shared" si="9"/>
        <v>5</v>
      </c>
      <c r="I32" s="12" t="str">
        <f t="shared" ref="I32:O37" si="10">VLOOKUP($I$30,Cal,7*(ROW(I32)-32)+COLUMN(I32)-6,)</f>
        <v>∙</v>
      </c>
      <c r="J32" s="12" t="str">
        <f t="shared" si="10"/>
        <v>∙</v>
      </c>
      <c r="K32" s="12" t="str">
        <f t="shared" si="10"/>
        <v>∙</v>
      </c>
      <c r="L32" s="12" t="str">
        <f t="shared" si="10"/>
        <v>∙</v>
      </c>
      <c r="M32" s="12" t="str">
        <f t="shared" si="10"/>
        <v>∙</v>
      </c>
      <c r="N32" s="12">
        <f t="shared" si="10"/>
        <v>1</v>
      </c>
      <c r="O32" s="12">
        <f t="shared" si="10"/>
        <v>2</v>
      </c>
      <c r="Q32" s="12">
        <f t="shared" ref="Q32:W37" si="11">VLOOKUP($Q$30,Cal,7*(ROW(Q32)-32)+COLUMN(Q32)-14,)</f>
        <v>1</v>
      </c>
      <c r="R32" s="12">
        <f t="shared" si="11"/>
        <v>2</v>
      </c>
      <c r="S32" s="12">
        <f t="shared" si="11"/>
        <v>3</v>
      </c>
      <c r="T32" s="12">
        <f t="shared" si="11"/>
        <v>4</v>
      </c>
      <c r="U32" s="12">
        <f t="shared" si="11"/>
        <v>5</v>
      </c>
      <c r="V32" s="12">
        <f t="shared" si="11"/>
        <v>6</v>
      </c>
      <c r="W32" s="12">
        <f t="shared" si="11"/>
        <v>7</v>
      </c>
    </row>
    <row r="33" spans="1:23" x14ac:dyDescent="0.2">
      <c r="A33" s="12">
        <f t="shared" si="9"/>
        <v>6</v>
      </c>
      <c r="B33" s="12">
        <f t="shared" si="9"/>
        <v>7</v>
      </c>
      <c r="C33" s="12">
        <f t="shared" si="9"/>
        <v>8</v>
      </c>
      <c r="D33" s="12">
        <f t="shared" si="9"/>
        <v>9</v>
      </c>
      <c r="E33" s="12">
        <f t="shared" si="9"/>
        <v>10</v>
      </c>
      <c r="F33" s="12">
        <f t="shared" si="9"/>
        <v>11</v>
      </c>
      <c r="G33" s="12">
        <f t="shared" si="9"/>
        <v>12</v>
      </c>
      <c r="I33" s="12">
        <f t="shared" si="10"/>
        <v>3</v>
      </c>
      <c r="J33" s="12">
        <f t="shared" si="10"/>
        <v>4</v>
      </c>
      <c r="K33" s="12">
        <f t="shared" si="10"/>
        <v>5</v>
      </c>
      <c r="L33" s="12">
        <f t="shared" si="10"/>
        <v>6</v>
      </c>
      <c r="M33" s="12">
        <f t="shared" si="10"/>
        <v>7</v>
      </c>
      <c r="N33" s="12">
        <f t="shared" si="10"/>
        <v>8</v>
      </c>
      <c r="O33" s="12">
        <f t="shared" si="10"/>
        <v>9</v>
      </c>
      <c r="Q33" s="12">
        <f t="shared" si="11"/>
        <v>8</v>
      </c>
      <c r="R33" s="12">
        <f t="shared" si="11"/>
        <v>9</v>
      </c>
      <c r="S33" s="12">
        <f t="shared" si="11"/>
        <v>10</v>
      </c>
      <c r="T33" s="12">
        <f t="shared" si="11"/>
        <v>11</v>
      </c>
      <c r="U33" s="12">
        <f t="shared" si="11"/>
        <v>12</v>
      </c>
      <c r="V33" s="12">
        <f t="shared" si="11"/>
        <v>13</v>
      </c>
      <c r="W33" s="12">
        <f t="shared" si="11"/>
        <v>14</v>
      </c>
    </row>
    <row r="34" spans="1:23" x14ac:dyDescent="0.2">
      <c r="A34" s="12">
        <f t="shared" si="9"/>
        <v>13</v>
      </c>
      <c r="B34" s="12">
        <f t="shared" si="9"/>
        <v>14</v>
      </c>
      <c r="C34" s="12">
        <f t="shared" si="9"/>
        <v>15</v>
      </c>
      <c r="D34" s="12">
        <f t="shared" si="9"/>
        <v>16</v>
      </c>
      <c r="E34" s="12">
        <f t="shared" si="9"/>
        <v>17</v>
      </c>
      <c r="F34" s="12">
        <f t="shared" si="9"/>
        <v>18</v>
      </c>
      <c r="G34" s="12">
        <f t="shared" si="9"/>
        <v>19</v>
      </c>
      <c r="I34" s="12">
        <f t="shared" si="10"/>
        <v>10</v>
      </c>
      <c r="J34" s="12">
        <f t="shared" si="10"/>
        <v>11</v>
      </c>
      <c r="K34" s="12">
        <f t="shared" si="10"/>
        <v>12</v>
      </c>
      <c r="L34" s="12">
        <f t="shared" si="10"/>
        <v>13</v>
      </c>
      <c r="M34" s="12">
        <f t="shared" si="10"/>
        <v>14</v>
      </c>
      <c r="N34" s="12">
        <f t="shared" si="10"/>
        <v>15</v>
      </c>
      <c r="O34" s="12">
        <f t="shared" si="10"/>
        <v>16</v>
      </c>
      <c r="Q34" s="12">
        <f t="shared" si="11"/>
        <v>15</v>
      </c>
      <c r="R34" s="12">
        <f t="shared" si="11"/>
        <v>16</v>
      </c>
      <c r="S34" s="12">
        <f t="shared" si="11"/>
        <v>17</v>
      </c>
      <c r="T34" s="12">
        <f t="shared" si="11"/>
        <v>18</v>
      </c>
      <c r="U34" s="12">
        <f t="shared" si="11"/>
        <v>19</v>
      </c>
      <c r="V34" s="12">
        <f t="shared" si="11"/>
        <v>20</v>
      </c>
      <c r="W34" s="12">
        <f t="shared" si="11"/>
        <v>21</v>
      </c>
    </row>
    <row r="35" spans="1:23" x14ac:dyDescent="0.2">
      <c r="A35" s="12">
        <f t="shared" si="9"/>
        <v>20</v>
      </c>
      <c r="B35" s="12">
        <f t="shared" si="9"/>
        <v>21</v>
      </c>
      <c r="C35" s="12">
        <f t="shared" si="9"/>
        <v>22</v>
      </c>
      <c r="D35" s="12">
        <f t="shared" si="9"/>
        <v>23</v>
      </c>
      <c r="E35" s="12">
        <f t="shared" si="9"/>
        <v>24</v>
      </c>
      <c r="F35" s="12">
        <f t="shared" si="9"/>
        <v>25</v>
      </c>
      <c r="G35" s="12">
        <f t="shared" si="9"/>
        <v>26</v>
      </c>
      <c r="I35" s="12">
        <f t="shared" si="10"/>
        <v>17</v>
      </c>
      <c r="J35" s="12">
        <f t="shared" si="10"/>
        <v>18</v>
      </c>
      <c r="K35" s="12">
        <f t="shared" si="10"/>
        <v>19</v>
      </c>
      <c r="L35" s="12">
        <f t="shared" si="10"/>
        <v>20</v>
      </c>
      <c r="M35" s="12">
        <f t="shared" si="10"/>
        <v>21</v>
      </c>
      <c r="N35" s="12">
        <f t="shared" si="10"/>
        <v>22</v>
      </c>
      <c r="O35" s="12">
        <f t="shared" si="10"/>
        <v>23</v>
      </c>
      <c r="Q35" s="12">
        <f t="shared" si="11"/>
        <v>22</v>
      </c>
      <c r="R35" s="12">
        <f t="shared" si="11"/>
        <v>23</v>
      </c>
      <c r="S35" s="12">
        <f t="shared" si="11"/>
        <v>24</v>
      </c>
      <c r="T35" s="12">
        <f t="shared" si="11"/>
        <v>25</v>
      </c>
      <c r="U35" s="12">
        <f t="shared" si="11"/>
        <v>26</v>
      </c>
      <c r="V35" s="12">
        <f t="shared" si="11"/>
        <v>27</v>
      </c>
      <c r="W35" s="12">
        <f t="shared" si="11"/>
        <v>28</v>
      </c>
    </row>
    <row r="36" spans="1:23" x14ac:dyDescent="0.2">
      <c r="A36" s="12">
        <f t="shared" si="9"/>
        <v>27</v>
      </c>
      <c r="B36" s="12">
        <f t="shared" si="9"/>
        <v>28</v>
      </c>
      <c r="C36" s="12">
        <f t="shared" si="9"/>
        <v>29</v>
      </c>
      <c r="D36" s="12">
        <f t="shared" si="9"/>
        <v>30</v>
      </c>
      <c r="E36" s="12">
        <f t="shared" si="9"/>
        <v>31</v>
      </c>
      <c r="F36" s="12" t="str">
        <f t="shared" si="9"/>
        <v>∙</v>
      </c>
      <c r="G36" s="12" t="str">
        <f t="shared" si="9"/>
        <v>∙</v>
      </c>
      <c r="I36" s="12">
        <f t="shared" si="10"/>
        <v>24</v>
      </c>
      <c r="J36" s="12">
        <f t="shared" si="10"/>
        <v>25</v>
      </c>
      <c r="K36" s="12">
        <f t="shared" si="10"/>
        <v>26</v>
      </c>
      <c r="L36" s="12">
        <f t="shared" si="10"/>
        <v>27</v>
      </c>
      <c r="M36" s="12">
        <f t="shared" si="10"/>
        <v>28</v>
      </c>
      <c r="N36" s="12">
        <f t="shared" si="10"/>
        <v>29</v>
      </c>
      <c r="O36" s="12">
        <f t="shared" si="10"/>
        <v>30</v>
      </c>
      <c r="Q36" s="12">
        <f t="shared" si="11"/>
        <v>29</v>
      </c>
      <c r="R36" s="12">
        <f t="shared" si="11"/>
        <v>30</v>
      </c>
      <c r="S36" s="12">
        <f t="shared" si="11"/>
        <v>31</v>
      </c>
      <c r="T36" s="12" t="str">
        <f t="shared" si="11"/>
        <v>∙</v>
      </c>
      <c r="U36" s="12" t="str">
        <f t="shared" si="11"/>
        <v>∙</v>
      </c>
      <c r="V36" s="12" t="str">
        <f t="shared" si="11"/>
        <v>∙</v>
      </c>
      <c r="W36" s="12" t="str">
        <f t="shared" si="11"/>
        <v>∙</v>
      </c>
    </row>
    <row r="37" spans="1:23" x14ac:dyDescent="0.2">
      <c r="A37" s="12" t="str">
        <f t="shared" si="9"/>
        <v>∙</v>
      </c>
      <c r="B37" s="12" t="str">
        <f t="shared" si="9"/>
        <v>∙</v>
      </c>
      <c r="C37" s="12" t="str">
        <f t="shared" si="9"/>
        <v>∙</v>
      </c>
      <c r="D37" s="12" t="str">
        <f t="shared" si="9"/>
        <v>∙</v>
      </c>
      <c r="E37" s="12" t="str">
        <f t="shared" si="9"/>
        <v>∙</v>
      </c>
      <c r="F37" s="12" t="str">
        <f t="shared" si="9"/>
        <v>∙</v>
      </c>
      <c r="G37" s="12" t="str">
        <f t="shared" si="9"/>
        <v>∙</v>
      </c>
      <c r="I37" s="12" t="str">
        <f t="shared" si="10"/>
        <v>∙</v>
      </c>
      <c r="J37" s="12" t="str">
        <f t="shared" si="10"/>
        <v>∙</v>
      </c>
      <c r="K37" s="12" t="str">
        <f t="shared" si="10"/>
        <v>∙</v>
      </c>
      <c r="L37" s="12" t="str">
        <f t="shared" si="10"/>
        <v>∙</v>
      </c>
      <c r="M37" s="12" t="str">
        <f t="shared" si="10"/>
        <v>∙</v>
      </c>
      <c r="N37" s="12" t="str">
        <f t="shared" si="10"/>
        <v>∙</v>
      </c>
      <c r="O37" s="12" t="str">
        <f t="shared" si="10"/>
        <v>∙</v>
      </c>
      <c r="Q37" s="12" t="str">
        <f t="shared" si="11"/>
        <v>∙</v>
      </c>
      <c r="R37" s="12" t="str">
        <f t="shared" si="11"/>
        <v>∙</v>
      </c>
      <c r="S37" s="12" t="str">
        <f t="shared" si="11"/>
        <v>∙</v>
      </c>
      <c r="T37" s="12" t="str">
        <f t="shared" si="11"/>
        <v>∙</v>
      </c>
      <c r="U37" s="12" t="str">
        <f t="shared" si="11"/>
        <v>∙</v>
      </c>
      <c r="V37" s="12" t="str">
        <f t="shared" si="11"/>
        <v>∙</v>
      </c>
      <c r="W37" s="12" t="str">
        <f t="shared" si="11"/>
        <v>∙</v>
      </c>
    </row>
    <row r="39" spans="1:23" s="9" customFormat="1" ht="21" x14ac:dyDescent="0.2"/>
    <row r="40" spans="1:23" s="2" customFormat="1" x14ac:dyDescent="0.2"/>
  </sheetData>
  <mergeCells count="13">
    <mergeCell ref="A1:W1"/>
    <mergeCell ref="A3:G3"/>
    <mergeCell ref="I3:O3"/>
    <mergeCell ref="Q3:W3"/>
    <mergeCell ref="A12:G12"/>
    <mergeCell ref="I12:O12"/>
    <mergeCell ref="Q12:W12"/>
    <mergeCell ref="A21:G21"/>
    <mergeCell ref="I21:O21"/>
    <mergeCell ref="Q21:W21"/>
    <mergeCell ref="A30:G30"/>
    <mergeCell ref="I30:O30"/>
    <mergeCell ref="Q30:W30"/>
  </mergeCells>
  <conditionalFormatting sqref="A5:G10 I5:O10 Q5:W10 A14:G19 I14:O19 Q14:W19 A23:G28 I23:O28 Q23:W28 A32:G37 I32:O37 Q32:W37">
    <cfRule type="cellIs" dxfId="8" priority="5" operator="equal">
      <formula>"∙"</formula>
    </cfRule>
  </conditionalFormatting>
  <conditionalFormatting sqref="I32:O37 Q32:W37">
    <cfRule type="cellIs" dxfId="7" priority="3" operator="equal">
      <formula>"∙"</formula>
    </cfRule>
    <cfRule type="cellIs" dxfId="6" priority="4" operator="equal">
      <formula>"-"</formula>
    </cfRule>
  </conditionalFormatting>
  <printOptions horizontalCentered="1" verticalCentered="1"/>
  <pageMargins left="0.70866141732283472" right="0.31496062992125984" top="0.35433070866141736" bottom="0.35433070866141736" header="0.31496062992125984" footer="0.31496062992125984"/>
  <pageSetup paperSize="9" scale="9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40"/>
  <sheetViews>
    <sheetView workbookViewId="0">
      <selection sqref="A1:W1"/>
    </sheetView>
  </sheetViews>
  <sheetFormatPr baseColWidth="10" defaultColWidth="8.83203125" defaultRowHeight="15" x14ac:dyDescent="0.2"/>
  <cols>
    <col min="1" max="7" width="4.1640625" customWidth="1"/>
    <col min="8" max="8" width="4.6640625" customWidth="1"/>
    <col min="9" max="23" width="4.1640625" customWidth="1"/>
  </cols>
  <sheetData>
    <row r="1" spans="1:23" s="10" customFormat="1" ht="92" x14ac:dyDescent="1">
      <c r="A1" s="21">
        <f>'Front page'!B4</f>
        <v>2025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33.75" customHeight="1" x14ac:dyDescent="0.2"/>
    <row r="3" spans="1:23" s="9" customFormat="1" ht="21" x14ac:dyDescent="0.2">
      <c r="A3" s="20" t="s">
        <v>39</v>
      </c>
      <c r="B3" s="20"/>
      <c r="C3" s="20"/>
      <c r="D3" s="20"/>
      <c r="E3" s="20"/>
      <c r="F3" s="20"/>
      <c r="G3" s="20"/>
      <c r="I3" s="20" t="s">
        <v>40</v>
      </c>
      <c r="J3" s="20"/>
      <c r="K3" s="20"/>
      <c r="L3" s="20"/>
      <c r="M3" s="20"/>
      <c r="N3" s="20"/>
      <c r="O3" s="20"/>
      <c r="Q3" s="20" t="s">
        <v>41</v>
      </c>
      <c r="R3" s="20"/>
      <c r="S3" s="20"/>
      <c r="T3" s="20"/>
      <c r="U3" s="20"/>
      <c r="V3" s="20"/>
      <c r="W3" s="20"/>
    </row>
    <row r="4" spans="1:23" x14ac:dyDescent="0.2">
      <c r="A4" s="11" t="s">
        <v>51</v>
      </c>
      <c r="B4" s="11" t="s">
        <v>52</v>
      </c>
      <c r="C4" s="11" t="s">
        <v>53</v>
      </c>
      <c r="D4" s="11" t="s">
        <v>54</v>
      </c>
      <c r="E4" s="11" t="s">
        <v>55</v>
      </c>
      <c r="F4" s="11" t="s">
        <v>56</v>
      </c>
      <c r="G4" s="11" t="s">
        <v>57</v>
      </c>
      <c r="I4" s="11" t="s">
        <v>51</v>
      </c>
      <c r="J4" s="11" t="s">
        <v>52</v>
      </c>
      <c r="K4" s="11" t="s">
        <v>53</v>
      </c>
      <c r="L4" s="11" t="s">
        <v>54</v>
      </c>
      <c r="M4" s="11" t="s">
        <v>55</v>
      </c>
      <c r="N4" s="11" t="s">
        <v>56</v>
      </c>
      <c r="O4" s="11" t="s">
        <v>57</v>
      </c>
      <c r="Q4" s="11" t="s">
        <v>51</v>
      </c>
      <c r="R4" s="11" t="s">
        <v>52</v>
      </c>
      <c r="S4" s="11" t="s">
        <v>53</v>
      </c>
      <c r="T4" s="11" t="s">
        <v>54</v>
      </c>
      <c r="U4" s="11" t="s">
        <v>55</v>
      </c>
      <c r="V4" s="11" t="s">
        <v>56</v>
      </c>
      <c r="W4" s="11" t="s">
        <v>57</v>
      </c>
    </row>
    <row r="5" spans="1:23" x14ac:dyDescent="0.2">
      <c r="A5" s="12" t="str">
        <f t="shared" ref="A5:G10" si="0">VLOOKUP($A$3,Cal,7*(ROW(A5)-5)+COLUMN(A5)+2,)</f>
        <v>∙</v>
      </c>
      <c r="B5" s="12" t="str">
        <f t="shared" si="0"/>
        <v>∙</v>
      </c>
      <c r="C5" s="12">
        <f t="shared" si="0"/>
        <v>1</v>
      </c>
      <c r="D5" s="12">
        <f t="shared" si="0"/>
        <v>2</v>
      </c>
      <c r="E5" s="12">
        <f t="shared" si="0"/>
        <v>3</v>
      </c>
      <c r="F5" s="12">
        <f t="shared" si="0"/>
        <v>4</v>
      </c>
      <c r="G5" s="12">
        <f t="shared" si="0"/>
        <v>5</v>
      </c>
      <c r="I5" s="12" t="str">
        <f t="shared" ref="I5:O10" si="1">VLOOKUP($I$3,Cal,7*(ROW(I5)-5)+COLUMN(I5)-6,)</f>
        <v>∙</v>
      </c>
      <c r="J5" s="12" t="str">
        <f t="shared" si="1"/>
        <v>∙</v>
      </c>
      <c r="K5" s="12" t="str">
        <f t="shared" si="1"/>
        <v>∙</v>
      </c>
      <c r="L5" s="12" t="str">
        <f t="shared" si="1"/>
        <v>∙</v>
      </c>
      <c r="M5" s="12" t="str">
        <f t="shared" si="1"/>
        <v>∙</v>
      </c>
      <c r="N5" s="12">
        <f t="shared" si="1"/>
        <v>1</v>
      </c>
      <c r="O5" s="12">
        <f t="shared" si="1"/>
        <v>2</v>
      </c>
      <c r="Q5" s="12" t="str">
        <f t="shared" ref="Q5:W10" si="2">VLOOKUP($Q$3,Cal,7*(ROW(Q5)-5)+COLUMN(Q5)-14,)</f>
        <v>∙</v>
      </c>
      <c r="R5" s="12" t="str">
        <f t="shared" si="2"/>
        <v>∙</v>
      </c>
      <c r="S5" s="12" t="str">
        <f t="shared" si="2"/>
        <v>∙</v>
      </c>
      <c r="T5" s="12" t="str">
        <f t="shared" si="2"/>
        <v>∙</v>
      </c>
      <c r="U5" s="12" t="str">
        <f t="shared" si="2"/>
        <v>∙</v>
      </c>
      <c r="V5" s="12">
        <f t="shared" si="2"/>
        <v>1</v>
      </c>
      <c r="W5" s="12">
        <f t="shared" si="2"/>
        <v>2</v>
      </c>
    </row>
    <row r="6" spans="1:23" x14ac:dyDescent="0.2">
      <c r="A6" s="12">
        <f t="shared" si="0"/>
        <v>6</v>
      </c>
      <c r="B6" s="12">
        <f t="shared" si="0"/>
        <v>7</v>
      </c>
      <c r="C6" s="12">
        <f t="shared" si="0"/>
        <v>8</v>
      </c>
      <c r="D6" s="12">
        <f t="shared" si="0"/>
        <v>9</v>
      </c>
      <c r="E6" s="12">
        <f t="shared" si="0"/>
        <v>10</v>
      </c>
      <c r="F6" s="12">
        <f t="shared" si="0"/>
        <v>11</v>
      </c>
      <c r="G6" s="12">
        <f t="shared" si="0"/>
        <v>12</v>
      </c>
      <c r="I6" s="12">
        <f t="shared" si="1"/>
        <v>3</v>
      </c>
      <c r="J6" s="12">
        <f t="shared" si="1"/>
        <v>4</v>
      </c>
      <c r="K6" s="12">
        <f t="shared" si="1"/>
        <v>5</v>
      </c>
      <c r="L6" s="12">
        <f t="shared" si="1"/>
        <v>6</v>
      </c>
      <c r="M6" s="12">
        <f t="shared" si="1"/>
        <v>7</v>
      </c>
      <c r="N6" s="12">
        <f t="shared" si="1"/>
        <v>8</v>
      </c>
      <c r="O6" s="12">
        <f t="shared" si="1"/>
        <v>9</v>
      </c>
      <c r="Q6" s="12">
        <f t="shared" si="2"/>
        <v>3</v>
      </c>
      <c r="R6" s="12">
        <f t="shared" si="2"/>
        <v>4</v>
      </c>
      <c r="S6" s="12">
        <f t="shared" si="2"/>
        <v>5</v>
      </c>
      <c r="T6" s="12">
        <f t="shared" si="2"/>
        <v>6</v>
      </c>
      <c r="U6" s="12">
        <f t="shared" si="2"/>
        <v>7</v>
      </c>
      <c r="V6" s="12">
        <f t="shared" si="2"/>
        <v>8</v>
      </c>
      <c r="W6" s="12">
        <f t="shared" si="2"/>
        <v>9</v>
      </c>
    </row>
    <row r="7" spans="1:23" x14ac:dyDescent="0.2">
      <c r="A7" s="12">
        <f t="shared" si="0"/>
        <v>13</v>
      </c>
      <c r="B7" s="12">
        <f t="shared" si="0"/>
        <v>14</v>
      </c>
      <c r="C7" s="12">
        <f t="shared" si="0"/>
        <v>15</v>
      </c>
      <c r="D7" s="12">
        <f t="shared" si="0"/>
        <v>16</v>
      </c>
      <c r="E7" s="12">
        <f t="shared" si="0"/>
        <v>17</v>
      </c>
      <c r="F7" s="12">
        <f t="shared" si="0"/>
        <v>18</v>
      </c>
      <c r="G7" s="12">
        <f t="shared" si="0"/>
        <v>19</v>
      </c>
      <c r="I7" s="12">
        <f t="shared" si="1"/>
        <v>10</v>
      </c>
      <c r="J7" s="12">
        <f t="shared" si="1"/>
        <v>11</v>
      </c>
      <c r="K7" s="12">
        <f t="shared" si="1"/>
        <v>12</v>
      </c>
      <c r="L7" s="12">
        <f t="shared" si="1"/>
        <v>13</v>
      </c>
      <c r="M7" s="12">
        <f t="shared" si="1"/>
        <v>14</v>
      </c>
      <c r="N7" s="12">
        <f t="shared" si="1"/>
        <v>15</v>
      </c>
      <c r="O7" s="12">
        <f t="shared" si="1"/>
        <v>16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</row>
    <row r="8" spans="1:23" x14ac:dyDescent="0.2">
      <c r="A8" s="12">
        <f t="shared" si="0"/>
        <v>20</v>
      </c>
      <c r="B8" s="12">
        <f t="shared" si="0"/>
        <v>21</v>
      </c>
      <c r="C8" s="12">
        <f t="shared" si="0"/>
        <v>22</v>
      </c>
      <c r="D8" s="12">
        <f t="shared" si="0"/>
        <v>23</v>
      </c>
      <c r="E8" s="12">
        <f t="shared" si="0"/>
        <v>24</v>
      </c>
      <c r="F8" s="12">
        <f t="shared" si="0"/>
        <v>25</v>
      </c>
      <c r="G8" s="12">
        <f t="shared" si="0"/>
        <v>26</v>
      </c>
      <c r="I8" s="12">
        <f t="shared" si="1"/>
        <v>17</v>
      </c>
      <c r="J8" s="12">
        <f t="shared" si="1"/>
        <v>18</v>
      </c>
      <c r="K8" s="12">
        <f t="shared" si="1"/>
        <v>19</v>
      </c>
      <c r="L8" s="12">
        <f t="shared" si="1"/>
        <v>20</v>
      </c>
      <c r="M8" s="12">
        <f t="shared" si="1"/>
        <v>21</v>
      </c>
      <c r="N8" s="12">
        <f t="shared" si="1"/>
        <v>22</v>
      </c>
      <c r="O8" s="12">
        <f t="shared" si="1"/>
        <v>23</v>
      </c>
      <c r="Q8" s="12">
        <f t="shared" si="2"/>
        <v>17</v>
      </c>
      <c r="R8" s="12">
        <f t="shared" si="2"/>
        <v>18</v>
      </c>
      <c r="S8" s="12">
        <f t="shared" si="2"/>
        <v>19</v>
      </c>
      <c r="T8" s="12">
        <f t="shared" si="2"/>
        <v>20</v>
      </c>
      <c r="U8" s="12">
        <f t="shared" si="2"/>
        <v>21</v>
      </c>
      <c r="V8" s="12">
        <f t="shared" si="2"/>
        <v>22</v>
      </c>
      <c r="W8" s="12">
        <f t="shared" si="2"/>
        <v>23</v>
      </c>
    </row>
    <row r="9" spans="1:23" x14ac:dyDescent="0.2">
      <c r="A9" s="12">
        <f t="shared" si="0"/>
        <v>27</v>
      </c>
      <c r="B9" s="12">
        <f t="shared" si="0"/>
        <v>28</v>
      </c>
      <c r="C9" s="12">
        <f t="shared" si="0"/>
        <v>29</v>
      </c>
      <c r="D9" s="12">
        <f t="shared" si="0"/>
        <v>30</v>
      </c>
      <c r="E9" s="12">
        <f t="shared" si="0"/>
        <v>31</v>
      </c>
      <c r="F9" s="12" t="str">
        <f t="shared" si="0"/>
        <v>∙</v>
      </c>
      <c r="G9" s="12" t="str">
        <f t="shared" si="0"/>
        <v>∙</v>
      </c>
      <c r="I9" s="12">
        <f t="shared" si="1"/>
        <v>24</v>
      </c>
      <c r="J9" s="12">
        <f t="shared" si="1"/>
        <v>25</v>
      </c>
      <c r="K9" s="12">
        <f t="shared" si="1"/>
        <v>26</v>
      </c>
      <c r="L9" s="12">
        <f t="shared" si="1"/>
        <v>27</v>
      </c>
      <c r="M9" s="12">
        <f t="shared" si="1"/>
        <v>28</v>
      </c>
      <c r="N9" s="12" t="str">
        <f t="shared" si="1"/>
        <v>∙</v>
      </c>
      <c r="O9" s="12" t="str">
        <f t="shared" si="1"/>
        <v>∙</v>
      </c>
      <c r="Q9" s="12">
        <f t="shared" si="2"/>
        <v>24</v>
      </c>
      <c r="R9" s="12">
        <f t="shared" si="2"/>
        <v>25</v>
      </c>
      <c r="S9" s="12">
        <f t="shared" si="2"/>
        <v>26</v>
      </c>
      <c r="T9" s="12">
        <f t="shared" si="2"/>
        <v>27</v>
      </c>
      <c r="U9" s="12">
        <f t="shared" si="2"/>
        <v>28</v>
      </c>
      <c r="V9" s="12">
        <f t="shared" si="2"/>
        <v>29</v>
      </c>
      <c r="W9" s="12">
        <f t="shared" si="2"/>
        <v>30</v>
      </c>
    </row>
    <row r="10" spans="1:23" x14ac:dyDescent="0.2">
      <c r="A10" s="12" t="str">
        <f t="shared" si="0"/>
        <v>∙</v>
      </c>
      <c r="B10" s="12" t="str">
        <f t="shared" si="0"/>
        <v>∙</v>
      </c>
      <c r="C10" s="12" t="str">
        <f t="shared" si="0"/>
        <v>∙</v>
      </c>
      <c r="D10" s="12" t="str">
        <f t="shared" si="0"/>
        <v>∙</v>
      </c>
      <c r="E10" s="12" t="str">
        <f t="shared" si="0"/>
        <v>∙</v>
      </c>
      <c r="F10" s="12" t="str">
        <f t="shared" si="0"/>
        <v>∙</v>
      </c>
      <c r="G10" s="12" t="str">
        <f t="shared" si="0"/>
        <v>∙</v>
      </c>
      <c r="I10" s="12" t="str">
        <f t="shared" si="1"/>
        <v>∙</v>
      </c>
      <c r="J10" s="12" t="str">
        <f t="shared" si="1"/>
        <v>∙</v>
      </c>
      <c r="K10" s="12" t="str">
        <f t="shared" si="1"/>
        <v>∙</v>
      </c>
      <c r="L10" s="12" t="str">
        <f t="shared" si="1"/>
        <v>∙</v>
      </c>
      <c r="M10" s="12" t="str">
        <f t="shared" si="1"/>
        <v>∙</v>
      </c>
      <c r="N10" s="12" t="str">
        <f t="shared" si="1"/>
        <v>∙</v>
      </c>
      <c r="O10" s="12" t="str">
        <f t="shared" si="1"/>
        <v>∙</v>
      </c>
      <c r="Q10" s="12">
        <f t="shared" si="2"/>
        <v>31</v>
      </c>
      <c r="R10" s="12" t="str">
        <f t="shared" si="2"/>
        <v>∙</v>
      </c>
      <c r="S10" s="12" t="str">
        <f t="shared" si="2"/>
        <v>∙</v>
      </c>
      <c r="T10" s="12" t="str">
        <f t="shared" si="2"/>
        <v>∙</v>
      </c>
      <c r="U10" s="12" t="str">
        <f t="shared" si="2"/>
        <v>∙</v>
      </c>
      <c r="V10" s="12" t="str">
        <f t="shared" si="2"/>
        <v>∙</v>
      </c>
      <c r="W10" s="12" t="str">
        <f t="shared" si="2"/>
        <v>∙</v>
      </c>
    </row>
    <row r="11" spans="1:23" ht="33.75" customHeight="1" x14ac:dyDescent="0.2"/>
    <row r="12" spans="1:23" s="9" customFormat="1" ht="21" x14ac:dyDescent="0.2">
      <c r="A12" s="20" t="s">
        <v>42</v>
      </c>
      <c r="B12" s="20"/>
      <c r="C12" s="20"/>
      <c r="D12" s="20"/>
      <c r="E12" s="20"/>
      <c r="F12" s="20"/>
      <c r="G12" s="20"/>
      <c r="I12" s="20" t="s">
        <v>43</v>
      </c>
      <c r="J12" s="20"/>
      <c r="K12" s="20"/>
      <c r="L12" s="20"/>
      <c r="M12" s="20"/>
      <c r="N12" s="20"/>
      <c r="O12" s="20"/>
      <c r="Q12" s="20" t="s">
        <v>44</v>
      </c>
      <c r="R12" s="20"/>
      <c r="S12" s="20"/>
      <c r="T12" s="20"/>
      <c r="U12" s="20"/>
      <c r="V12" s="20"/>
      <c r="W12" s="20"/>
    </row>
    <row r="13" spans="1:23" x14ac:dyDescent="0.2">
      <c r="A13" s="11" t="s">
        <v>51</v>
      </c>
      <c r="B13" s="11" t="s">
        <v>52</v>
      </c>
      <c r="C13" s="11" t="s">
        <v>53</v>
      </c>
      <c r="D13" s="11" t="s">
        <v>54</v>
      </c>
      <c r="E13" s="11" t="s">
        <v>55</v>
      </c>
      <c r="F13" s="11" t="s">
        <v>56</v>
      </c>
      <c r="G13" s="11" t="s">
        <v>57</v>
      </c>
      <c r="I13" s="11" t="s">
        <v>51</v>
      </c>
      <c r="J13" s="11" t="s">
        <v>52</v>
      </c>
      <c r="K13" s="11" t="s">
        <v>53</v>
      </c>
      <c r="L13" s="11" t="s">
        <v>54</v>
      </c>
      <c r="M13" s="11" t="s">
        <v>55</v>
      </c>
      <c r="N13" s="11" t="s">
        <v>56</v>
      </c>
      <c r="O13" s="11" t="s">
        <v>57</v>
      </c>
      <c r="P13" s="2"/>
      <c r="Q13" s="11" t="s">
        <v>51</v>
      </c>
      <c r="R13" s="11" t="s">
        <v>52</v>
      </c>
      <c r="S13" s="11" t="s">
        <v>53</v>
      </c>
      <c r="T13" s="11" t="s">
        <v>54</v>
      </c>
      <c r="U13" s="11" t="s">
        <v>55</v>
      </c>
      <c r="V13" s="11" t="s">
        <v>56</v>
      </c>
      <c r="W13" s="11" t="s">
        <v>57</v>
      </c>
    </row>
    <row r="14" spans="1:23" x14ac:dyDescent="0.2">
      <c r="A14" s="12" t="str">
        <f t="shared" ref="A14:G19" si="3">VLOOKUP($A$12,Cal,7*(ROW(A14)-14)+COLUMN(A14)+2,)</f>
        <v>∙</v>
      </c>
      <c r="B14" s="12">
        <f t="shared" si="3"/>
        <v>1</v>
      </c>
      <c r="C14" s="12">
        <f t="shared" si="3"/>
        <v>2</v>
      </c>
      <c r="D14" s="12">
        <f t="shared" si="3"/>
        <v>3</v>
      </c>
      <c r="E14" s="12">
        <f t="shared" si="3"/>
        <v>4</v>
      </c>
      <c r="F14" s="12">
        <f t="shared" si="3"/>
        <v>5</v>
      </c>
      <c r="G14" s="12">
        <f t="shared" si="3"/>
        <v>6</v>
      </c>
      <c r="I14" s="12" t="str">
        <f t="shared" ref="I14:O19" si="4">VLOOKUP($I$12,Cal,7*(ROW(I14)-14)+COLUMN(I14)-6,)</f>
        <v>∙</v>
      </c>
      <c r="J14" s="12" t="str">
        <f t="shared" si="4"/>
        <v>∙</v>
      </c>
      <c r="K14" s="12" t="str">
        <f t="shared" si="4"/>
        <v>∙</v>
      </c>
      <c r="L14" s="12">
        <f t="shared" si="4"/>
        <v>1</v>
      </c>
      <c r="M14" s="12">
        <f t="shared" si="4"/>
        <v>2</v>
      </c>
      <c r="N14" s="12">
        <f t="shared" si="4"/>
        <v>3</v>
      </c>
      <c r="O14" s="12">
        <f t="shared" si="4"/>
        <v>4</v>
      </c>
      <c r="Q14" s="12" t="str">
        <f t="shared" ref="Q14:W19" si="5">VLOOKUP($Q$12,Cal,7*(ROW(Q14)-14)+COLUMN(Q14)-14,)</f>
        <v>∙</v>
      </c>
      <c r="R14" s="12" t="str">
        <f t="shared" si="5"/>
        <v>∙</v>
      </c>
      <c r="S14" s="12" t="str">
        <f t="shared" si="5"/>
        <v>∙</v>
      </c>
      <c r="T14" s="12" t="str">
        <f t="shared" si="5"/>
        <v>∙</v>
      </c>
      <c r="U14" s="12" t="str">
        <f t="shared" si="5"/>
        <v>∙</v>
      </c>
      <c r="V14" s="12" t="str">
        <f t="shared" si="5"/>
        <v>∙</v>
      </c>
      <c r="W14" s="12">
        <f t="shared" si="5"/>
        <v>1</v>
      </c>
    </row>
    <row r="15" spans="1:23" x14ac:dyDescent="0.2">
      <c r="A15" s="12">
        <f t="shared" si="3"/>
        <v>7</v>
      </c>
      <c r="B15" s="12">
        <f t="shared" si="3"/>
        <v>8</v>
      </c>
      <c r="C15" s="12">
        <f t="shared" si="3"/>
        <v>9</v>
      </c>
      <c r="D15" s="12">
        <f t="shared" si="3"/>
        <v>10</v>
      </c>
      <c r="E15" s="12">
        <f t="shared" si="3"/>
        <v>11</v>
      </c>
      <c r="F15" s="12">
        <f t="shared" si="3"/>
        <v>12</v>
      </c>
      <c r="G15" s="12">
        <f t="shared" si="3"/>
        <v>13</v>
      </c>
      <c r="I15" s="12">
        <f t="shared" si="4"/>
        <v>5</v>
      </c>
      <c r="J15" s="12">
        <f t="shared" si="4"/>
        <v>6</v>
      </c>
      <c r="K15" s="12">
        <f t="shared" si="4"/>
        <v>7</v>
      </c>
      <c r="L15" s="12">
        <f t="shared" si="4"/>
        <v>8</v>
      </c>
      <c r="M15" s="12">
        <f t="shared" si="4"/>
        <v>9</v>
      </c>
      <c r="N15" s="12">
        <f t="shared" si="4"/>
        <v>10</v>
      </c>
      <c r="O15" s="12">
        <f t="shared" si="4"/>
        <v>11</v>
      </c>
      <c r="Q15" s="12">
        <f t="shared" si="5"/>
        <v>2</v>
      </c>
      <c r="R15" s="12">
        <f t="shared" si="5"/>
        <v>3</v>
      </c>
      <c r="S15" s="12">
        <f t="shared" si="5"/>
        <v>4</v>
      </c>
      <c r="T15" s="12">
        <f t="shared" si="5"/>
        <v>5</v>
      </c>
      <c r="U15" s="12">
        <f t="shared" si="5"/>
        <v>6</v>
      </c>
      <c r="V15" s="12">
        <f t="shared" si="5"/>
        <v>7</v>
      </c>
      <c r="W15" s="12">
        <f t="shared" si="5"/>
        <v>8</v>
      </c>
    </row>
    <row r="16" spans="1:23" x14ac:dyDescent="0.2">
      <c r="A16" s="12">
        <f t="shared" si="3"/>
        <v>14</v>
      </c>
      <c r="B16" s="12">
        <f t="shared" si="3"/>
        <v>15</v>
      </c>
      <c r="C16" s="12">
        <f t="shared" si="3"/>
        <v>16</v>
      </c>
      <c r="D16" s="12">
        <f t="shared" si="3"/>
        <v>17</v>
      </c>
      <c r="E16" s="12">
        <f t="shared" si="3"/>
        <v>18</v>
      </c>
      <c r="F16" s="12">
        <f t="shared" si="3"/>
        <v>19</v>
      </c>
      <c r="G16" s="12">
        <f t="shared" si="3"/>
        <v>20</v>
      </c>
      <c r="I16" s="12">
        <f t="shared" si="4"/>
        <v>12</v>
      </c>
      <c r="J16" s="12">
        <f t="shared" si="4"/>
        <v>13</v>
      </c>
      <c r="K16" s="12">
        <f t="shared" si="4"/>
        <v>14</v>
      </c>
      <c r="L16" s="12">
        <f t="shared" si="4"/>
        <v>15</v>
      </c>
      <c r="M16" s="12">
        <f t="shared" si="4"/>
        <v>16</v>
      </c>
      <c r="N16" s="12">
        <f t="shared" si="4"/>
        <v>17</v>
      </c>
      <c r="O16" s="12">
        <f t="shared" si="4"/>
        <v>18</v>
      </c>
      <c r="Q16" s="12">
        <f t="shared" si="5"/>
        <v>9</v>
      </c>
      <c r="R16" s="12">
        <f t="shared" si="5"/>
        <v>10</v>
      </c>
      <c r="S16" s="12">
        <f t="shared" si="5"/>
        <v>11</v>
      </c>
      <c r="T16" s="12">
        <f t="shared" si="5"/>
        <v>12</v>
      </c>
      <c r="U16" s="12">
        <f t="shared" si="5"/>
        <v>13</v>
      </c>
      <c r="V16" s="12">
        <f t="shared" si="5"/>
        <v>14</v>
      </c>
      <c r="W16" s="12">
        <f t="shared" si="5"/>
        <v>15</v>
      </c>
    </row>
    <row r="17" spans="1:23" x14ac:dyDescent="0.2">
      <c r="A17" s="12">
        <f t="shared" si="3"/>
        <v>21</v>
      </c>
      <c r="B17" s="12">
        <f t="shared" si="3"/>
        <v>22</v>
      </c>
      <c r="C17" s="12">
        <f t="shared" si="3"/>
        <v>23</v>
      </c>
      <c r="D17" s="12">
        <f t="shared" si="3"/>
        <v>24</v>
      </c>
      <c r="E17" s="12">
        <f t="shared" si="3"/>
        <v>25</v>
      </c>
      <c r="F17" s="12">
        <f t="shared" si="3"/>
        <v>26</v>
      </c>
      <c r="G17" s="12">
        <f t="shared" si="3"/>
        <v>27</v>
      </c>
      <c r="I17" s="12">
        <f t="shared" si="4"/>
        <v>19</v>
      </c>
      <c r="J17" s="12">
        <f t="shared" si="4"/>
        <v>20</v>
      </c>
      <c r="K17" s="12">
        <f t="shared" si="4"/>
        <v>21</v>
      </c>
      <c r="L17" s="12">
        <f t="shared" si="4"/>
        <v>22</v>
      </c>
      <c r="M17" s="12">
        <f t="shared" si="4"/>
        <v>23</v>
      </c>
      <c r="N17" s="12">
        <f t="shared" si="4"/>
        <v>24</v>
      </c>
      <c r="O17" s="12">
        <f t="shared" si="4"/>
        <v>25</v>
      </c>
      <c r="Q17" s="12">
        <f t="shared" si="5"/>
        <v>16</v>
      </c>
      <c r="R17" s="12">
        <f t="shared" si="5"/>
        <v>17</v>
      </c>
      <c r="S17" s="12">
        <f t="shared" si="5"/>
        <v>18</v>
      </c>
      <c r="T17" s="12">
        <f t="shared" si="5"/>
        <v>19</v>
      </c>
      <c r="U17" s="12">
        <f t="shared" si="5"/>
        <v>20</v>
      </c>
      <c r="V17" s="12">
        <f t="shared" si="5"/>
        <v>21</v>
      </c>
      <c r="W17" s="12">
        <f t="shared" si="5"/>
        <v>22</v>
      </c>
    </row>
    <row r="18" spans="1:23" x14ac:dyDescent="0.2">
      <c r="A18" s="12">
        <f t="shared" si="3"/>
        <v>28</v>
      </c>
      <c r="B18" s="12">
        <f t="shared" si="3"/>
        <v>29</v>
      </c>
      <c r="C18" s="12">
        <f t="shared" si="3"/>
        <v>30</v>
      </c>
      <c r="D18" s="12" t="str">
        <f t="shared" si="3"/>
        <v>∙</v>
      </c>
      <c r="E18" s="12" t="str">
        <f t="shared" si="3"/>
        <v>∙</v>
      </c>
      <c r="F18" s="12" t="str">
        <f t="shared" si="3"/>
        <v>∙</v>
      </c>
      <c r="G18" s="12" t="str">
        <f t="shared" si="3"/>
        <v>∙</v>
      </c>
      <c r="I18" s="12">
        <f t="shared" si="4"/>
        <v>26</v>
      </c>
      <c r="J18" s="12">
        <f t="shared" si="4"/>
        <v>27</v>
      </c>
      <c r="K18" s="12">
        <f t="shared" si="4"/>
        <v>28</v>
      </c>
      <c r="L18" s="12">
        <f t="shared" si="4"/>
        <v>29</v>
      </c>
      <c r="M18" s="12">
        <f t="shared" si="4"/>
        <v>30</v>
      </c>
      <c r="N18" s="12">
        <f t="shared" si="4"/>
        <v>31</v>
      </c>
      <c r="O18" s="12" t="str">
        <f t="shared" si="4"/>
        <v>∙</v>
      </c>
      <c r="Q18" s="12">
        <f t="shared" si="5"/>
        <v>23</v>
      </c>
      <c r="R18" s="12">
        <f t="shared" si="5"/>
        <v>24</v>
      </c>
      <c r="S18" s="12">
        <f t="shared" si="5"/>
        <v>25</v>
      </c>
      <c r="T18" s="12">
        <f t="shared" si="5"/>
        <v>26</v>
      </c>
      <c r="U18" s="12">
        <f t="shared" si="5"/>
        <v>27</v>
      </c>
      <c r="V18" s="12">
        <f t="shared" si="5"/>
        <v>28</v>
      </c>
      <c r="W18" s="12">
        <f t="shared" si="5"/>
        <v>29</v>
      </c>
    </row>
    <row r="19" spans="1:23" x14ac:dyDescent="0.2">
      <c r="A19" s="12" t="str">
        <f t="shared" si="3"/>
        <v>∙</v>
      </c>
      <c r="B19" s="12" t="str">
        <f t="shared" si="3"/>
        <v>∙</v>
      </c>
      <c r="C19" s="12" t="str">
        <f t="shared" si="3"/>
        <v>∙</v>
      </c>
      <c r="D19" s="12" t="str">
        <f t="shared" si="3"/>
        <v>∙</v>
      </c>
      <c r="E19" s="12" t="str">
        <f t="shared" si="3"/>
        <v>∙</v>
      </c>
      <c r="F19" s="12" t="str">
        <f t="shared" si="3"/>
        <v>∙</v>
      </c>
      <c r="G19" s="12" t="str">
        <f t="shared" si="3"/>
        <v>∙</v>
      </c>
      <c r="I19" s="12" t="str">
        <f t="shared" si="4"/>
        <v>∙</v>
      </c>
      <c r="J19" s="12" t="str">
        <f t="shared" si="4"/>
        <v>∙</v>
      </c>
      <c r="K19" s="12" t="str">
        <f t="shared" si="4"/>
        <v>∙</v>
      </c>
      <c r="L19" s="12" t="str">
        <f t="shared" si="4"/>
        <v>∙</v>
      </c>
      <c r="M19" s="12" t="str">
        <f t="shared" si="4"/>
        <v>∙</v>
      </c>
      <c r="N19" s="12" t="str">
        <f t="shared" si="4"/>
        <v>∙</v>
      </c>
      <c r="O19" s="12" t="str">
        <f t="shared" si="4"/>
        <v>∙</v>
      </c>
      <c r="Q19" s="12">
        <f t="shared" si="5"/>
        <v>30</v>
      </c>
      <c r="R19" s="12" t="str">
        <f t="shared" si="5"/>
        <v>∙</v>
      </c>
      <c r="S19" s="12" t="str">
        <f t="shared" si="5"/>
        <v>∙</v>
      </c>
      <c r="T19" s="12" t="str">
        <f t="shared" si="5"/>
        <v>∙</v>
      </c>
      <c r="U19" s="12" t="str">
        <f t="shared" si="5"/>
        <v>∙</v>
      </c>
      <c r="V19" s="12" t="str">
        <f t="shared" si="5"/>
        <v>∙</v>
      </c>
      <c r="W19" s="12" t="str">
        <f t="shared" si="5"/>
        <v>∙</v>
      </c>
    </row>
    <row r="20" spans="1:23" ht="33.75" customHeight="1" x14ac:dyDescent="0.2"/>
    <row r="21" spans="1:23" s="9" customFormat="1" ht="21" x14ac:dyDescent="0.2">
      <c r="A21" s="20" t="s">
        <v>45</v>
      </c>
      <c r="B21" s="20"/>
      <c r="C21" s="20"/>
      <c r="D21" s="20"/>
      <c r="E21" s="20"/>
      <c r="F21" s="20"/>
      <c r="G21" s="20"/>
      <c r="I21" s="20" t="s">
        <v>46</v>
      </c>
      <c r="J21" s="20"/>
      <c r="K21" s="20"/>
      <c r="L21" s="20"/>
      <c r="M21" s="20"/>
      <c r="N21" s="20"/>
      <c r="O21" s="20"/>
      <c r="Q21" s="20" t="s">
        <v>47</v>
      </c>
      <c r="R21" s="20"/>
      <c r="S21" s="20"/>
      <c r="T21" s="20"/>
      <c r="U21" s="20"/>
      <c r="V21" s="20"/>
      <c r="W21" s="20"/>
    </row>
    <row r="22" spans="1:23" s="2" customFormat="1" x14ac:dyDescent="0.2">
      <c r="A22" s="11" t="s">
        <v>51</v>
      </c>
      <c r="B22" s="11" t="s">
        <v>52</v>
      </c>
      <c r="C22" s="11" t="s">
        <v>53</v>
      </c>
      <c r="D22" s="11" t="s">
        <v>54</v>
      </c>
      <c r="E22" s="11" t="s">
        <v>55</v>
      </c>
      <c r="F22" s="11" t="s">
        <v>56</v>
      </c>
      <c r="G22" s="11" t="s">
        <v>57</v>
      </c>
      <c r="I22" s="11" t="s">
        <v>51</v>
      </c>
      <c r="J22" s="11" t="s">
        <v>52</v>
      </c>
      <c r="K22" s="11" t="s">
        <v>53</v>
      </c>
      <c r="L22" s="11" t="s">
        <v>54</v>
      </c>
      <c r="M22" s="11" t="s">
        <v>55</v>
      </c>
      <c r="N22" s="11" t="s">
        <v>56</v>
      </c>
      <c r="O22" s="11" t="s">
        <v>57</v>
      </c>
      <c r="Q22" s="11" t="s">
        <v>51</v>
      </c>
      <c r="R22" s="11" t="s">
        <v>52</v>
      </c>
      <c r="S22" s="11" t="s">
        <v>53</v>
      </c>
      <c r="T22" s="11" t="s">
        <v>54</v>
      </c>
      <c r="U22" s="11" t="s">
        <v>55</v>
      </c>
      <c r="V22" s="11" t="s">
        <v>56</v>
      </c>
      <c r="W22" s="11" t="s">
        <v>57</v>
      </c>
    </row>
    <row r="23" spans="1:23" x14ac:dyDescent="0.2">
      <c r="A23" s="12" t="str">
        <f t="shared" ref="A23:G28" si="6">VLOOKUP($A$21,Cal,7*(ROW(A23)-23)+COLUMN(A23)+2,)</f>
        <v>∙</v>
      </c>
      <c r="B23" s="12">
        <f t="shared" si="6"/>
        <v>1</v>
      </c>
      <c r="C23" s="12">
        <f t="shared" si="6"/>
        <v>2</v>
      </c>
      <c r="D23" s="12">
        <f t="shared" si="6"/>
        <v>3</v>
      </c>
      <c r="E23" s="12">
        <f t="shared" si="6"/>
        <v>4</v>
      </c>
      <c r="F23" s="12">
        <f t="shared" si="6"/>
        <v>5</v>
      </c>
      <c r="G23" s="12">
        <f t="shared" si="6"/>
        <v>6</v>
      </c>
      <c r="I23" s="12" t="str">
        <f t="shared" ref="I23:O28" si="7">VLOOKUP($I$21,Cal,7*(ROW(I23)-23)+COLUMN(I23)-6,)</f>
        <v>∙</v>
      </c>
      <c r="J23" s="12" t="str">
        <f t="shared" si="7"/>
        <v>∙</v>
      </c>
      <c r="K23" s="12" t="str">
        <f t="shared" si="7"/>
        <v>∙</v>
      </c>
      <c r="L23" s="12" t="str">
        <f t="shared" si="7"/>
        <v>∙</v>
      </c>
      <c r="M23" s="12">
        <f t="shared" si="7"/>
        <v>1</v>
      </c>
      <c r="N23" s="12">
        <f t="shared" si="7"/>
        <v>2</v>
      </c>
      <c r="O23" s="12">
        <f t="shared" si="7"/>
        <v>3</v>
      </c>
      <c r="Q23" s="12">
        <f t="shared" ref="Q23:W28" si="8">VLOOKUP($Q$21,Cal,7*(ROW(Q23)-23)+COLUMN(Q23)-14,)</f>
        <v>1</v>
      </c>
      <c r="R23" s="12">
        <f t="shared" si="8"/>
        <v>2</v>
      </c>
      <c r="S23" s="12">
        <f t="shared" si="8"/>
        <v>3</v>
      </c>
      <c r="T23" s="12">
        <f t="shared" si="8"/>
        <v>4</v>
      </c>
      <c r="U23" s="12">
        <f t="shared" si="8"/>
        <v>5</v>
      </c>
      <c r="V23" s="12">
        <f t="shared" si="8"/>
        <v>6</v>
      </c>
      <c r="W23" s="12">
        <f t="shared" si="8"/>
        <v>7</v>
      </c>
    </row>
    <row r="24" spans="1:23" x14ac:dyDescent="0.2">
      <c r="A24" s="12">
        <f t="shared" si="6"/>
        <v>7</v>
      </c>
      <c r="B24" s="12">
        <f t="shared" si="6"/>
        <v>8</v>
      </c>
      <c r="C24" s="12">
        <f t="shared" si="6"/>
        <v>9</v>
      </c>
      <c r="D24" s="12">
        <f t="shared" si="6"/>
        <v>10</v>
      </c>
      <c r="E24" s="12">
        <f t="shared" si="6"/>
        <v>11</v>
      </c>
      <c r="F24" s="12">
        <f t="shared" si="6"/>
        <v>12</v>
      </c>
      <c r="G24" s="12">
        <f t="shared" si="6"/>
        <v>13</v>
      </c>
      <c r="I24" s="12">
        <f t="shared" si="7"/>
        <v>4</v>
      </c>
      <c r="J24" s="12">
        <f t="shared" si="7"/>
        <v>5</v>
      </c>
      <c r="K24" s="12">
        <f t="shared" si="7"/>
        <v>6</v>
      </c>
      <c r="L24" s="12">
        <f t="shared" si="7"/>
        <v>7</v>
      </c>
      <c r="M24" s="12">
        <f t="shared" si="7"/>
        <v>8</v>
      </c>
      <c r="N24" s="12">
        <f t="shared" si="7"/>
        <v>9</v>
      </c>
      <c r="O24" s="12">
        <f t="shared" si="7"/>
        <v>10</v>
      </c>
      <c r="Q24" s="12">
        <f t="shared" si="8"/>
        <v>8</v>
      </c>
      <c r="R24" s="12">
        <f t="shared" si="8"/>
        <v>9</v>
      </c>
      <c r="S24" s="12">
        <f t="shared" si="8"/>
        <v>10</v>
      </c>
      <c r="T24" s="12">
        <f t="shared" si="8"/>
        <v>11</v>
      </c>
      <c r="U24" s="12">
        <f t="shared" si="8"/>
        <v>12</v>
      </c>
      <c r="V24" s="12">
        <f t="shared" si="8"/>
        <v>13</v>
      </c>
      <c r="W24" s="12">
        <f t="shared" si="8"/>
        <v>14</v>
      </c>
    </row>
    <row r="25" spans="1:23" x14ac:dyDescent="0.2">
      <c r="A25" s="12">
        <f t="shared" si="6"/>
        <v>14</v>
      </c>
      <c r="B25" s="12">
        <f t="shared" si="6"/>
        <v>15</v>
      </c>
      <c r="C25" s="12">
        <f t="shared" si="6"/>
        <v>16</v>
      </c>
      <c r="D25" s="12">
        <f t="shared" si="6"/>
        <v>17</v>
      </c>
      <c r="E25" s="12">
        <f t="shared" si="6"/>
        <v>18</v>
      </c>
      <c r="F25" s="12">
        <f t="shared" si="6"/>
        <v>19</v>
      </c>
      <c r="G25" s="12">
        <f t="shared" si="6"/>
        <v>20</v>
      </c>
      <c r="I25" s="12">
        <f t="shared" si="7"/>
        <v>11</v>
      </c>
      <c r="J25" s="12">
        <f t="shared" si="7"/>
        <v>12</v>
      </c>
      <c r="K25" s="12">
        <f t="shared" si="7"/>
        <v>13</v>
      </c>
      <c r="L25" s="12">
        <f t="shared" si="7"/>
        <v>14</v>
      </c>
      <c r="M25" s="12">
        <f t="shared" si="7"/>
        <v>15</v>
      </c>
      <c r="N25" s="12">
        <f t="shared" si="7"/>
        <v>16</v>
      </c>
      <c r="O25" s="12">
        <f t="shared" si="7"/>
        <v>17</v>
      </c>
      <c r="Q25" s="12">
        <f t="shared" si="8"/>
        <v>15</v>
      </c>
      <c r="R25" s="12">
        <f t="shared" si="8"/>
        <v>16</v>
      </c>
      <c r="S25" s="12">
        <f t="shared" si="8"/>
        <v>17</v>
      </c>
      <c r="T25" s="12">
        <f t="shared" si="8"/>
        <v>18</v>
      </c>
      <c r="U25" s="12">
        <f t="shared" si="8"/>
        <v>19</v>
      </c>
      <c r="V25" s="12">
        <f t="shared" si="8"/>
        <v>20</v>
      </c>
      <c r="W25" s="12">
        <f t="shared" si="8"/>
        <v>21</v>
      </c>
    </row>
    <row r="26" spans="1:23" x14ac:dyDescent="0.2">
      <c r="A26" s="12">
        <f t="shared" si="6"/>
        <v>21</v>
      </c>
      <c r="B26" s="12">
        <f t="shared" si="6"/>
        <v>22</v>
      </c>
      <c r="C26" s="12">
        <f t="shared" si="6"/>
        <v>23</v>
      </c>
      <c r="D26" s="12">
        <f t="shared" si="6"/>
        <v>24</v>
      </c>
      <c r="E26" s="12">
        <f t="shared" si="6"/>
        <v>25</v>
      </c>
      <c r="F26" s="12">
        <f t="shared" si="6"/>
        <v>26</v>
      </c>
      <c r="G26" s="12">
        <f t="shared" si="6"/>
        <v>27</v>
      </c>
      <c r="I26" s="12">
        <f t="shared" si="7"/>
        <v>18</v>
      </c>
      <c r="J26" s="12">
        <f t="shared" si="7"/>
        <v>19</v>
      </c>
      <c r="K26" s="12">
        <f t="shared" si="7"/>
        <v>20</v>
      </c>
      <c r="L26" s="12">
        <f t="shared" si="7"/>
        <v>21</v>
      </c>
      <c r="M26" s="12">
        <f t="shared" si="7"/>
        <v>22</v>
      </c>
      <c r="N26" s="12">
        <f t="shared" si="7"/>
        <v>23</v>
      </c>
      <c r="O26" s="12">
        <f t="shared" si="7"/>
        <v>24</v>
      </c>
      <c r="Q26" s="12">
        <f t="shared" si="8"/>
        <v>22</v>
      </c>
      <c r="R26" s="12">
        <f t="shared" si="8"/>
        <v>23</v>
      </c>
      <c r="S26" s="12">
        <f t="shared" si="8"/>
        <v>24</v>
      </c>
      <c r="T26" s="12">
        <f t="shared" si="8"/>
        <v>25</v>
      </c>
      <c r="U26" s="12">
        <f t="shared" si="8"/>
        <v>26</v>
      </c>
      <c r="V26" s="12">
        <f t="shared" si="8"/>
        <v>27</v>
      </c>
      <c r="W26" s="12">
        <f t="shared" si="8"/>
        <v>28</v>
      </c>
    </row>
    <row r="27" spans="1:23" x14ac:dyDescent="0.2">
      <c r="A27" s="12">
        <f t="shared" si="6"/>
        <v>28</v>
      </c>
      <c r="B27" s="12">
        <f t="shared" si="6"/>
        <v>29</v>
      </c>
      <c r="C27" s="12">
        <f t="shared" si="6"/>
        <v>30</v>
      </c>
      <c r="D27" s="12">
        <f t="shared" si="6"/>
        <v>31</v>
      </c>
      <c r="E27" s="12" t="str">
        <f t="shared" si="6"/>
        <v>∙</v>
      </c>
      <c r="F27" s="12" t="str">
        <f t="shared" si="6"/>
        <v>∙</v>
      </c>
      <c r="G27" s="12" t="str">
        <f t="shared" si="6"/>
        <v>∙</v>
      </c>
      <c r="I27" s="12">
        <f t="shared" si="7"/>
        <v>25</v>
      </c>
      <c r="J27" s="12">
        <f t="shared" si="7"/>
        <v>26</v>
      </c>
      <c r="K27" s="12">
        <f t="shared" si="7"/>
        <v>27</v>
      </c>
      <c r="L27" s="12">
        <f t="shared" si="7"/>
        <v>28</v>
      </c>
      <c r="M27" s="12">
        <f t="shared" si="7"/>
        <v>29</v>
      </c>
      <c r="N27" s="12">
        <f t="shared" si="7"/>
        <v>30</v>
      </c>
      <c r="O27" s="12">
        <f t="shared" si="7"/>
        <v>31</v>
      </c>
      <c r="Q27" s="12">
        <f t="shared" si="8"/>
        <v>29</v>
      </c>
      <c r="R27" s="12">
        <f t="shared" si="8"/>
        <v>30</v>
      </c>
      <c r="S27" s="12" t="str">
        <f t="shared" si="8"/>
        <v>∙</v>
      </c>
      <c r="T27" s="12" t="str">
        <f t="shared" si="8"/>
        <v>∙</v>
      </c>
      <c r="U27" s="12" t="str">
        <f t="shared" si="8"/>
        <v>∙</v>
      </c>
      <c r="V27" s="12" t="str">
        <f t="shared" si="8"/>
        <v>∙</v>
      </c>
      <c r="W27" s="12" t="str">
        <f t="shared" si="8"/>
        <v>∙</v>
      </c>
    </row>
    <row r="28" spans="1:23" x14ac:dyDescent="0.2">
      <c r="A28" s="12" t="str">
        <f t="shared" si="6"/>
        <v>∙</v>
      </c>
      <c r="B28" s="12" t="str">
        <f t="shared" si="6"/>
        <v>∙</v>
      </c>
      <c r="C28" s="12" t="str">
        <f t="shared" si="6"/>
        <v>∙</v>
      </c>
      <c r="D28" s="12" t="str">
        <f t="shared" si="6"/>
        <v>∙</v>
      </c>
      <c r="E28" s="12" t="str">
        <f t="shared" si="6"/>
        <v>∙</v>
      </c>
      <c r="F28" s="12" t="str">
        <f t="shared" si="6"/>
        <v>∙</v>
      </c>
      <c r="G28" s="12" t="str">
        <f t="shared" si="6"/>
        <v>∙</v>
      </c>
      <c r="I28" s="12" t="str">
        <f t="shared" si="7"/>
        <v>∙</v>
      </c>
      <c r="J28" s="12" t="str">
        <f t="shared" si="7"/>
        <v>∙</v>
      </c>
      <c r="K28" s="12" t="str">
        <f t="shared" si="7"/>
        <v>∙</v>
      </c>
      <c r="L28" s="12" t="str">
        <f t="shared" si="7"/>
        <v>∙</v>
      </c>
      <c r="M28" s="12" t="str">
        <f t="shared" si="7"/>
        <v>∙</v>
      </c>
      <c r="N28" s="12" t="str">
        <f t="shared" si="7"/>
        <v>∙</v>
      </c>
      <c r="O28" s="12" t="str">
        <f t="shared" si="7"/>
        <v>∙</v>
      </c>
      <c r="Q28" s="12" t="str">
        <f t="shared" si="8"/>
        <v>∙</v>
      </c>
      <c r="R28" s="12" t="str">
        <f t="shared" si="8"/>
        <v>∙</v>
      </c>
      <c r="S28" s="12" t="str">
        <f t="shared" si="8"/>
        <v>∙</v>
      </c>
      <c r="T28" s="12" t="str">
        <f t="shared" si="8"/>
        <v>∙</v>
      </c>
      <c r="U28" s="12" t="str">
        <f t="shared" si="8"/>
        <v>∙</v>
      </c>
      <c r="V28" s="12" t="str">
        <f t="shared" si="8"/>
        <v>∙</v>
      </c>
      <c r="W28" s="12" t="str">
        <f t="shared" si="8"/>
        <v>∙</v>
      </c>
    </row>
    <row r="29" spans="1:23" ht="33.75" customHeight="1" x14ac:dyDescent="0.2"/>
    <row r="30" spans="1:23" s="9" customFormat="1" ht="21" x14ac:dyDescent="0.2">
      <c r="A30" s="20" t="s">
        <v>48</v>
      </c>
      <c r="B30" s="20"/>
      <c r="C30" s="20"/>
      <c r="D30" s="20"/>
      <c r="E30" s="20"/>
      <c r="F30" s="20"/>
      <c r="G30" s="20"/>
      <c r="I30" s="20" t="s">
        <v>49</v>
      </c>
      <c r="J30" s="20"/>
      <c r="K30" s="20"/>
      <c r="L30" s="20"/>
      <c r="M30" s="20"/>
      <c r="N30" s="20"/>
      <c r="O30" s="20"/>
      <c r="Q30" s="20" t="s">
        <v>50</v>
      </c>
      <c r="R30" s="20"/>
      <c r="S30" s="20"/>
      <c r="T30" s="20"/>
      <c r="U30" s="20"/>
      <c r="V30" s="20"/>
      <c r="W30" s="20"/>
    </row>
    <row r="31" spans="1:23" s="2" customFormat="1" x14ac:dyDescent="0.2">
      <c r="A31" s="11" t="s">
        <v>51</v>
      </c>
      <c r="B31" s="11" t="s">
        <v>52</v>
      </c>
      <c r="C31" s="11" t="s">
        <v>53</v>
      </c>
      <c r="D31" s="11" t="s">
        <v>54</v>
      </c>
      <c r="E31" s="11" t="s">
        <v>55</v>
      </c>
      <c r="F31" s="11" t="s">
        <v>56</v>
      </c>
      <c r="G31" s="11" t="s">
        <v>57</v>
      </c>
      <c r="I31" s="11" t="s">
        <v>51</v>
      </c>
      <c r="J31" s="11" t="s">
        <v>52</v>
      </c>
      <c r="K31" s="11" t="s">
        <v>53</v>
      </c>
      <c r="L31" s="11" t="s">
        <v>54</v>
      </c>
      <c r="M31" s="11" t="s">
        <v>55</v>
      </c>
      <c r="N31" s="11" t="s">
        <v>56</v>
      </c>
      <c r="O31" s="11" t="s">
        <v>57</v>
      </c>
      <c r="Q31" s="11" t="s">
        <v>51</v>
      </c>
      <c r="R31" s="11" t="s">
        <v>52</v>
      </c>
      <c r="S31" s="11" t="s">
        <v>53</v>
      </c>
      <c r="T31" s="11" t="s">
        <v>54</v>
      </c>
      <c r="U31" s="11" t="s">
        <v>55</v>
      </c>
      <c r="V31" s="11" t="s">
        <v>56</v>
      </c>
      <c r="W31" s="11" t="s">
        <v>57</v>
      </c>
    </row>
    <row r="32" spans="1:23" x14ac:dyDescent="0.2">
      <c r="A32" s="12" t="str">
        <f t="shared" ref="A32:G37" si="9">VLOOKUP($A$30,Cal,7*(ROW(A32)-32)+COLUMN(A32)+2,)</f>
        <v>∙</v>
      </c>
      <c r="B32" s="12" t="str">
        <f t="shared" si="9"/>
        <v>∙</v>
      </c>
      <c r="C32" s="12">
        <f t="shared" si="9"/>
        <v>1</v>
      </c>
      <c r="D32" s="12">
        <f t="shared" si="9"/>
        <v>2</v>
      </c>
      <c r="E32" s="12">
        <f t="shared" si="9"/>
        <v>3</v>
      </c>
      <c r="F32" s="12">
        <f t="shared" si="9"/>
        <v>4</v>
      </c>
      <c r="G32" s="12">
        <f t="shared" si="9"/>
        <v>5</v>
      </c>
      <c r="I32" s="12" t="str">
        <f t="shared" ref="I32:O37" si="10">VLOOKUP($I$30,Cal,7*(ROW(I32)-32)+COLUMN(I32)-6,)</f>
        <v>∙</v>
      </c>
      <c r="J32" s="12" t="str">
        <f t="shared" si="10"/>
        <v>∙</v>
      </c>
      <c r="K32" s="12" t="str">
        <f t="shared" si="10"/>
        <v>∙</v>
      </c>
      <c r="L32" s="12" t="str">
        <f t="shared" si="10"/>
        <v>∙</v>
      </c>
      <c r="M32" s="12" t="str">
        <f t="shared" si="10"/>
        <v>∙</v>
      </c>
      <c r="N32" s="12">
        <f t="shared" si="10"/>
        <v>1</v>
      </c>
      <c r="O32" s="12">
        <f t="shared" si="10"/>
        <v>2</v>
      </c>
      <c r="Q32" s="12">
        <f t="shared" ref="Q32:W37" si="11">VLOOKUP($Q$30,Cal,7*(ROW(Q32)-32)+COLUMN(Q32)-14,)</f>
        <v>1</v>
      </c>
      <c r="R32" s="12">
        <f t="shared" si="11"/>
        <v>2</v>
      </c>
      <c r="S32" s="12">
        <f t="shared" si="11"/>
        <v>3</v>
      </c>
      <c r="T32" s="12">
        <f t="shared" si="11"/>
        <v>4</v>
      </c>
      <c r="U32" s="12">
        <f t="shared" si="11"/>
        <v>5</v>
      </c>
      <c r="V32" s="12">
        <f t="shared" si="11"/>
        <v>6</v>
      </c>
      <c r="W32" s="12">
        <f t="shared" si="11"/>
        <v>7</v>
      </c>
    </row>
    <row r="33" spans="1:23" x14ac:dyDescent="0.2">
      <c r="A33" s="12">
        <f t="shared" si="9"/>
        <v>6</v>
      </c>
      <c r="B33" s="12">
        <f t="shared" si="9"/>
        <v>7</v>
      </c>
      <c r="C33" s="12">
        <f t="shared" si="9"/>
        <v>8</v>
      </c>
      <c r="D33" s="12">
        <f t="shared" si="9"/>
        <v>9</v>
      </c>
      <c r="E33" s="12">
        <f t="shared" si="9"/>
        <v>10</v>
      </c>
      <c r="F33" s="12">
        <f t="shared" si="9"/>
        <v>11</v>
      </c>
      <c r="G33" s="12">
        <f t="shared" si="9"/>
        <v>12</v>
      </c>
      <c r="I33" s="12">
        <f t="shared" si="10"/>
        <v>3</v>
      </c>
      <c r="J33" s="12">
        <f t="shared" si="10"/>
        <v>4</v>
      </c>
      <c r="K33" s="12">
        <f t="shared" si="10"/>
        <v>5</v>
      </c>
      <c r="L33" s="12">
        <f t="shared" si="10"/>
        <v>6</v>
      </c>
      <c r="M33" s="12">
        <f t="shared" si="10"/>
        <v>7</v>
      </c>
      <c r="N33" s="12">
        <f t="shared" si="10"/>
        <v>8</v>
      </c>
      <c r="O33" s="12">
        <f t="shared" si="10"/>
        <v>9</v>
      </c>
      <c r="Q33" s="12">
        <f t="shared" si="11"/>
        <v>8</v>
      </c>
      <c r="R33" s="12">
        <f t="shared" si="11"/>
        <v>9</v>
      </c>
      <c r="S33" s="12">
        <f t="shared" si="11"/>
        <v>10</v>
      </c>
      <c r="T33" s="12">
        <f t="shared" si="11"/>
        <v>11</v>
      </c>
      <c r="U33" s="12">
        <f t="shared" si="11"/>
        <v>12</v>
      </c>
      <c r="V33" s="12">
        <f t="shared" si="11"/>
        <v>13</v>
      </c>
      <c r="W33" s="12">
        <f t="shared" si="11"/>
        <v>14</v>
      </c>
    </row>
    <row r="34" spans="1:23" x14ac:dyDescent="0.2">
      <c r="A34" s="12">
        <f t="shared" si="9"/>
        <v>13</v>
      </c>
      <c r="B34" s="12">
        <f t="shared" si="9"/>
        <v>14</v>
      </c>
      <c r="C34" s="12">
        <f t="shared" si="9"/>
        <v>15</v>
      </c>
      <c r="D34" s="12">
        <f t="shared" si="9"/>
        <v>16</v>
      </c>
      <c r="E34" s="12">
        <f t="shared" si="9"/>
        <v>17</v>
      </c>
      <c r="F34" s="12">
        <f t="shared" si="9"/>
        <v>18</v>
      </c>
      <c r="G34" s="12">
        <f t="shared" si="9"/>
        <v>19</v>
      </c>
      <c r="I34" s="12">
        <f t="shared" si="10"/>
        <v>10</v>
      </c>
      <c r="J34" s="12">
        <f t="shared" si="10"/>
        <v>11</v>
      </c>
      <c r="K34" s="12">
        <f t="shared" si="10"/>
        <v>12</v>
      </c>
      <c r="L34" s="12">
        <f t="shared" si="10"/>
        <v>13</v>
      </c>
      <c r="M34" s="12">
        <f t="shared" si="10"/>
        <v>14</v>
      </c>
      <c r="N34" s="12">
        <f t="shared" si="10"/>
        <v>15</v>
      </c>
      <c r="O34" s="12">
        <f t="shared" si="10"/>
        <v>16</v>
      </c>
      <c r="Q34" s="12">
        <f t="shared" si="11"/>
        <v>15</v>
      </c>
      <c r="R34" s="12">
        <f t="shared" si="11"/>
        <v>16</v>
      </c>
      <c r="S34" s="12">
        <f t="shared" si="11"/>
        <v>17</v>
      </c>
      <c r="T34" s="12">
        <f t="shared" si="11"/>
        <v>18</v>
      </c>
      <c r="U34" s="12">
        <f t="shared" si="11"/>
        <v>19</v>
      </c>
      <c r="V34" s="12">
        <f t="shared" si="11"/>
        <v>20</v>
      </c>
      <c r="W34" s="12">
        <f t="shared" si="11"/>
        <v>21</v>
      </c>
    </row>
    <row r="35" spans="1:23" x14ac:dyDescent="0.2">
      <c r="A35" s="12">
        <f t="shared" si="9"/>
        <v>20</v>
      </c>
      <c r="B35" s="12">
        <f t="shared" si="9"/>
        <v>21</v>
      </c>
      <c r="C35" s="12">
        <f t="shared" si="9"/>
        <v>22</v>
      </c>
      <c r="D35" s="12">
        <f t="shared" si="9"/>
        <v>23</v>
      </c>
      <c r="E35" s="12">
        <f t="shared" si="9"/>
        <v>24</v>
      </c>
      <c r="F35" s="12">
        <f t="shared" si="9"/>
        <v>25</v>
      </c>
      <c r="G35" s="12">
        <f t="shared" si="9"/>
        <v>26</v>
      </c>
      <c r="I35" s="12">
        <f t="shared" si="10"/>
        <v>17</v>
      </c>
      <c r="J35" s="12">
        <f t="shared" si="10"/>
        <v>18</v>
      </c>
      <c r="K35" s="12">
        <f t="shared" si="10"/>
        <v>19</v>
      </c>
      <c r="L35" s="12">
        <f t="shared" si="10"/>
        <v>20</v>
      </c>
      <c r="M35" s="12">
        <f t="shared" si="10"/>
        <v>21</v>
      </c>
      <c r="N35" s="12">
        <f t="shared" si="10"/>
        <v>22</v>
      </c>
      <c r="O35" s="12">
        <f t="shared" si="10"/>
        <v>23</v>
      </c>
      <c r="Q35" s="12">
        <f t="shared" si="11"/>
        <v>22</v>
      </c>
      <c r="R35" s="12">
        <f t="shared" si="11"/>
        <v>23</v>
      </c>
      <c r="S35" s="12">
        <f t="shared" si="11"/>
        <v>24</v>
      </c>
      <c r="T35" s="12">
        <f t="shared" si="11"/>
        <v>25</v>
      </c>
      <c r="U35" s="12">
        <f t="shared" si="11"/>
        <v>26</v>
      </c>
      <c r="V35" s="12">
        <f t="shared" si="11"/>
        <v>27</v>
      </c>
      <c r="W35" s="12">
        <f t="shared" si="11"/>
        <v>28</v>
      </c>
    </row>
    <row r="36" spans="1:23" x14ac:dyDescent="0.2">
      <c r="A36" s="12">
        <f t="shared" si="9"/>
        <v>27</v>
      </c>
      <c r="B36" s="12">
        <f t="shared" si="9"/>
        <v>28</v>
      </c>
      <c r="C36" s="12">
        <f t="shared" si="9"/>
        <v>29</v>
      </c>
      <c r="D36" s="12">
        <f t="shared" si="9"/>
        <v>30</v>
      </c>
      <c r="E36" s="12">
        <f t="shared" si="9"/>
        <v>31</v>
      </c>
      <c r="F36" s="12" t="str">
        <f t="shared" si="9"/>
        <v>∙</v>
      </c>
      <c r="G36" s="12" t="str">
        <f t="shared" si="9"/>
        <v>∙</v>
      </c>
      <c r="I36" s="12">
        <f t="shared" si="10"/>
        <v>24</v>
      </c>
      <c r="J36" s="12">
        <f t="shared" si="10"/>
        <v>25</v>
      </c>
      <c r="K36" s="12">
        <f t="shared" si="10"/>
        <v>26</v>
      </c>
      <c r="L36" s="12">
        <f t="shared" si="10"/>
        <v>27</v>
      </c>
      <c r="M36" s="12">
        <f t="shared" si="10"/>
        <v>28</v>
      </c>
      <c r="N36" s="12">
        <f t="shared" si="10"/>
        <v>29</v>
      </c>
      <c r="O36" s="12">
        <f t="shared" si="10"/>
        <v>30</v>
      </c>
      <c r="Q36" s="12">
        <f t="shared" si="11"/>
        <v>29</v>
      </c>
      <c r="R36" s="12">
        <f t="shared" si="11"/>
        <v>30</v>
      </c>
      <c r="S36" s="12">
        <f t="shared" si="11"/>
        <v>31</v>
      </c>
      <c r="T36" s="12" t="str">
        <f t="shared" si="11"/>
        <v>∙</v>
      </c>
      <c r="U36" s="12" t="str">
        <f t="shared" si="11"/>
        <v>∙</v>
      </c>
      <c r="V36" s="12" t="str">
        <f t="shared" si="11"/>
        <v>∙</v>
      </c>
      <c r="W36" s="12" t="str">
        <f t="shared" si="11"/>
        <v>∙</v>
      </c>
    </row>
    <row r="37" spans="1:23" x14ac:dyDescent="0.2">
      <c r="A37" s="12" t="str">
        <f t="shared" si="9"/>
        <v>∙</v>
      </c>
      <c r="B37" s="12" t="str">
        <f t="shared" si="9"/>
        <v>∙</v>
      </c>
      <c r="C37" s="12" t="str">
        <f t="shared" si="9"/>
        <v>∙</v>
      </c>
      <c r="D37" s="12" t="str">
        <f t="shared" si="9"/>
        <v>∙</v>
      </c>
      <c r="E37" s="12" t="str">
        <f t="shared" si="9"/>
        <v>∙</v>
      </c>
      <c r="F37" s="12" t="str">
        <f t="shared" si="9"/>
        <v>∙</v>
      </c>
      <c r="G37" s="12" t="str">
        <f t="shared" si="9"/>
        <v>∙</v>
      </c>
      <c r="I37" s="12" t="str">
        <f t="shared" si="10"/>
        <v>∙</v>
      </c>
      <c r="J37" s="12" t="str">
        <f t="shared" si="10"/>
        <v>∙</v>
      </c>
      <c r="K37" s="12" t="str">
        <f t="shared" si="10"/>
        <v>∙</v>
      </c>
      <c r="L37" s="12" t="str">
        <f t="shared" si="10"/>
        <v>∙</v>
      </c>
      <c r="M37" s="12" t="str">
        <f t="shared" si="10"/>
        <v>∙</v>
      </c>
      <c r="N37" s="12" t="str">
        <f t="shared" si="10"/>
        <v>∙</v>
      </c>
      <c r="O37" s="12" t="str">
        <f t="shared" si="10"/>
        <v>∙</v>
      </c>
      <c r="Q37" s="12" t="str">
        <f t="shared" si="11"/>
        <v>∙</v>
      </c>
      <c r="R37" s="12" t="str">
        <f t="shared" si="11"/>
        <v>∙</v>
      </c>
      <c r="S37" s="12" t="str">
        <f t="shared" si="11"/>
        <v>∙</v>
      </c>
      <c r="T37" s="12" t="str">
        <f t="shared" si="11"/>
        <v>∙</v>
      </c>
      <c r="U37" s="12" t="str">
        <f t="shared" si="11"/>
        <v>∙</v>
      </c>
      <c r="V37" s="12" t="str">
        <f t="shared" si="11"/>
        <v>∙</v>
      </c>
      <c r="W37" s="12" t="str">
        <f t="shared" si="11"/>
        <v>∙</v>
      </c>
    </row>
    <row r="39" spans="1:23" s="9" customFormat="1" ht="21" x14ac:dyDescent="0.2"/>
    <row r="40" spans="1:23" s="2" customFormat="1" x14ac:dyDescent="0.2"/>
  </sheetData>
  <mergeCells count="13">
    <mergeCell ref="A1:W1"/>
    <mergeCell ref="A3:G3"/>
    <mergeCell ref="I3:O3"/>
    <mergeCell ref="Q3:W3"/>
    <mergeCell ref="A12:G12"/>
    <mergeCell ref="I12:O12"/>
    <mergeCell ref="Q12:W12"/>
    <mergeCell ref="A21:G21"/>
    <mergeCell ref="I21:O21"/>
    <mergeCell ref="Q21:W21"/>
    <mergeCell ref="A30:G30"/>
    <mergeCell ref="I30:O30"/>
    <mergeCell ref="Q30:W30"/>
  </mergeCells>
  <conditionalFormatting sqref="A5:G10 I5:O10 Q5:W10 A14:G19 I14:O19 Q14:W19 A23:G28 I23:O28 Q23:W28 A32:G37 I32:O37 Q32:W37">
    <cfRule type="cellIs" dxfId="5" priority="3" operator="equal">
      <formula>"∙"</formula>
    </cfRule>
  </conditionalFormatting>
  <conditionalFormatting sqref="I32:O37 Q32:W37">
    <cfRule type="cellIs" dxfId="4" priority="1" operator="equal">
      <formula>"∙"</formula>
    </cfRule>
    <cfRule type="cellIs" dxfId="3" priority="2" operator="equal">
      <formula>"-"</formula>
    </cfRule>
  </conditionalFormatting>
  <printOptions horizontalCentered="1" verticalCentered="1"/>
  <pageMargins left="0.70866141732283472" right="0.31496062992125984" top="0.35433070866141736" bottom="0.35433070866141736" header="0.31496062992125984" footer="0.31496062992125984"/>
  <pageSetup paperSize="11" scale="6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6454-0937-1145-98EC-5DD63AF94C5B}">
  <sheetPr>
    <pageSetUpPr fitToPage="1"/>
  </sheetPr>
  <dimension ref="A1:W37"/>
  <sheetViews>
    <sheetView view="pageLayout" zoomScale="184" zoomScaleNormal="245" zoomScalePageLayoutView="184" workbookViewId="0">
      <selection activeCell="Y40" sqref="Y40"/>
    </sheetView>
  </sheetViews>
  <sheetFormatPr baseColWidth="10" defaultColWidth="3.83203125" defaultRowHeight="15" x14ac:dyDescent="0.2"/>
  <cols>
    <col min="1" max="7" width="1.5" customWidth="1"/>
    <col min="8" max="8" width="1.1640625" customWidth="1"/>
    <col min="9" max="15" width="1.5" customWidth="1"/>
    <col min="16" max="16" width="1.1640625" customWidth="1"/>
    <col min="17" max="23" width="1.5" customWidth="1"/>
  </cols>
  <sheetData>
    <row r="1" spans="1:23" ht="18" customHeight="1" x14ac:dyDescent="0.25">
      <c r="A1" s="23">
        <f>'Front page'!B4</f>
        <v>2025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ht="10" customHeight="1" x14ac:dyDescent="0.2"/>
    <row r="3" spans="1:23" x14ac:dyDescent="0.2">
      <c r="A3" s="22" t="s">
        <v>39</v>
      </c>
      <c r="B3" s="22"/>
      <c r="C3" s="22"/>
      <c r="D3" s="22"/>
      <c r="E3" s="22"/>
      <c r="F3" s="22"/>
      <c r="G3" s="22"/>
      <c r="H3" s="13"/>
      <c r="I3" s="22" t="s">
        <v>40</v>
      </c>
      <c r="J3" s="22"/>
      <c r="K3" s="22"/>
      <c r="L3" s="22"/>
      <c r="M3" s="22"/>
      <c r="N3" s="22"/>
      <c r="O3" s="22"/>
      <c r="P3" s="13"/>
      <c r="Q3" s="22" t="s">
        <v>41</v>
      </c>
      <c r="R3" s="22"/>
      <c r="S3" s="22"/>
      <c r="T3" s="22"/>
      <c r="U3" s="22"/>
      <c r="V3" s="22"/>
      <c r="W3" s="22"/>
    </row>
    <row r="4" spans="1:23" ht="11" customHeight="1" x14ac:dyDescent="0.2">
      <c r="A4" s="16" t="s">
        <v>51</v>
      </c>
      <c r="B4" s="16" t="s">
        <v>52</v>
      </c>
      <c r="C4" s="16" t="s">
        <v>53</v>
      </c>
      <c r="D4" s="16" t="s">
        <v>52</v>
      </c>
      <c r="E4" s="16" t="s">
        <v>55</v>
      </c>
      <c r="F4" s="16" t="s">
        <v>56</v>
      </c>
      <c r="G4" s="16" t="s">
        <v>56</v>
      </c>
      <c r="H4" s="15"/>
      <c r="I4" s="16" t="s">
        <v>51</v>
      </c>
      <c r="J4" s="16" t="s">
        <v>52</v>
      </c>
      <c r="K4" s="16" t="s">
        <v>53</v>
      </c>
      <c r="L4" s="16" t="s">
        <v>52</v>
      </c>
      <c r="M4" s="16" t="s">
        <v>55</v>
      </c>
      <c r="N4" s="16" t="s">
        <v>56</v>
      </c>
      <c r="O4" s="16" t="s">
        <v>56</v>
      </c>
      <c r="P4" s="15"/>
      <c r="Q4" s="16" t="s">
        <v>51</v>
      </c>
      <c r="R4" s="16" t="s">
        <v>52</v>
      </c>
      <c r="S4" s="16" t="s">
        <v>53</v>
      </c>
      <c r="T4" s="16" t="s">
        <v>52</v>
      </c>
      <c r="U4" s="16" t="s">
        <v>55</v>
      </c>
      <c r="V4" s="16" t="s">
        <v>56</v>
      </c>
      <c r="W4" s="16" t="s">
        <v>56</v>
      </c>
    </row>
    <row r="5" spans="1:23" ht="11" customHeight="1" x14ac:dyDescent="0.2">
      <c r="A5" s="18" t="str">
        <f t="shared" ref="A5:G10" si="0">VLOOKUP($A$3,Cal,7*(ROW(A5)-5)+COLUMN(A5)+2,)</f>
        <v>∙</v>
      </c>
      <c r="B5" s="18" t="str">
        <f t="shared" si="0"/>
        <v>∙</v>
      </c>
      <c r="C5" s="18">
        <f t="shared" si="0"/>
        <v>1</v>
      </c>
      <c r="D5" s="18">
        <f t="shared" si="0"/>
        <v>2</v>
      </c>
      <c r="E5" s="18">
        <f t="shared" si="0"/>
        <v>3</v>
      </c>
      <c r="F5" s="18">
        <f t="shared" si="0"/>
        <v>4</v>
      </c>
      <c r="G5" s="18">
        <f t="shared" si="0"/>
        <v>5</v>
      </c>
      <c r="H5" s="19"/>
      <c r="I5" s="18" t="str">
        <f t="shared" ref="I5:O10" si="1">VLOOKUP($I$3,Cal,7*(ROW(I5)-5)+COLUMN(I5)-6,)</f>
        <v>∙</v>
      </c>
      <c r="J5" s="18" t="str">
        <f t="shared" si="1"/>
        <v>∙</v>
      </c>
      <c r="K5" s="18" t="str">
        <f t="shared" si="1"/>
        <v>∙</v>
      </c>
      <c r="L5" s="18" t="str">
        <f t="shared" si="1"/>
        <v>∙</v>
      </c>
      <c r="M5" s="18" t="str">
        <f t="shared" si="1"/>
        <v>∙</v>
      </c>
      <c r="N5" s="18">
        <f t="shared" si="1"/>
        <v>1</v>
      </c>
      <c r="O5" s="18">
        <f t="shared" si="1"/>
        <v>2</v>
      </c>
      <c r="P5" s="19"/>
      <c r="Q5" s="18" t="str">
        <f t="shared" ref="Q5:W10" si="2">VLOOKUP($Q$3,Cal,7*(ROW(Q5)-5)+COLUMN(Q5)-14,)</f>
        <v>∙</v>
      </c>
      <c r="R5" s="18" t="str">
        <f t="shared" si="2"/>
        <v>∙</v>
      </c>
      <c r="S5" s="18" t="str">
        <f t="shared" si="2"/>
        <v>∙</v>
      </c>
      <c r="T5" s="18" t="str">
        <f t="shared" si="2"/>
        <v>∙</v>
      </c>
      <c r="U5" s="18" t="str">
        <f t="shared" si="2"/>
        <v>∙</v>
      </c>
      <c r="V5" s="18">
        <f t="shared" si="2"/>
        <v>1</v>
      </c>
      <c r="W5" s="18">
        <f t="shared" si="2"/>
        <v>2</v>
      </c>
    </row>
    <row r="6" spans="1:23" ht="11" customHeight="1" x14ac:dyDescent="0.2">
      <c r="A6" s="18">
        <f t="shared" si="0"/>
        <v>6</v>
      </c>
      <c r="B6" s="18">
        <f t="shared" si="0"/>
        <v>7</v>
      </c>
      <c r="C6" s="18">
        <f t="shared" si="0"/>
        <v>8</v>
      </c>
      <c r="D6" s="18">
        <f t="shared" si="0"/>
        <v>9</v>
      </c>
      <c r="E6" s="18">
        <f t="shared" si="0"/>
        <v>10</v>
      </c>
      <c r="F6" s="18">
        <f t="shared" si="0"/>
        <v>11</v>
      </c>
      <c r="G6" s="18">
        <f t="shared" si="0"/>
        <v>12</v>
      </c>
      <c r="H6" s="19"/>
      <c r="I6" s="18">
        <f t="shared" si="1"/>
        <v>3</v>
      </c>
      <c r="J6" s="18">
        <f t="shared" si="1"/>
        <v>4</v>
      </c>
      <c r="K6" s="18">
        <f t="shared" si="1"/>
        <v>5</v>
      </c>
      <c r="L6" s="18">
        <f t="shared" si="1"/>
        <v>6</v>
      </c>
      <c r="M6" s="18">
        <f t="shared" si="1"/>
        <v>7</v>
      </c>
      <c r="N6" s="18">
        <f t="shared" si="1"/>
        <v>8</v>
      </c>
      <c r="O6" s="18">
        <f t="shared" si="1"/>
        <v>9</v>
      </c>
      <c r="P6" s="19"/>
      <c r="Q6" s="18">
        <f t="shared" si="2"/>
        <v>3</v>
      </c>
      <c r="R6" s="18">
        <f t="shared" si="2"/>
        <v>4</v>
      </c>
      <c r="S6" s="18">
        <f t="shared" si="2"/>
        <v>5</v>
      </c>
      <c r="T6" s="18">
        <f t="shared" si="2"/>
        <v>6</v>
      </c>
      <c r="U6" s="18">
        <f t="shared" si="2"/>
        <v>7</v>
      </c>
      <c r="V6" s="18">
        <f t="shared" si="2"/>
        <v>8</v>
      </c>
      <c r="W6" s="18">
        <f t="shared" si="2"/>
        <v>9</v>
      </c>
    </row>
    <row r="7" spans="1:23" ht="11" customHeight="1" x14ac:dyDescent="0.2">
      <c r="A7" s="18">
        <f t="shared" si="0"/>
        <v>13</v>
      </c>
      <c r="B7" s="18">
        <f t="shared" si="0"/>
        <v>14</v>
      </c>
      <c r="C7" s="18">
        <f t="shared" si="0"/>
        <v>15</v>
      </c>
      <c r="D7" s="18">
        <f t="shared" si="0"/>
        <v>16</v>
      </c>
      <c r="E7" s="18">
        <f t="shared" si="0"/>
        <v>17</v>
      </c>
      <c r="F7" s="18">
        <f t="shared" si="0"/>
        <v>18</v>
      </c>
      <c r="G7" s="18">
        <f t="shared" si="0"/>
        <v>19</v>
      </c>
      <c r="H7" s="19"/>
      <c r="I7" s="18">
        <f t="shared" si="1"/>
        <v>10</v>
      </c>
      <c r="J7" s="18">
        <f t="shared" si="1"/>
        <v>11</v>
      </c>
      <c r="K7" s="18">
        <f t="shared" si="1"/>
        <v>12</v>
      </c>
      <c r="L7" s="18">
        <f t="shared" si="1"/>
        <v>13</v>
      </c>
      <c r="M7" s="18">
        <f t="shared" si="1"/>
        <v>14</v>
      </c>
      <c r="N7" s="18">
        <f t="shared" si="1"/>
        <v>15</v>
      </c>
      <c r="O7" s="18">
        <f t="shared" si="1"/>
        <v>16</v>
      </c>
      <c r="P7" s="19"/>
      <c r="Q7" s="18">
        <f t="shared" si="2"/>
        <v>10</v>
      </c>
      <c r="R7" s="18">
        <f t="shared" si="2"/>
        <v>11</v>
      </c>
      <c r="S7" s="18">
        <f t="shared" si="2"/>
        <v>12</v>
      </c>
      <c r="T7" s="18">
        <f t="shared" si="2"/>
        <v>13</v>
      </c>
      <c r="U7" s="18">
        <f t="shared" si="2"/>
        <v>14</v>
      </c>
      <c r="V7" s="18">
        <f t="shared" si="2"/>
        <v>15</v>
      </c>
      <c r="W7" s="18">
        <f t="shared" si="2"/>
        <v>16</v>
      </c>
    </row>
    <row r="8" spans="1:23" ht="11" customHeight="1" x14ac:dyDescent="0.2">
      <c r="A8" s="18">
        <f t="shared" si="0"/>
        <v>20</v>
      </c>
      <c r="B8" s="18">
        <f t="shared" si="0"/>
        <v>21</v>
      </c>
      <c r="C8" s="18">
        <f t="shared" si="0"/>
        <v>22</v>
      </c>
      <c r="D8" s="18">
        <f t="shared" si="0"/>
        <v>23</v>
      </c>
      <c r="E8" s="18">
        <f t="shared" si="0"/>
        <v>24</v>
      </c>
      <c r="F8" s="18">
        <f t="shared" si="0"/>
        <v>25</v>
      </c>
      <c r="G8" s="18">
        <f t="shared" si="0"/>
        <v>26</v>
      </c>
      <c r="H8" s="19"/>
      <c r="I8" s="18">
        <f t="shared" si="1"/>
        <v>17</v>
      </c>
      <c r="J8" s="18">
        <f t="shared" si="1"/>
        <v>18</v>
      </c>
      <c r="K8" s="18">
        <f t="shared" si="1"/>
        <v>19</v>
      </c>
      <c r="L8" s="18">
        <f t="shared" si="1"/>
        <v>20</v>
      </c>
      <c r="M8" s="18">
        <f t="shared" si="1"/>
        <v>21</v>
      </c>
      <c r="N8" s="18">
        <f t="shared" si="1"/>
        <v>22</v>
      </c>
      <c r="O8" s="18">
        <f t="shared" si="1"/>
        <v>23</v>
      </c>
      <c r="P8" s="19"/>
      <c r="Q8" s="18">
        <f t="shared" si="2"/>
        <v>17</v>
      </c>
      <c r="R8" s="18">
        <f t="shared" si="2"/>
        <v>18</v>
      </c>
      <c r="S8" s="18">
        <f t="shared" si="2"/>
        <v>19</v>
      </c>
      <c r="T8" s="18">
        <f t="shared" si="2"/>
        <v>20</v>
      </c>
      <c r="U8" s="18">
        <f t="shared" si="2"/>
        <v>21</v>
      </c>
      <c r="V8" s="18">
        <f t="shared" si="2"/>
        <v>22</v>
      </c>
      <c r="W8" s="18">
        <f t="shared" si="2"/>
        <v>23</v>
      </c>
    </row>
    <row r="9" spans="1:23" ht="11" customHeight="1" x14ac:dyDescent="0.2">
      <c r="A9" s="18">
        <f t="shared" si="0"/>
        <v>27</v>
      </c>
      <c r="B9" s="18">
        <f t="shared" si="0"/>
        <v>28</v>
      </c>
      <c r="C9" s="18">
        <f t="shared" si="0"/>
        <v>29</v>
      </c>
      <c r="D9" s="18">
        <f t="shared" si="0"/>
        <v>30</v>
      </c>
      <c r="E9" s="18">
        <f t="shared" si="0"/>
        <v>31</v>
      </c>
      <c r="F9" s="18" t="str">
        <f t="shared" si="0"/>
        <v>∙</v>
      </c>
      <c r="G9" s="18" t="str">
        <f t="shared" si="0"/>
        <v>∙</v>
      </c>
      <c r="H9" s="19"/>
      <c r="I9" s="18">
        <f t="shared" si="1"/>
        <v>24</v>
      </c>
      <c r="J9" s="18">
        <f t="shared" si="1"/>
        <v>25</v>
      </c>
      <c r="K9" s="18">
        <f t="shared" si="1"/>
        <v>26</v>
      </c>
      <c r="L9" s="18">
        <f t="shared" si="1"/>
        <v>27</v>
      </c>
      <c r="M9" s="18">
        <f t="shared" si="1"/>
        <v>28</v>
      </c>
      <c r="N9" s="18" t="str">
        <f t="shared" si="1"/>
        <v>∙</v>
      </c>
      <c r="O9" s="18" t="str">
        <f t="shared" si="1"/>
        <v>∙</v>
      </c>
      <c r="P9" s="19"/>
      <c r="Q9" s="18">
        <f t="shared" si="2"/>
        <v>24</v>
      </c>
      <c r="R9" s="18">
        <f t="shared" si="2"/>
        <v>25</v>
      </c>
      <c r="S9" s="18">
        <f t="shared" si="2"/>
        <v>26</v>
      </c>
      <c r="T9" s="18">
        <f t="shared" si="2"/>
        <v>27</v>
      </c>
      <c r="U9" s="18">
        <f t="shared" si="2"/>
        <v>28</v>
      </c>
      <c r="V9" s="18">
        <f t="shared" si="2"/>
        <v>29</v>
      </c>
      <c r="W9" s="18">
        <f t="shared" si="2"/>
        <v>30</v>
      </c>
    </row>
    <row r="10" spans="1:23" ht="11" customHeight="1" x14ac:dyDescent="0.2">
      <c r="A10" s="18" t="str">
        <f t="shared" si="0"/>
        <v>∙</v>
      </c>
      <c r="B10" s="18" t="str">
        <f t="shared" si="0"/>
        <v>∙</v>
      </c>
      <c r="C10" s="18" t="str">
        <f t="shared" si="0"/>
        <v>∙</v>
      </c>
      <c r="D10" s="18" t="str">
        <f t="shared" si="0"/>
        <v>∙</v>
      </c>
      <c r="E10" s="18" t="str">
        <f t="shared" si="0"/>
        <v>∙</v>
      </c>
      <c r="F10" s="18" t="str">
        <f t="shared" si="0"/>
        <v>∙</v>
      </c>
      <c r="G10" s="18" t="str">
        <f t="shared" si="0"/>
        <v>∙</v>
      </c>
      <c r="H10" s="19"/>
      <c r="I10" s="18" t="str">
        <f t="shared" si="1"/>
        <v>∙</v>
      </c>
      <c r="J10" s="18" t="str">
        <f t="shared" si="1"/>
        <v>∙</v>
      </c>
      <c r="K10" s="18" t="str">
        <f t="shared" si="1"/>
        <v>∙</v>
      </c>
      <c r="L10" s="18" t="str">
        <f t="shared" si="1"/>
        <v>∙</v>
      </c>
      <c r="M10" s="18" t="str">
        <f t="shared" si="1"/>
        <v>∙</v>
      </c>
      <c r="N10" s="18" t="str">
        <f t="shared" si="1"/>
        <v>∙</v>
      </c>
      <c r="O10" s="18" t="str">
        <f t="shared" si="1"/>
        <v>∙</v>
      </c>
      <c r="P10" s="19"/>
      <c r="Q10" s="18">
        <f t="shared" si="2"/>
        <v>31</v>
      </c>
      <c r="R10" s="18" t="str">
        <f t="shared" si="2"/>
        <v>∙</v>
      </c>
      <c r="S10" s="18" t="str">
        <f t="shared" si="2"/>
        <v>∙</v>
      </c>
      <c r="T10" s="18" t="str">
        <f t="shared" si="2"/>
        <v>∙</v>
      </c>
      <c r="U10" s="18" t="str">
        <f t="shared" si="2"/>
        <v>∙</v>
      </c>
      <c r="V10" s="18" t="str">
        <f t="shared" si="2"/>
        <v>∙</v>
      </c>
      <c r="W10" s="18" t="str">
        <f t="shared" si="2"/>
        <v>∙</v>
      </c>
    </row>
    <row r="11" spans="1:23" ht="6" customHeight="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">
      <c r="A12" s="22" t="s">
        <v>42</v>
      </c>
      <c r="B12" s="22"/>
      <c r="C12" s="22"/>
      <c r="D12" s="22"/>
      <c r="E12" s="22"/>
      <c r="F12" s="22"/>
      <c r="G12" s="22"/>
      <c r="H12" s="13"/>
      <c r="I12" s="22" t="s">
        <v>43</v>
      </c>
      <c r="J12" s="22"/>
      <c r="K12" s="22"/>
      <c r="L12" s="22"/>
      <c r="M12" s="22"/>
      <c r="N12" s="22"/>
      <c r="O12" s="22"/>
      <c r="P12" s="13"/>
      <c r="Q12" s="22" t="s">
        <v>44</v>
      </c>
      <c r="R12" s="22"/>
      <c r="S12" s="22"/>
      <c r="T12" s="22"/>
      <c r="U12" s="22"/>
      <c r="V12" s="22"/>
      <c r="W12" s="22"/>
    </row>
    <row r="13" spans="1:23" x14ac:dyDescent="0.2">
      <c r="A13" s="16" t="s">
        <v>51</v>
      </c>
      <c r="B13" s="16" t="s">
        <v>52</v>
      </c>
      <c r="C13" s="16" t="s">
        <v>53</v>
      </c>
      <c r="D13" s="16" t="s">
        <v>52</v>
      </c>
      <c r="E13" s="16" t="s">
        <v>55</v>
      </c>
      <c r="F13" s="16" t="s">
        <v>56</v>
      </c>
      <c r="G13" s="16" t="s">
        <v>56</v>
      </c>
      <c r="H13" s="15"/>
      <c r="I13" s="16" t="s">
        <v>51</v>
      </c>
      <c r="J13" s="16" t="s">
        <v>52</v>
      </c>
      <c r="K13" s="16" t="s">
        <v>53</v>
      </c>
      <c r="L13" s="16" t="s">
        <v>52</v>
      </c>
      <c r="M13" s="16" t="s">
        <v>55</v>
      </c>
      <c r="N13" s="16" t="s">
        <v>56</v>
      </c>
      <c r="O13" s="16" t="s">
        <v>56</v>
      </c>
      <c r="P13" s="17"/>
      <c r="Q13" s="16" t="s">
        <v>51</v>
      </c>
      <c r="R13" s="16" t="s">
        <v>52</v>
      </c>
      <c r="S13" s="16" t="s">
        <v>53</v>
      </c>
      <c r="T13" s="16" t="s">
        <v>52</v>
      </c>
      <c r="U13" s="16" t="s">
        <v>55</v>
      </c>
      <c r="V13" s="16" t="s">
        <v>56</v>
      </c>
      <c r="W13" s="16" t="s">
        <v>56</v>
      </c>
    </row>
    <row r="14" spans="1:23" ht="12" customHeight="1" x14ac:dyDescent="0.2">
      <c r="A14" s="18" t="str">
        <f t="shared" ref="A14:G19" si="3">VLOOKUP($A$12,Cal,7*(ROW(A14)-14)+COLUMN(A14)+2,)</f>
        <v>∙</v>
      </c>
      <c r="B14" s="18">
        <f t="shared" si="3"/>
        <v>1</v>
      </c>
      <c r="C14" s="18">
        <f t="shared" si="3"/>
        <v>2</v>
      </c>
      <c r="D14" s="18">
        <f t="shared" si="3"/>
        <v>3</v>
      </c>
      <c r="E14" s="18">
        <f t="shared" si="3"/>
        <v>4</v>
      </c>
      <c r="F14" s="18">
        <f t="shared" si="3"/>
        <v>5</v>
      </c>
      <c r="G14" s="18">
        <f t="shared" si="3"/>
        <v>6</v>
      </c>
      <c r="H14" s="19"/>
      <c r="I14" s="18" t="str">
        <f t="shared" ref="I14:O19" si="4">VLOOKUP($I$12,Cal,7*(ROW(I14)-14)+COLUMN(I14)-6,)</f>
        <v>∙</v>
      </c>
      <c r="J14" s="18" t="str">
        <f t="shared" si="4"/>
        <v>∙</v>
      </c>
      <c r="K14" s="18" t="str">
        <f t="shared" si="4"/>
        <v>∙</v>
      </c>
      <c r="L14" s="18">
        <f t="shared" si="4"/>
        <v>1</v>
      </c>
      <c r="M14" s="18">
        <f t="shared" si="4"/>
        <v>2</v>
      </c>
      <c r="N14" s="18">
        <f t="shared" si="4"/>
        <v>3</v>
      </c>
      <c r="O14" s="18">
        <f t="shared" si="4"/>
        <v>4</v>
      </c>
      <c r="P14" s="19"/>
      <c r="Q14" s="18" t="str">
        <f t="shared" ref="Q14:W19" si="5">VLOOKUP($Q$12,Cal,7*(ROW(Q14)-14)+COLUMN(Q14)-14,)</f>
        <v>∙</v>
      </c>
      <c r="R14" s="18" t="str">
        <f t="shared" si="5"/>
        <v>∙</v>
      </c>
      <c r="S14" s="18" t="str">
        <f t="shared" si="5"/>
        <v>∙</v>
      </c>
      <c r="T14" s="18" t="str">
        <f t="shared" si="5"/>
        <v>∙</v>
      </c>
      <c r="U14" s="18" t="str">
        <f t="shared" si="5"/>
        <v>∙</v>
      </c>
      <c r="V14" s="18" t="str">
        <f t="shared" si="5"/>
        <v>∙</v>
      </c>
      <c r="W14" s="18">
        <f t="shared" si="5"/>
        <v>1</v>
      </c>
    </row>
    <row r="15" spans="1:23" ht="12" customHeight="1" x14ac:dyDescent="0.2">
      <c r="A15" s="18">
        <f t="shared" si="3"/>
        <v>7</v>
      </c>
      <c r="B15" s="18">
        <f t="shared" si="3"/>
        <v>8</v>
      </c>
      <c r="C15" s="18">
        <f t="shared" si="3"/>
        <v>9</v>
      </c>
      <c r="D15" s="18">
        <f t="shared" si="3"/>
        <v>10</v>
      </c>
      <c r="E15" s="18">
        <f t="shared" si="3"/>
        <v>11</v>
      </c>
      <c r="F15" s="18">
        <f t="shared" si="3"/>
        <v>12</v>
      </c>
      <c r="G15" s="18">
        <f t="shared" si="3"/>
        <v>13</v>
      </c>
      <c r="H15" s="19"/>
      <c r="I15" s="18">
        <f t="shared" si="4"/>
        <v>5</v>
      </c>
      <c r="J15" s="18">
        <f t="shared" si="4"/>
        <v>6</v>
      </c>
      <c r="K15" s="18">
        <f t="shared" si="4"/>
        <v>7</v>
      </c>
      <c r="L15" s="18">
        <f t="shared" si="4"/>
        <v>8</v>
      </c>
      <c r="M15" s="18">
        <f t="shared" si="4"/>
        <v>9</v>
      </c>
      <c r="N15" s="18">
        <f t="shared" si="4"/>
        <v>10</v>
      </c>
      <c r="O15" s="18">
        <f t="shared" si="4"/>
        <v>11</v>
      </c>
      <c r="P15" s="19"/>
      <c r="Q15" s="18">
        <f t="shared" si="5"/>
        <v>2</v>
      </c>
      <c r="R15" s="18">
        <f t="shared" si="5"/>
        <v>3</v>
      </c>
      <c r="S15" s="18">
        <f t="shared" si="5"/>
        <v>4</v>
      </c>
      <c r="T15" s="18">
        <f t="shared" si="5"/>
        <v>5</v>
      </c>
      <c r="U15" s="18">
        <f t="shared" si="5"/>
        <v>6</v>
      </c>
      <c r="V15" s="18">
        <f t="shared" si="5"/>
        <v>7</v>
      </c>
      <c r="W15" s="18">
        <f t="shared" si="5"/>
        <v>8</v>
      </c>
    </row>
    <row r="16" spans="1:23" ht="12" customHeight="1" x14ac:dyDescent="0.2">
      <c r="A16" s="18">
        <f t="shared" si="3"/>
        <v>14</v>
      </c>
      <c r="B16" s="18">
        <f t="shared" si="3"/>
        <v>15</v>
      </c>
      <c r="C16" s="18">
        <f t="shared" si="3"/>
        <v>16</v>
      </c>
      <c r="D16" s="18">
        <f t="shared" si="3"/>
        <v>17</v>
      </c>
      <c r="E16" s="18">
        <f t="shared" si="3"/>
        <v>18</v>
      </c>
      <c r="F16" s="18">
        <f t="shared" si="3"/>
        <v>19</v>
      </c>
      <c r="G16" s="18">
        <f t="shared" si="3"/>
        <v>20</v>
      </c>
      <c r="H16" s="19"/>
      <c r="I16" s="18">
        <f t="shared" si="4"/>
        <v>12</v>
      </c>
      <c r="J16" s="18">
        <f t="shared" si="4"/>
        <v>13</v>
      </c>
      <c r="K16" s="18">
        <f t="shared" si="4"/>
        <v>14</v>
      </c>
      <c r="L16" s="18">
        <f t="shared" si="4"/>
        <v>15</v>
      </c>
      <c r="M16" s="18">
        <f t="shared" si="4"/>
        <v>16</v>
      </c>
      <c r="N16" s="18">
        <f t="shared" si="4"/>
        <v>17</v>
      </c>
      <c r="O16" s="18">
        <f t="shared" si="4"/>
        <v>18</v>
      </c>
      <c r="P16" s="19"/>
      <c r="Q16" s="18">
        <f t="shared" si="5"/>
        <v>9</v>
      </c>
      <c r="R16" s="18">
        <f t="shared" si="5"/>
        <v>10</v>
      </c>
      <c r="S16" s="18">
        <f t="shared" si="5"/>
        <v>11</v>
      </c>
      <c r="T16" s="18">
        <f t="shared" si="5"/>
        <v>12</v>
      </c>
      <c r="U16" s="18">
        <f t="shared" si="5"/>
        <v>13</v>
      </c>
      <c r="V16" s="18">
        <f t="shared" si="5"/>
        <v>14</v>
      </c>
      <c r="W16" s="18">
        <f t="shared" si="5"/>
        <v>15</v>
      </c>
    </row>
    <row r="17" spans="1:23" ht="12" customHeight="1" x14ac:dyDescent="0.2">
      <c r="A17" s="18">
        <f t="shared" si="3"/>
        <v>21</v>
      </c>
      <c r="B17" s="18">
        <f t="shared" si="3"/>
        <v>22</v>
      </c>
      <c r="C17" s="18">
        <f t="shared" si="3"/>
        <v>23</v>
      </c>
      <c r="D17" s="18">
        <f t="shared" si="3"/>
        <v>24</v>
      </c>
      <c r="E17" s="18">
        <f t="shared" si="3"/>
        <v>25</v>
      </c>
      <c r="F17" s="18">
        <f t="shared" si="3"/>
        <v>26</v>
      </c>
      <c r="G17" s="18">
        <f t="shared" si="3"/>
        <v>27</v>
      </c>
      <c r="H17" s="19"/>
      <c r="I17" s="18">
        <f t="shared" si="4"/>
        <v>19</v>
      </c>
      <c r="J17" s="18">
        <f t="shared" si="4"/>
        <v>20</v>
      </c>
      <c r="K17" s="18">
        <f t="shared" si="4"/>
        <v>21</v>
      </c>
      <c r="L17" s="18">
        <f t="shared" si="4"/>
        <v>22</v>
      </c>
      <c r="M17" s="18">
        <f t="shared" si="4"/>
        <v>23</v>
      </c>
      <c r="N17" s="18">
        <f t="shared" si="4"/>
        <v>24</v>
      </c>
      <c r="O17" s="18">
        <f t="shared" si="4"/>
        <v>25</v>
      </c>
      <c r="P17" s="19"/>
      <c r="Q17" s="18">
        <f t="shared" si="5"/>
        <v>16</v>
      </c>
      <c r="R17" s="18">
        <f t="shared" si="5"/>
        <v>17</v>
      </c>
      <c r="S17" s="18">
        <f t="shared" si="5"/>
        <v>18</v>
      </c>
      <c r="T17" s="18">
        <f t="shared" si="5"/>
        <v>19</v>
      </c>
      <c r="U17" s="18">
        <f t="shared" si="5"/>
        <v>20</v>
      </c>
      <c r="V17" s="18">
        <f t="shared" si="5"/>
        <v>21</v>
      </c>
      <c r="W17" s="18">
        <f t="shared" si="5"/>
        <v>22</v>
      </c>
    </row>
    <row r="18" spans="1:23" ht="12" customHeight="1" x14ac:dyDescent="0.2">
      <c r="A18" s="18">
        <f t="shared" si="3"/>
        <v>28</v>
      </c>
      <c r="B18" s="18">
        <f t="shared" si="3"/>
        <v>29</v>
      </c>
      <c r="C18" s="18">
        <f t="shared" si="3"/>
        <v>30</v>
      </c>
      <c r="D18" s="18" t="str">
        <f t="shared" si="3"/>
        <v>∙</v>
      </c>
      <c r="E18" s="18" t="str">
        <f t="shared" si="3"/>
        <v>∙</v>
      </c>
      <c r="F18" s="18" t="str">
        <f t="shared" si="3"/>
        <v>∙</v>
      </c>
      <c r="G18" s="18" t="str">
        <f t="shared" si="3"/>
        <v>∙</v>
      </c>
      <c r="H18" s="19"/>
      <c r="I18" s="18">
        <f t="shared" si="4"/>
        <v>26</v>
      </c>
      <c r="J18" s="18">
        <f t="shared" si="4"/>
        <v>27</v>
      </c>
      <c r="K18" s="18">
        <f t="shared" si="4"/>
        <v>28</v>
      </c>
      <c r="L18" s="18">
        <f t="shared" si="4"/>
        <v>29</v>
      </c>
      <c r="M18" s="18">
        <f t="shared" si="4"/>
        <v>30</v>
      </c>
      <c r="N18" s="18">
        <f t="shared" si="4"/>
        <v>31</v>
      </c>
      <c r="O18" s="18" t="str">
        <f t="shared" si="4"/>
        <v>∙</v>
      </c>
      <c r="P18" s="19"/>
      <c r="Q18" s="18">
        <f t="shared" si="5"/>
        <v>23</v>
      </c>
      <c r="R18" s="18">
        <f t="shared" si="5"/>
        <v>24</v>
      </c>
      <c r="S18" s="18">
        <f t="shared" si="5"/>
        <v>25</v>
      </c>
      <c r="T18" s="18">
        <f t="shared" si="5"/>
        <v>26</v>
      </c>
      <c r="U18" s="18">
        <f t="shared" si="5"/>
        <v>27</v>
      </c>
      <c r="V18" s="18">
        <f t="shared" si="5"/>
        <v>28</v>
      </c>
      <c r="W18" s="18">
        <f t="shared" si="5"/>
        <v>29</v>
      </c>
    </row>
    <row r="19" spans="1:23" ht="12" customHeight="1" x14ac:dyDescent="0.2">
      <c r="A19" s="18" t="str">
        <f t="shared" si="3"/>
        <v>∙</v>
      </c>
      <c r="B19" s="18" t="str">
        <f t="shared" si="3"/>
        <v>∙</v>
      </c>
      <c r="C19" s="18" t="str">
        <f t="shared" si="3"/>
        <v>∙</v>
      </c>
      <c r="D19" s="18" t="str">
        <f t="shared" si="3"/>
        <v>∙</v>
      </c>
      <c r="E19" s="18" t="str">
        <f t="shared" si="3"/>
        <v>∙</v>
      </c>
      <c r="F19" s="18" t="str">
        <f t="shared" si="3"/>
        <v>∙</v>
      </c>
      <c r="G19" s="18" t="str">
        <f t="shared" si="3"/>
        <v>∙</v>
      </c>
      <c r="H19" s="19"/>
      <c r="I19" s="18" t="str">
        <f t="shared" si="4"/>
        <v>∙</v>
      </c>
      <c r="J19" s="18" t="str">
        <f t="shared" si="4"/>
        <v>∙</v>
      </c>
      <c r="K19" s="18" t="str">
        <f t="shared" si="4"/>
        <v>∙</v>
      </c>
      <c r="L19" s="18" t="str">
        <f t="shared" si="4"/>
        <v>∙</v>
      </c>
      <c r="M19" s="18" t="str">
        <f t="shared" si="4"/>
        <v>∙</v>
      </c>
      <c r="N19" s="18" t="str">
        <f t="shared" si="4"/>
        <v>∙</v>
      </c>
      <c r="O19" s="18" t="str">
        <f t="shared" si="4"/>
        <v>∙</v>
      </c>
      <c r="P19" s="19"/>
      <c r="Q19" s="18">
        <f t="shared" si="5"/>
        <v>30</v>
      </c>
      <c r="R19" s="18" t="str">
        <f t="shared" si="5"/>
        <v>∙</v>
      </c>
      <c r="S19" s="18" t="str">
        <f t="shared" si="5"/>
        <v>∙</v>
      </c>
      <c r="T19" s="18" t="str">
        <f t="shared" si="5"/>
        <v>∙</v>
      </c>
      <c r="U19" s="18" t="str">
        <f t="shared" si="5"/>
        <v>∙</v>
      </c>
      <c r="V19" s="18" t="str">
        <f t="shared" si="5"/>
        <v>∙</v>
      </c>
      <c r="W19" s="18" t="str">
        <f t="shared" si="5"/>
        <v>∙</v>
      </c>
    </row>
    <row r="20" spans="1:23" ht="6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2">
      <c r="A21" s="22" t="s">
        <v>45</v>
      </c>
      <c r="B21" s="22"/>
      <c r="C21" s="22"/>
      <c r="D21" s="22"/>
      <c r="E21" s="22"/>
      <c r="F21" s="22"/>
      <c r="G21" s="22"/>
      <c r="H21" s="13"/>
      <c r="I21" s="22" t="s">
        <v>46</v>
      </c>
      <c r="J21" s="22"/>
      <c r="K21" s="22"/>
      <c r="L21" s="22"/>
      <c r="M21" s="22"/>
      <c r="N21" s="22"/>
      <c r="O21" s="22"/>
      <c r="P21" s="13"/>
      <c r="Q21" s="22" t="s">
        <v>47</v>
      </c>
      <c r="R21" s="22"/>
      <c r="S21" s="22"/>
      <c r="T21" s="22"/>
      <c r="U21" s="22"/>
      <c r="V21" s="22"/>
      <c r="W21" s="22"/>
    </row>
    <row r="22" spans="1:23" x14ac:dyDescent="0.2">
      <c r="A22" s="16" t="s">
        <v>51</v>
      </c>
      <c r="B22" s="16" t="s">
        <v>52</v>
      </c>
      <c r="C22" s="16" t="s">
        <v>53</v>
      </c>
      <c r="D22" s="16" t="s">
        <v>52</v>
      </c>
      <c r="E22" s="16" t="s">
        <v>55</v>
      </c>
      <c r="F22" s="16" t="s">
        <v>56</v>
      </c>
      <c r="G22" s="16" t="s">
        <v>56</v>
      </c>
      <c r="H22" s="17"/>
      <c r="I22" s="16" t="s">
        <v>51</v>
      </c>
      <c r="J22" s="16" t="s">
        <v>52</v>
      </c>
      <c r="K22" s="16" t="s">
        <v>53</v>
      </c>
      <c r="L22" s="16" t="s">
        <v>52</v>
      </c>
      <c r="M22" s="16" t="s">
        <v>55</v>
      </c>
      <c r="N22" s="16" t="s">
        <v>56</v>
      </c>
      <c r="O22" s="16" t="s">
        <v>56</v>
      </c>
      <c r="P22" s="17"/>
      <c r="Q22" s="16" t="s">
        <v>51</v>
      </c>
      <c r="R22" s="16" t="s">
        <v>52</v>
      </c>
      <c r="S22" s="16" t="s">
        <v>53</v>
      </c>
      <c r="T22" s="16" t="s">
        <v>52</v>
      </c>
      <c r="U22" s="16" t="s">
        <v>55</v>
      </c>
      <c r="V22" s="16" t="s">
        <v>56</v>
      </c>
      <c r="W22" s="16" t="s">
        <v>56</v>
      </c>
    </row>
    <row r="23" spans="1:23" ht="12" customHeight="1" x14ac:dyDescent="0.2">
      <c r="A23" s="18" t="str">
        <f t="shared" ref="A23:G28" si="6">VLOOKUP($A$21,Cal,7*(ROW(A23)-23)+COLUMN(A23)+2,)</f>
        <v>∙</v>
      </c>
      <c r="B23" s="18">
        <f t="shared" si="6"/>
        <v>1</v>
      </c>
      <c r="C23" s="18">
        <f t="shared" si="6"/>
        <v>2</v>
      </c>
      <c r="D23" s="18">
        <f t="shared" si="6"/>
        <v>3</v>
      </c>
      <c r="E23" s="18">
        <f t="shared" si="6"/>
        <v>4</v>
      </c>
      <c r="F23" s="18">
        <f t="shared" si="6"/>
        <v>5</v>
      </c>
      <c r="G23" s="18">
        <f t="shared" si="6"/>
        <v>6</v>
      </c>
      <c r="H23" s="19"/>
      <c r="I23" s="18" t="str">
        <f t="shared" ref="I23:O28" si="7">VLOOKUP($I$21,Cal,7*(ROW(I23)-23)+COLUMN(I23)-6,)</f>
        <v>∙</v>
      </c>
      <c r="J23" s="18" t="str">
        <f t="shared" si="7"/>
        <v>∙</v>
      </c>
      <c r="K23" s="18" t="str">
        <f t="shared" si="7"/>
        <v>∙</v>
      </c>
      <c r="L23" s="18" t="str">
        <f t="shared" si="7"/>
        <v>∙</v>
      </c>
      <c r="M23" s="18">
        <f t="shared" si="7"/>
        <v>1</v>
      </c>
      <c r="N23" s="18">
        <f t="shared" si="7"/>
        <v>2</v>
      </c>
      <c r="O23" s="18">
        <f t="shared" si="7"/>
        <v>3</v>
      </c>
      <c r="P23" s="19"/>
      <c r="Q23" s="18">
        <f t="shared" ref="Q23:W28" si="8">VLOOKUP($Q$21,Cal,7*(ROW(Q23)-23)+COLUMN(Q23)-14,)</f>
        <v>1</v>
      </c>
      <c r="R23" s="18">
        <f t="shared" si="8"/>
        <v>2</v>
      </c>
      <c r="S23" s="18">
        <f t="shared" si="8"/>
        <v>3</v>
      </c>
      <c r="T23" s="18">
        <f t="shared" si="8"/>
        <v>4</v>
      </c>
      <c r="U23" s="18">
        <f t="shared" si="8"/>
        <v>5</v>
      </c>
      <c r="V23" s="18">
        <f t="shared" si="8"/>
        <v>6</v>
      </c>
      <c r="W23" s="18">
        <f t="shared" si="8"/>
        <v>7</v>
      </c>
    </row>
    <row r="24" spans="1:23" ht="12" customHeight="1" x14ac:dyDescent="0.2">
      <c r="A24" s="18">
        <f t="shared" si="6"/>
        <v>7</v>
      </c>
      <c r="B24" s="18">
        <f t="shared" si="6"/>
        <v>8</v>
      </c>
      <c r="C24" s="18">
        <f t="shared" si="6"/>
        <v>9</v>
      </c>
      <c r="D24" s="18">
        <f t="shared" si="6"/>
        <v>10</v>
      </c>
      <c r="E24" s="18">
        <f t="shared" si="6"/>
        <v>11</v>
      </c>
      <c r="F24" s="18">
        <f t="shared" si="6"/>
        <v>12</v>
      </c>
      <c r="G24" s="18">
        <f t="shared" si="6"/>
        <v>13</v>
      </c>
      <c r="H24" s="19"/>
      <c r="I24" s="18">
        <f t="shared" si="7"/>
        <v>4</v>
      </c>
      <c r="J24" s="18">
        <f t="shared" si="7"/>
        <v>5</v>
      </c>
      <c r="K24" s="18">
        <f t="shared" si="7"/>
        <v>6</v>
      </c>
      <c r="L24" s="18">
        <f t="shared" si="7"/>
        <v>7</v>
      </c>
      <c r="M24" s="18">
        <f t="shared" si="7"/>
        <v>8</v>
      </c>
      <c r="N24" s="18">
        <f t="shared" si="7"/>
        <v>9</v>
      </c>
      <c r="O24" s="18">
        <f t="shared" si="7"/>
        <v>10</v>
      </c>
      <c r="P24" s="19"/>
      <c r="Q24" s="18">
        <f t="shared" si="8"/>
        <v>8</v>
      </c>
      <c r="R24" s="18">
        <f t="shared" si="8"/>
        <v>9</v>
      </c>
      <c r="S24" s="18">
        <f t="shared" si="8"/>
        <v>10</v>
      </c>
      <c r="T24" s="18">
        <f t="shared" si="8"/>
        <v>11</v>
      </c>
      <c r="U24" s="18">
        <f t="shared" si="8"/>
        <v>12</v>
      </c>
      <c r="V24" s="18">
        <f t="shared" si="8"/>
        <v>13</v>
      </c>
      <c r="W24" s="18">
        <f t="shared" si="8"/>
        <v>14</v>
      </c>
    </row>
    <row r="25" spans="1:23" ht="12" customHeight="1" x14ac:dyDescent="0.2">
      <c r="A25" s="18">
        <f t="shared" si="6"/>
        <v>14</v>
      </c>
      <c r="B25" s="18">
        <f t="shared" si="6"/>
        <v>15</v>
      </c>
      <c r="C25" s="18">
        <f t="shared" si="6"/>
        <v>16</v>
      </c>
      <c r="D25" s="18">
        <f t="shared" si="6"/>
        <v>17</v>
      </c>
      <c r="E25" s="18">
        <f t="shared" si="6"/>
        <v>18</v>
      </c>
      <c r="F25" s="18">
        <f t="shared" si="6"/>
        <v>19</v>
      </c>
      <c r="G25" s="18">
        <f t="shared" si="6"/>
        <v>20</v>
      </c>
      <c r="H25" s="19"/>
      <c r="I25" s="18">
        <f t="shared" si="7"/>
        <v>11</v>
      </c>
      <c r="J25" s="18">
        <f t="shared" si="7"/>
        <v>12</v>
      </c>
      <c r="K25" s="18">
        <f t="shared" si="7"/>
        <v>13</v>
      </c>
      <c r="L25" s="18">
        <f t="shared" si="7"/>
        <v>14</v>
      </c>
      <c r="M25" s="18">
        <f t="shared" si="7"/>
        <v>15</v>
      </c>
      <c r="N25" s="18">
        <f t="shared" si="7"/>
        <v>16</v>
      </c>
      <c r="O25" s="18">
        <f t="shared" si="7"/>
        <v>17</v>
      </c>
      <c r="P25" s="19"/>
      <c r="Q25" s="18">
        <f t="shared" si="8"/>
        <v>15</v>
      </c>
      <c r="R25" s="18">
        <f t="shared" si="8"/>
        <v>16</v>
      </c>
      <c r="S25" s="18">
        <f t="shared" si="8"/>
        <v>17</v>
      </c>
      <c r="T25" s="18">
        <f t="shared" si="8"/>
        <v>18</v>
      </c>
      <c r="U25" s="18">
        <f t="shared" si="8"/>
        <v>19</v>
      </c>
      <c r="V25" s="18">
        <f t="shared" si="8"/>
        <v>20</v>
      </c>
      <c r="W25" s="18">
        <f t="shared" si="8"/>
        <v>21</v>
      </c>
    </row>
    <row r="26" spans="1:23" ht="12" customHeight="1" x14ac:dyDescent="0.2">
      <c r="A26" s="18">
        <f t="shared" si="6"/>
        <v>21</v>
      </c>
      <c r="B26" s="18">
        <f t="shared" si="6"/>
        <v>22</v>
      </c>
      <c r="C26" s="18">
        <f t="shared" si="6"/>
        <v>23</v>
      </c>
      <c r="D26" s="18">
        <f t="shared" si="6"/>
        <v>24</v>
      </c>
      <c r="E26" s="18">
        <f t="shared" si="6"/>
        <v>25</v>
      </c>
      <c r="F26" s="18">
        <f t="shared" si="6"/>
        <v>26</v>
      </c>
      <c r="G26" s="18">
        <f t="shared" si="6"/>
        <v>27</v>
      </c>
      <c r="H26" s="19"/>
      <c r="I26" s="18">
        <f t="shared" si="7"/>
        <v>18</v>
      </c>
      <c r="J26" s="18">
        <f t="shared" si="7"/>
        <v>19</v>
      </c>
      <c r="K26" s="18">
        <f t="shared" si="7"/>
        <v>20</v>
      </c>
      <c r="L26" s="18">
        <f t="shared" si="7"/>
        <v>21</v>
      </c>
      <c r="M26" s="18">
        <f t="shared" si="7"/>
        <v>22</v>
      </c>
      <c r="N26" s="18">
        <f t="shared" si="7"/>
        <v>23</v>
      </c>
      <c r="O26" s="18">
        <f t="shared" si="7"/>
        <v>24</v>
      </c>
      <c r="P26" s="19"/>
      <c r="Q26" s="18">
        <f t="shared" si="8"/>
        <v>22</v>
      </c>
      <c r="R26" s="18">
        <f t="shared" si="8"/>
        <v>23</v>
      </c>
      <c r="S26" s="18">
        <f t="shared" si="8"/>
        <v>24</v>
      </c>
      <c r="T26" s="18">
        <f t="shared" si="8"/>
        <v>25</v>
      </c>
      <c r="U26" s="18">
        <f t="shared" si="8"/>
        <v>26</v>
      </c>
      <c r="V26" s="18">
        <f t="shared" si="8"/>
        <v>27</v>
      </c>
      <c r="W26" s="18">
        <f t="shared" si="8"/>
        <v>28</v>
      </c>
    </row>
    <row r="27" spans="1:23" ht="12" customHeight="1" x14ac:dyDescent="0.2">
      <c r="A27" s="18">
        <f t="shared" si="6"/>
        <v>28</v>
      </c>
      <c r="B27" s="18">
        <f t="shared" si="6"/>
        <v>29</v>
      </c>
      <c r="C27" s="18">
        <f t="shared" si="6"/>
        <v>30</v>
      </c>
      <c r="D27" s="18">
        <f t="shared" si="6"/>
        <v>31</v>
      </c>
      <c r="E27" s="18" t="str">
        <f t="shared" si="6"/>
        <v>∙</v>
      </c>
      <c r="F27" s="18" t="str">
        <f t="shared" si="6"/>
        <v>∙</v>
      </c>
      <c r="G27" s="18" t="str">
        <f t="shared" si="6"/>
        <v>∙</v>
      </c>
      <c r="H27" s="19"/>
      <c r="I27" s="18">
        <f t="shared" si="7"/>
        <v>25</v>
      </c>
      <c r="J27" s="18">
        <f t="shared" si="7"/>
        <v>26</v>
      </c>
      <c r="K27" s="18">
        <f t="shared" si="7"/>
        <v>27</v>
      </c>
      <c r="L27" s="18">
        <f t="shared" si="7"/>
        <v>28</v>
      </c>
      <c r="M27" s="18">
        <f t="shared" si="7"/>
        <v>29</v>
      </c>
      <c r="N27" s="18">
        <f t="shared" si="7"/>
        <v>30</v>
      </c>
      <c r="O27" s="18">
        <f t="shared" si="7"/>
        <v>31</v>
      </c>
      <c r="P27" s="19"/>
      <c r="Q27" s="18">
        <f t="shared" si="8"/>
        <v>29</v>
      </c>
      <c r="R27" s="18">
        <f t="shared" si="8"/>
        <v>30</v>
      </c>
      <c r="S27" s="18" t="str">
        <f t="shared" si="8"/>
        <v>∙</v>
      </c>
      <c r="T27" s="18" t="str">
        <f t="shared" si="8"/>
        <v>∙</v>
      </c>
      <c r="U27" s="18" t="str">
        <f t="shared" si="8"/>
        <v>∙</v>
      </c>
      <c r="V27" s="18" t="str">
        <f t="shared" si="8"/>
        <v>∙</v>
      </c>
      <c r="W27" s="18" t="str">
        <f t="shared" si="8"/>
        <v>∙</v>
      </c>
    </row>
    <row r="28" spans="1:23" ht="12" customHeight="1" x14ac:dyDescent="0.2">
      <c r="A28" s="18" t="str">
        <f t="shared" si="6"/>
        <v>∙</v>
      </c>
      <c r="B28" s="18" t="str">
        <f t="shared" si="6"/>
        <v>∙</v>
      </c>
      <c r="C28" s="18" t="str">
        <f t="shared" si="6"/>
        <v>∙</v>
      </c>
      <c r="D28" s="18" t="str">
        <f t="shared" si="6"/>
        <v>∙</v>
      </c>
      <c r="E28" s="18" t="str">
        <f t="shared" si="6"/>
        <v>∙</v>
      </c>
      <c r="F28" s="18" t="str">
        <f t="shared" si="6"/>
        <v>∙</v>
      </c>
      <c r="G28" s="18" t="str">
        <f t="shared" si="6"/>
        <v>∙</v>
      </c>
      <c r="H28" s="19"/>
      <c r="I28" s="18" t="str">
        <f t="shared" si="7"/>
        <v>∙</v>
      </c>
      <c r="J28" s="18" t="str">
        <f t="shared" si="7"/>
        <v>∙</v>
      </c>
      <c r="K28" s="18" t="str">
        <f t="shared" si="7"/>
        <v>∙</v>
      </c>
      <c r="L28" s="18" t="str">
        <f t="shared" si="7"/>
        <v>∙</v>
      </c>
      <c r="M28" s="18" t="str">
        <f t="shared" si="7"/>
        <v>∙</v>
      </c>
      <c r="N28" s="18" t="str">
        <f t="shared" si="7"/>
        <v>∙</v>
      </c>
      <c r="O28" s="18" t="str">
        <f t="shared" si="7"/>
        <v>∙</v>
      </c>
      <c r="P28" s="19"/>
      <c r="Q28" s="18" t="str">
        <f t="shared" si="8"/>
        <v>∙</v>
      </c>
      <c r="R28" s="18" t="str">
        <f t="shared" si="8"/>
        <v>∙</v>
      </c>
      <c r="S28" s="18" t="str">
        <f t="shared" si="8"/>
        <v>∙</v>
      </c>
      <c r="T28" s="18" t="str">
        <f t="shared" si="8"/>
        <v>∙</v>
      </c>
      <c r="U28" s="18" t="str">
        <f t="shared" si="8"/>
        <v>∙</v>
      </c>
      <c r="V28" s="18" t="str">
        <f t="shared" si="8"/>
        <v>∙</v>
      </c>
      <c r="W28" s="18" t="str">
        <f t="shared" si="8"/>
        <v>∙</v>
      </c>
    </row>
    <row r="29" spans="1:23" ht="6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2">
      <c r="A30" s="22" t="s">
        <v>48</v>
      </c>
      <c r="B30" s="22"/>
      <c r="C30" s="22"/>
      <c r="D30" s="22"/>
      <c r="E30" s="22"/>
      <c r="F30" s="22"/>
      <c r="G30" s="22"/>
      <c r="H30" s="13"/>
      <c r="I30" s="22" t="s">
        <v>49</v>
      </c>
      <c r="J30" s="22"/>
      <c r="K30" s="22"/>
      <c r="L30" s="22"/>
      <c r="M30" s="22"/>
      <c r="N30" s="22"/>
      <c r="O30" s="22"/>
      <c r="P30" s="13"/>
      <c r="Q30" s="22" t="s">
        <v>50</v>
      </c>
      <c r="R30" s="22"/>
      <c r="S30" s="22"/>
      <c r="T30" s="22"/>
      <c r="U30" s="22"/>
      <c r="V30" s="22"/>
      <c r="W30" s="22"/>
    </row>
    <row r="31" spans="1:23" x14ac:dyDescent="0.2">
      <c r="A31" s="16" t="s">
        <v>51</v>
      </c>
      <c r="B31" s="16" t="s">
        <v>52</v>
      </c>
      <c r="C31" s="16" t="s">
        <v>53</v>
      </c>
      <c r="D31" s="16" t="s">
        <v>52</v>
      </c>
      <c r="E31" s="16" t="s">
        <v>55</v>
      </c>
      <c r="F31" s="16" t="s">
        <v>56</v>
      </c>
      <c r="G31" s="16" t="s">
        <v>56</v>
      </c>
      <c r="H31" s="17"/>
      <c r="I31" s="16" t="s">
        <v>51</v>
      </c>
      <c r="J31" s="16" t="s">
        <v>52</v>
      </c>
      <c r="K31" s="16" t="s">
        <v>53</v>
      </c>
      <c r="L31" s="16" t="s">
        <v>52</v>
      </c>
      <c r="M31" s="16" t="s">
        <v>55</v>
      </c>
      <c r="N31" s="16" t="s">
        <v>56</v>
      </c>
      <c r="O31" s="16" t="s">
        <v>56</v>
      </c>
      <c r="P31" s="17"/>
      <c r="Q31" s="16" t="s">
        <v>51</v>
      </c>
      <c r="R31" s="16" t="s">
        <v>52</v>
      </c>
      <c r="S31" s="16" t="s">
        <v>53</v>
      </c>
      <c r="T31" s="16" t="s">
        <v>52</v>
      </c>
      <c r="U31" s="16" t="s">
        <v>55</v>
      </c>
      <c r="V31" s="16" t="s">
        <v>56</v>
      </c>
      <c r="W31" s="16" t="s">
        <v>56</v>
      </c>
    </row>
    <row r="32" spans="1:23" ht="10" customHeight="1" x14ac:dyDescent="0.2">
      <c r="A32" s="18" t="str">
        <f t="shared" ref="A32:G37" si="9">VLOOKUP($A$30,Cal,7*(ROW(A32)-32)+COLUMN(A32)+2,)</f>
        <v>∙</v>
      </c>
      <c r="B32" s="18" t="str">
        <f t="shared" si="9"/>
        <v>∙</v>
      </c>
      <c r="C32" s="18">
        <f t="shared" si="9"/>
        <v>1</v>
      </c>
      <c r="D32" s="18">
        <f t="shared" si="9"/>
        <v>2</v>
      </c>
      <c r="E32" s="18">
        <f t="shared" si="9"/>
        <v>3</v>
      </c>
      <c r="F32" s="18">
        <f t="shared" si="9"/>
        <v>4</v>
      </c>
      <c r="G32" s="18">
        <f t="shared" si="9"/>
        <v>5</v>
      </c>
      <c r="H32" s="19"/>
      <c r="I32" s="18" t="str">
        <f t="shared" ref="I32:O37" si="10">VLOOKUP($I$30,Cal,7*(ROW(I32)-32)+COLUMN(I32)-6,)</f>
        <v>∙</v>
      </c>
      <c r="J32" s="18" t="str">
        <f t="shared" si="10"/>
        <v>∙</v>
      </c>
      <c r="K32" s="18" t="str">
        <f t="shared" si="10"/>
        <v>∙</v>
      </c>
      <c r="L32" s="18" t="str">
        <f t="shared" si="10"/>
        <v>∙</v>
      </c>
      <c r="M32" s="18" t="str">
        <f t="shared" si="10"/>
        <v>∙</v>
      </c>
      <c r="N32" s="18">
        <f t="shared" si="10"/>
        <v>1</v>
      </c>
      <c r="O32" s="18">
        <f t="shared" si="10"/>
        <v>2</v>
      </c>
      <c r="P32" s="19"/>
      <c r="Q32" s="18">
        <f t="shared" ref="Q32:W37" si="11">VLOOKUP($Q$30,Cal,7*(ROW(Q32)-32)+COLUMN(Q32)-14,)</f>
        <v>1</v>
      </c>
      <c r="R32" s="18">
        <f t="shared" si="11"/>
        <v>2</v>
      </c>
      <c r="S32" s="18">
        <f t="shared" si="11"/>
        <v>3</v>
      </c>
      <c r="T32" s="18">
        <f t="shared" si="11"/>
        <v>4</v>
      </c>
      <c r="U32" s="18">
        <f t="shared" si="11"/>
        <v>5</v>
      </c>
      <c r="V32" s="18">
        <f t="shared" si="11"/>
        <v>6</v>
      </c>
      <c r="W32" s="18">
        <f t="shared" si="11"/>
        <v>7</v>
      </c>
    </row>
    <row r="33" spans="1:23" ht="10" customHeight="1" x14ac:dyDescent="0.2">
      <c r="A33" s="18">
        <f t="shared" si="9"/>
        <v>6</v>
      </c>
      <c r="B33" s="18">
        <f t="shared" si="9"/>
        <v>7</v>
      </c>
      <c r="C33" s="18">
        <f t="shared" si="9"/>
        <v>8</v>
      </c>
      <c r="D33" s="18">
        <f t="shared" si="9"/>
        <v>9</v>
      </c>
      <c r="E33" s="18">
        <f t="shared" si="9"/>
        <v>10</v>
      </c>
      <c r="F33" s="18">
        <f t="shared" si="9"/>
        <v>11</v>
      </c>
      <c r="G33" s="18">
        <f t="shared" si="9"/>
        <v>12</v>
      </c>
      <c r="H33" s="19"/>
      <c r="I33" s="18">
        <f t="shared" si="10"/>
        <v>3</v>
      </c>
      <c r="J33" s="18">
        <f t="shared" si="10"/>
        <v>4</v>
      </c>
      <c r="K33" s="18">
        <f t="shared" si="10"/>
        <v>5</v>
      </c>
      <c r="L33" s="18">
        <f t="shared" si="10"/>
        <v>6</v>
      </c>
      <c r="M33" s="18">
        <f t="shared" si="10"/>
        <v>7</v>
      </c>
      <c r="N33" s="18">
        <f t="shared" si="10"/>
        <v>8</v>
      </c>
      <c r="O33" s="18">
        <f t="shared" si="10"/>
        <v>9</v>
      </c>
      <c r="P33" s="19"/>
      <c r="Q33" s="18">
        <f t="shared" si="11"/>
        <v>8</v>
      </c>
      <c r="R33" s="18">
        <f t="shared" si="11"/>
        <v>9</v>
      </c>
      <c r="S33" s="18">
        <f t="shared" si="11"/>
        <v>10</v>
      </c>
      <c r="T33" s="18">
        <f t="shared" si="11"/>
        <v>11</v>
      </c>
      <c r="U33" s="18">
        <f t="shared" si="11"/>
        <v>12</v>
      </c>
      <c r="V33" s="18">
        <f t="shared" si="11"/>
        <v>13</v>
      </c>
      <c r="W33" s="18">
        <f t="shared" si="11"/>
        <v>14</v>
      </c>
    </row>
    <row r="34" spans="1:23" ht="10" customHeight="1" x14ac:dyDescent="0.2">
      <c r="A34" s="18">
        <f t="shared" si="9"/>
        <v>13</v>
      </c>
      <c r="B34" s="18">
        <f t="shared" si="9"/>
        <v>14</v>
      </c>
      <c r="C34" s="18">
        <f t="shared" si="9"/>
        <v>15</v>
      </c>
      <c r="D34" s="18">
        <f t="shared" si="9"/>
        <v>16</v>
      </c>
      <c r="E34" s="18">
        <f t="shared" si="9"/>
        <v>17</v>
      </c>
      <c r="F34" s="18">
        <f t="shared" si="9"/>
        <v>18</v>
      </c>
      <c r="G34" s="18">
        <f t="shared" si="9"/>
        <v>19</v>
      </c>
      <c r="H34" s="19"/>
      <c r="I34" s="18">
        <f t="shared" si="10"/>
        <v>10</v>
      </c>
      <c r="J34" s="18">
        <f t="shared" si="10"/>
        <v>11</v>
      </c>
      <c r="K34" s="18">
        <f t="shared" si="10"/>
        <v>12</v>
      </c>
      <c r="L34" s="18">
        <f t="shared" si="10"/>
        <v>13</v>
      </c>
      <c r="M34" s="18">
        <f t="shared" si="10"/>
        <v>14</v>
      </c>
      <c r="N34" s="18">
        <f t="shared" si="10"/>
        <v>15</v>
      </c>
      <c r="O34" s="18">
        <f t="shared" si="10"/>
        <v>16</v>
      </c>
      <c r="P34" s="19"/>
      <c r="Q34" s="18">
        <f t="shared" si="11"/>
        <v>15</v>
      </c>
      <c r="R34" s="18">
        <f t="shared" si="11"/>
        <v>16</v>
      </c>
      <c r="S34" s="18">
        <f t="shared" si="11"/>
        <v>17</v>
      </c>
      <c r="T34" s="18">
        <f t="shared" si="11"/>
        <v>18</v>
      </c>
      <c r="U34" s="18">
        <f t="shared" si="11"/>
        <v>19</v>
      </c>
      <c r="V34" s="18">
        <f t="shared" si="11"/>
        <v>20</v>
      </c>
      <c r="W34" s="18">
        <f t="shared" si="11"/>
        <v>21</v>
      </c>
    </row>
    <row r="35" spans="1:23" ht="10" customHeight="1" x14ac:dyDescent="0.2">
      <c r="A35" s="18">
        <f t="shared" si="9"/>
        <v>20</v>
      </c>
      <c r="B35" s="18">
        <f t="shared" si="9"/>
        <v>21</v>
      </c>
      <c r="C35" s="18">
        <f t="shared" si="9"/>
        <v>22</v>
      </c>
      <c r="D35" s="18">
        <f t="shared" si="9"/>
        <v>23</v>
      </c>
      <c r="E35" s="18">
        <f t="shared" si="9"/>
        <v>24</v>
      </c>
      <c r="F35" s="18">
        <f t="shared" si="9"/>
        <v>25</v>
      </c>
      <c r="G35" s="18">
        <f t="shared" si="9"/>
        <v>26</v>
      </c>
      <c r="H35" s="19"/>
      <c r="I35" s="18">
        <f t="shared" si="10"/>
        <v>17</v>
      </c>
      <c r="J35" s="18">
        <f t="shared" si="10"/>
        <v>18</v>
      </c>
      <c r="K35" s="18">
        <f t="shared" si="10"/>
        <v>19</v>
      </c>
      <c r="L35" s="18">
        <f t="shared" si="10"/>
        <v>20</v>
      </c>
      <c r="M35" s="18">
        <f t="shared" si="10"/>
        <v>21</v>
      </c>
      <c r="N35" s="18">
        <f t="shared" si="10"/>
        <v>22</v>
      </c>
      <c r="O35" s="18">
        <f t="shared" si="10"/>
        <v>23</v>
      </c>
      <c r="P35" s="19"/>
      <c r="Q35" s="18">
        <f t="shared" si="11"/>
        <v>22</v>
      </c>
      <c r="R35" s="18">
        <f t="shared" si="11"/>
        <v>23</v>
      </c>
      <c r="S35" s="18">
        <f t="shared" si="11"/>
        <v>24</v>
      </c>
      <c r="T35" s="18">
        <f t="shared" si="11"/>
        <v>25</v>
      </c>
      <c r="U35" s="18">
        <f t="shared" si="11"/>
        <v>26</v>
      </c>
      <c r="V35" s="18">
        <f t="shared" si="11"/>
        <v>27</v>
      </c>
      <c r="W35" s="18">
        <f t="shared" si="11"/>
        <v>28</v>
      </c>
    </row>
    <row r="36" spans="1:23" ht="10" customHeight="1" x14ac:dyDescent="0.2">
      <c r="A36" s="18">
        <f t="shared" si="9"/>
        <v>27</v>
      </c>
      <c r="B36" s="18">
        <f t="shared" si="9"/>
        <v>28</v>
      </c>
      <c r="C36" s="18">
        <f t="shared" si="9"/>
        <v>29</v>
      </c>
      <c r="D36" s="18">
        <f t="shared" si="9"/>
        <v>30</v>
      </c>
      <c r="E36" s="18">
        <f t="shared" si="9"/>
        <v>31</v>
      </c>
      <c r="F36" s="18" t="str">
        <f t="shared" si="9"/>
        <v>∙</v>
      </c>
      <c r="G36" s="18" t="str">
        <f t="shared" si="9"/>
        <v>∙</v>
      </c>
      <c r="H36" s="19"/>
      <c r="I36" s="18">
        <f t="shared" si="10"/>
        <v>24</v>
      </c>
      <c r="J36" s="18">
        <f t="shared" si="10"/>
        <v>25</v>
      </c>
      <c r="K36" s="18">
        <f t="shared" si="10"/>
        <v>26</v>
      </c>
      <c r="L36" s="18">
        <f t="shared" si="10"/>
        <v>27</v>
      </c>
      <c r="M36" s="18">
        <f t="shared" si="10"/>
        <v>28</v>
      </c>
      <c r="N36" s="18">
        <f t="shared" si="10"/>
        <v>29</v>
      </c>
      <c r="O36" s="18">
        <f t="shared" si="10"/>
        <v>30</v>
      </c>
      <c r="P36" s="19"/>
      <c r="Q36" s="18">
        <f t="shared" si="11"/>
        <v>29</v>
      </c>
      <c r="R36" s="18">
        <f t="shared" si="11"/>
        <v>30</v>
      </c>
      <c r="S36" s="18">
        <f t="shared" si="11"/>
        <v>31</v>
      </c>
      <c r="T36" s="18" t="str">
        <f t="shared" si="11"/>
        <v>∙</v>
      </c>
      <c r="U36" s="18" t="str">
        <f t="shared" si="11"/>
        <v>∙</v>
      </c>
      <c r="V36" s="18" t="str">
        <f t="shared" si="11"/>
        <v>∙</v>
      </c>
      <c r="W36" s="18" t="str">
        <f t="shared" si="11"/>
        <v>∙</v>
      </c>
    </row>
    <row r="37" spans="1:23" ht="10" customHeight="1" x14ac:dyDescent="0.2">
      <c r="A37" s="18" t="str">
        <f t="shared" si="9"/>
        <v>∙</v>
      </c>
      <c r="B37" s="18" t="str">
        <f t="shared" si="9"/>
        <v>∙</v>
      </c>
      <c r="C37" s="18" t="str">
        <f t="shared" si="9"/>
        <v>∙</v>
      </c>
      <c r="D37" s="18" t="str">
        <f t="shared" si="9"/>
        <v>∙</v>
      </c>
      <c r="E37" s="18" t="str">
        <f t="shared" si="9"/>
        <v>∙</v>
      </c>
      <c r="F37" s="18" t="str">
        <f t="shared" si="9"/>
        <v>∙</v>
      </c>
      <c r="G37" s="18" t="str">
        <f t="shared" si="9"/>
        <v>∙</v>
      </c>
      <c r="H37" s="19"/>
      <c r="I37" s="18" t="str">
        <f t="shared" si="10"/>
        <v>∙</v>
      </c>
      <c r="J37" s="18" t="str">
        <f t="shared" si="10"/>
        <v>∙</v>
      </c>
      <c r="K37" s="18" t="str">
        <f t="shared" si="10"/>
        <v>∙</v>
      </c>
      <c r="L37" s="18" t="str">
        <f t="shared" si="10"/>
        <v>∙</v>
      </c>
      <c r="M37" s="18" t="str">
        <f t="shared" si="10"/>
        <v>∙</v>
      </c>
      <c r="N37" s="18" t="str">
        <f t="shared" si="10"/>
        <v>∙</v>
      </c>
      <c r="O37" s="18" t="str">
        <f t="shared" si="10"/>
        <v>∙</v>
      </c>
      <c r="P37" s="19"/>
      <c r="Q37" s="18" t="str">
        <f t="shared" si="11"/>
        <v>∙</v>
      </c>
      <c r="R37" s="18" t="str">
        <f t="shared" si="11"/>
        <v>∙</v>
      </c>
      <c r="S37" s="18" t="str">
        <f t="shared" si="11"/>
        <v>∙</v>
      </c>
      <c r="T37" s="18" t="str">
        <f t="shared" si="11"/>
        <v>∙</v>
      </c>
      <c r="U37" s="18" t="str">
        <f t="shared" si="11"/>
        <v>∙</v>
      </c>
      <c r="V37" s="18" t="str">
        <f t="shared" si="11"/>
        <v>∙</v>
      </c>
      <c r="W37" s="18" t="str">
        <f t="shared" si="11"/>
        <v>∙</v>
      </c>
    </row>
  </sheetData>
  <mergeCells count="13">
    <mergeCell ref="A1:W1"/>
    <mergeCell ref="A3:G3"/>
    <mergeCell ref="I3:O3"/>
    <mergeCell ref="Q3:W3"/>
    <mergeCell ref="A12:G12"/>
    <mergeCell ref="I12:O12"/>
    <mergeCell ref="Q12:W12"/>
    <mergeCell ref="A21:G21"/>
    <mergeCell ref="I21:O21"/>
    <mergeCell ref="Q21:W21"/>
    <mergeCell ref="A30:G30"/>
    <mergeCell ref="I30:O30"/>
    <mergeCell ref="Q30:W30"/>
  </mergeCells>
  <conditionalFormatting sqref="A5:G10 I5:O10 Q5:W10 A14:G19 I14:O19 Q14:W19 A23:G28 I23:O28 Q23:W28 A32:G37 I32:O37 Q32:W37">
    <cfRule type="cellIs" dxfId="2" priority="3" operator="equal">
      <formula>"∙"</formula>
    </cfRule>
  </conditionalFormatting>
  <conditionalFormatting sqref="I32:O37 Q32:W37">
    <cfRule type="cellIs" dxfId="1" priority="1" operator="equal">
      <formula>"∙"</formula>
    </cfRule>
    <cfRule type="cellIs" dxfId="0" priority="2" operator="equal">
      <formula>"-"</formula>
    </cfRule>
  </conditionalFormatting>
  <pageMargins left="0.51181102362204722" right="0.19685039370078741" top="0.15748031496062992" bottom="0.59055118110236227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Front page</vt:lpstr>
      <vt:lpstr>Calculations</vt:lpstr>
      <vt:lpstr>A4 3 col</vt:lpstr>
      <vt:lpstr>A5 3 col</vt:lpstr>
      <vt:lpstr>FF Personal</vt:lpstr>
      <vt:lpstr>Cal</vt:lpstr>
      <vt:lpstr>MergeData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Steve Morton</cp:lastModifiedBy>
  <cp:lastPrinted>2012-01-03T11:03:51Z</cp:lastPrinted>
  <dcterms:created xsi:type="dcterms:W3CDTF">2011-11-18T13:14:33Z</dcterms:created>
  <dcterms:modified xsi:type="dcterms:W3CDTF">2022-08-18T10:57:29Z</dcterms:modified>
</cp:coreProperties>
</file>