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nubhabmajumdar/Documents/Fall 2016/CSC 501/Project 1/csc-501-project-1/csc-501-project-1/"/>
    </mc:Choice>
  </mc:AlternateContent>
  <bookViews>
    <workbookView xWindow="0" yWindow="0" windowWidth="28800" windowHeight="18000" tabRatio="500" activeTab="11"/>
  </bookViews>
  <sheets>
    <sheet name="Loops" sheetId="1" r:id="rId1"/>
    <sheet name="Reading Time" sheetId="2" r:id="rId2"/>
    <sheet name="Procedure cycles" sheetId="3" r:id="rId3"/>
    <sheet name="Procedure time" sheetId="4" r:id="rId4"/>
    <sheet name="System Call" sheetId="5" r:id="rId5"/>
    <sheet name="Process creation" sheetId="6" r:id="rId6"/>
    <sheet name="Process running" sheetId="7" r:id="rId7"/>
    <sheet name="Thread creation" sheetId="8" r:id="rId8"/>
    <sheet name="Thread running" sheetId="9" r:id="rId9"/>
    <sheet name="Context switch cycles" sheetId="10" r:id="rId10"/>
    <sheet name="Context switch time" sheetId="11" r:id="rId11"/>
    <sheet name="Report" sheetId="1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3" i="9" l="1"/>
  <c r="B103" i="9"/>
  <c r="D103" i="8"/>
  <c r="B103" i="8"/>
  <c r="D103" i="7"/>
  <c r="B103" i="7"/>
  <c r="D103" i="6"/>
  <c r="B103" i="6"/>
  <c r="D103" i="5"/>
  <c r="B103" i="5"/>
  <c r="I103" i="4"/>
  <c r="H103" i="4"/>
  <c r="G103" i="4"/>
  <c r="F103" i="4"/>
  <c r="E103" i="4"/>
  <c r="D103" i="4"/>
  <c r="C103" i="4"/>
  <c r="B103" i="4"/>
  <c r="I103" i="3"/>
  <c r="H103" i="3"/>
  <c r="G103" i="3"/>
  <c r="F103" i="3"/>
  <c r="E103" i="3"/>
  <c r="D103" i="3"/>
  <c r="C103" i="3"/>
  <c r="B103" i="3"/>
  <c r="D103" i="2"/>
  <c r="B103" i="2"/>
  <c r="D103" i="1"/>
  <c r="B103" i="1"/>
  <c r="F2" i="11"/>
  <c r="C2" i="11"/>
  <c r="H2" i="11"/>
  <c r="F3" i="11"/>
  <c r="C3" i="11"/>
  <c r="H3" i="11"/>
  <c r="F4" i="11"/>
  <c r="C4" i="11"/>
  <c r="H4" i="11"/>
  <c r="F5" i="11"/>
  <c r="C5" i="11"/>
  <c r="H5" i="11"/>
  <c r="F6" i="11"/>
  <c r="C6" i="11"/>
  <c r="H6" i="11"/>
  <c r="F7" i="11"/>
  <c r="C7" i="11"/>
  <c r="H7" i="11"/>
  <c r="F8" i="11"/>
  <c r="C8" i="11"/>
  <c r="H8" i="11"/>
  <c r="F9" i="11"/>
  <c r="C9" i="11"/>
  <c r="H9" i="11"/>
  <c r="F10" i="11"/>
  <c r="C10" i="11"/>
  <c r="H10" i="11"/>
  <c r="F11" i="11"/>
  <c r="C11" i="11"/>
  <c r="H11" i="11"/>
  <c r="F12" i="11"/>
  <c r="C12" i="11"/>
  <c r="H12" i="11"/>
  <c r="F13" i="11"/>
  <c r="C13" i="11"/>
  <c r="H13" i="11"/>
  <c r="F14" i="11"/>
  <c r="C14" i="11"/>
  <c r="H14" i="11"/>
  <c r="F15" i="11"/>
  <c r="C15" i="11"/>
  <c r="H15" i="11"/>
  <c r="F16" i="11"/>
  <c r="C16" i="11"/>
  <c r="H16" i="11"/>
  <c r="F17" i="11"/>
  <c r="C17" i="11"/>
  <c r="H17" i="11"/>
  <c r="F18" i="11"/>
  <c r="C18" i="11"/>
  <c r="H18" i="11"/>
  <c r="F19" i="11"/>
  <c r="C19" i="11"/>
  <c r="H19" i="11"/>
  <c r="F20" i="11"/>
  <c r="C20" i="11"/>
  <c r="H20" i="11"/>
  <c r="F21" i="11"/>
  <c r="C21" i="11"/>
  <c r="H21" i="11"/>
  <c r="F22" i="11"/>
  <c r="C22" i="11"/>
  <c r="H22" i="11"/>
  <c r="F23" i="11"/>
  <c r="C23" i="11"/>
  <c r="H23" i="11"/>
  <c r="F24" i="11"/>
  <c r="C24" i="11"/>
  <c r="H24" i="11"/>
  <c r="F25" i="11"/>
  <c r="C25" i="11"/>
  <c r="H25" i="11"/>
  <c r="F26" i="11"/>
  <c r="C26" i="11"/>
  <c r="H26" i="11"/>
  <c r="F27" i="11"/>
  <c r="C27" i="11"/>
  <c r="H27" i="11"/>
  <c r="F28" i="11"/>
  <c r="C28" i="11"/>
  <c r="H28" i="11"/>
  <c r="F29" i="11"/>
  <c r="C29" i="11"/>
  <c r="H29" i="11"/>
  <c r="F30" i="11"/>
  <c r="C30" i="11"/>
  <c r="H30" i="11"/>
  <c r="F31" i="11"/>
  <c r="C31" i="11"/>
  <c r="H31" i="11"/>
  <c r="F32" i="11"/>
  <c r="C32" i="11"/>
  <c r="H32" i="11"/>
  <c r="F33" i="11"/>
  <c r="C33" i="11"/>
  <c r="H33" i="11"/>
  <c r="F34" i="11"/>
  <c r="C34" i="11"/>
  <c r="H34" i="11"/>
  <c r="F35" i="11"/>
  <c r="C35" i="11"/>
  <c r="H35" i="11"/>
  <c r="F36" i="11"/>
  <c r="C36" i="11"/>
  <c r="H36" i="11"/>
  <c r="F37" i="11"/>
  <c r="C37" i="11"/>
  <c r="H37" i="11"/>
  <c r="F38" i="11"/>
  <c r="C38" i="11"/>
  <c r="H38" i="11"/>
  <c r="F39" i="11"/>
  <c r="C39" i="11"/>
  <c r="H39" i="11"/>
  <c r="F40" i="11"/>
  <c r="C40" i="11"/>
  <c r="H40" i="11"/>
  <c r="F41" i="11"/>
  <c r="C41" i="11"/>
  <c r="H41" i="11"/>
  <c r="F42" i="11"/>
  <c r="C42" i="11"/>
  <c r="H42" i="11"/>
  <c r="F43" i="11"/>
  <c r="C43" i="11"/>
  <c r="H43" i="11"/>
  <c r="F44" i="11"/>
  <c r="C44" i="11"/>
  <c r="H44" i="11"/>
  <c r="F45" i="11"/>
  <c r="C45" i="11"/>
  <c r="H45" i="11"/>
  <c r="F46" i="11"/>
  <c r="C46" i="11"/>
  <c r="H46" i="11"/>
  <c r="F47" i="11"/>
  <c r="C47" i="11"/>
  <c r="H47" i="11"/>
  <c r="F48" i="11"/>
  <c r="C48" i="11"/>
  <c r="H48" i="11"/>
  <c r="F49" i="11"/>
  <c r="C49" i="11"/>
  <c r="H49" i="11"/>
  <c r="F50" i="11"/>
  <c r="C50" i="11"/>
  <c r="H50" i="11"/>
  <c r="F51" i="11"/>
  <c r="C51" i="11"/>
  <c r="H51" i="11"/>
  <c r="F52" i="11"/>
  <c r="C52" i="11"/>
  <c r="H52" i="11"/>
  <c r="F53" i="11"/>
  <c r="C53" i="11"/>
  <c r="H53" i="11"/>
  <c r="F54" i="11"/>
  <c r="C54" i="11"/>
  <c r="H54" i="11"/>
  <c r="F55" i="11"/>
  <c r="C55" i="11"/>
  <c r="H55" i="11"/>
  <c r="F56" i="11"/>
  <c r="C56" i="11"/>
  <c r="H56" i="11"/>
  <c r="F57" i="11"/>
  <c r="C57" i="11"/>
  <c r="H57" i="11"/>
  <c r="F58" i="11"/>
  <c r="C58" i="11"/>
  <c r="H58" i="11"/>
  <c r="F59" i="11"/>
  <c r="C59" i="11"/>
  <c r="H59" i="11"/>
  <c r="F60" i="11"/>
  <c r="C60" i="11"/>
  <c r="H60" i="11"/>
  <c r="F61" i="11"/>
  <c r="C61" i="11"/>
  <c r="H61" i="11"/>
  <c r="F62" i="11"/>
  <c r="C62" i="11"/>
  <c r="H62" i="11"/>
  <c r="F63" i="11"/>
  <c r="C63" i="11"/>
  <c r="H63" i="11"/>
  <c r="F64" i="11"/>
  <c r="C64" i="11"/>
  <c r="H64" i="11"/>
  <c r="F65" i="11"/>
  <c r="C65" i="11"/>
  <c r="H65" i="11"/>
  <c r="F66" i="11"/>
  <c r="C66" i="11"/>
  <c r="H66" i="11"/>
  <c r="F67" i="11"/>
  <c r="C67" i="11"/>
  <c r="H67" i="11"/>
  <c r="F68" i="11"/>
  <c r="C68" i="11"/>
  <c r="H68" i="11"/>
  <c r="F69" i="11"/>
  <c r="C69" i="11"/>
  <c r="H69" i="11"/>
  <c r="F70" i="11"/>
  <c r="C70" i="11"/>
  <c r="H70" i="11"/>
  <c r="F71" i="11"/>
  <c r="C71" i="11"/>
  <c r="H71" i="11"/>
  <c r="F72" i="11"/>
  <c r="C72" i="11"/>
  <c r="H72" i="11"/>
  <c r="F73" i="11"/>
  <c r="C73" i="11"/>
  <c r="H73" i="11"/>
  <c r="F74" i="11"/>
  <c r="C74" i="11"/>
  <c r="H74" i="11"/>
  <c r="F75" i="11"/>
  <c r="C75" i="11"/>
  <c r="H75" i="11"/>
  <c r="F76" i="11"/>
  <c r="C76" i="11"/>
  <c r="H76" i="11"/>
  <c r="F77" i="11"/>
  <c r="C77" i="11"/>
  <c r="H77" i="11"/>
  <c r="F78" i="11"/>
  <c r="C78" i="11"/>
  <c r="H78" i="11"/>
  <c r="F79" i="11"/>
  <c r="C79" i="11"/>
  <c r="H79" i="11"/>
  <c r="F80" i="11"/>
  <c r="C80" i="11"/>
  <c r="H80" i="11"/>
  <c r="F81" i="11"/>
  <c r="C81" i="11"/>
  <c r="H81" i="11"/>
  <c r="F82" i="11"/>
  <c r="C82" i="11"/>
  <c r="H82" i="11"/>
  <c r="F83" i="11"/>
  <c r="C83" i="11"/>
  <c r="H83" i="11"/>
  <c r="F84" i="11"/>
  <c r="C84" i="11"/>
  <c r="H84" i="11"/>
  <c r="F85" i="11"/>
  <c r="C85" i="11"/>
  <c r="H85" i="11"/>
  <c r="F86" i="11"/>
  <c r="C86" i="11"/>
  <c r="H86" i="11"/>
  <c r="F87" i="11"/>
  <c r="C87" i="11"/>
  <c r="H87" i="11"/>
  <c r="F88" i="11"/>
  <c r="C88" i="11"/>
  <c r="H88" i="11"/>
  <c r="F89" i="11"/>
  <c r="C89" i="11"/>
  <c r="H89" i="11"/>
  <c r="F90" i="11"/>
  <c r="C90" i="11"/>
  <c r="H90" i="11"/>
  <c r="F91" i="11"/>
  <c r="C91" i="11"/>
  <c r="H91" i="11"/>
  <c r="F92" i="11"/>
  <c r="C92" i="11"/>
  <c r="H92" i="11"/>
  <c r="F93" i="11"/>
  <c r="C93" i="11"/>
  <c r="H93" i="11"/>
  <c r="F94" i="11"/>
  <c r="C94" i="11"/>
  <c r="H94" i="11"/>
  <c r="F95" i="11"/>
  <c r="C95" i="11"/>
  <c r="H95" i="11"/>
  <c r="F96" i="11"/>
  <c r="C96" i="11"/>
  <c r="H96" i="11"/>
  <c r="F97" i="11"/>
  <c r="C97" i="11"/>
  <c r="H97" i="11"/>
  <c r="F98" i="11"/>
  <c r="C98" i="11"/>
  <c r="H98" i="11"/>
  <c r="F99" i="11"/>
  <c r="C99" i="11"/>
  <c r="H99" i="11"/>
  <c r="F100" i="11"/>
  <c r="C100" i="11"/>
  <c r="H100" i="11"/>
  <c r="F101" i="11"/>
  <c r="C101" i="11"/>
  <c r="H101" i="11"/>
  <c r="H103" i="11"/>
  <c r="C17" i="12"/>
  <c r="F2" i="10"/>
  <c r="C2" i="10"/>
  <c r="H2" i="10"/>
  <c r="F3" i="10"/>
  <c r="C3" i="10"/>
  <c r="H3" i="10"/>
  <c r="F4" i="10"/>
  <c r="C4" i="10"/>
  <c r="H4" i="10"/>
  <c r="F5" i="10"/>
  <c r="C5" i="10"/>
  <c r="H5" i="10"/>
  <c r="F6" i="10"/>
  <c r="C6" i="10"/>
  <c r="H6" i="10"/>
  <c r="F7" i="10"/>
  <c r="C7" i="10"/>
  <c r="H7" i="10"/>
  <c r="F8" i="10"/>
  <c r="C8" i="10"/>
  <c r="H8" i="10"/>
  <c r="F9" i="10"/>
  <c r="C9" i="10"/>
  <c r="H9" i="10"/>
  <c r="F10" i="10"/>
  <c r="C10" i="10"/>
  <c r="H10" i="10"/>
  <c r="F11" i="10"/>
  <c r="C11" i="10"/>
  <c r="H11" i="10"/>
  <c r="F12" i="10"/>
  <c r="C12" i="10"/>
  <c r="H12" i="10"/>
  <c r="F13" i="10"/>
  <c r="C13" i="10"/>
  <c r="H13" i="10"/>
  <c r="F14" i="10"/>
  <c r="C14" i="10"/>
  <c r="H14" i="10"/>
  <c r="F15" i="10"/>
  <c r="C15" i="10"/>
  <c r="H15" i="10"/>
  <c r="F16" i="10"/>
  <c r="C16" i="10"/>
  <c r="H16" i="10"/>
  <c r="F17" i="10"/>
  <c r="C17" i="10"/>
  <c r="H17" i="10"/>
  <c r="F18" i="10"/>
  <c r="C18" i="10"/>
  <c r="H18" i="10"/>
  <c r="F19" i="10"/>
  <c r="C19" i="10"/>
  <c r="H19" i="10"/>
  <c r="F20" i="10"/>
  <c r="C20" i="10"/>
  <c r="H20" i="10"/>
  <c r="F21" i="10"/>
  <c r="C21" i="10"/>
  <c r="H21" i="10"/>
  <c r="F22" i="10"/>
  <c r="C22" i="10"/>
  <c r="H22" i="10"/>
  <c r="F23" i="10"/>
  <c r="C23" i="10"/>
  <c r="H23" i="10"/>
  <c r="F24" i="10"/>
  <c r="C24" i="10"/>
  <c r="H24" i="10"/>
  <c r="F25" i="10"/>
  <c r="C25" i="10"/>
  <c r="H25" i="10"/>
  <c r="F26" i="10"/>
  <c r="C26" i="10"/>
  <c r="H26" i="10"/>
  <c r="F27" i="10"/>
  <c r="C27" i="10"/>
  <c r="H27" i="10"/>
  <c r="F28" i="10"/>
  <c r="C28" i="10"/>
  <c r="H28" i="10"/>
  <c r="F29" i="10"/>
  <c r="C29" i="10"/>
  <c r="H29" i="10"/>
  <c r="F30" i="10"/>
  <c r="C30" i="10"/>
  <c r="H30" i="10"/>
  <c r="F31" i="10"/>
  <c r="C31" i="10"/>
  <c r="H31" i="10"/>
  <c r="F32" i="10"/>
  <c r="C32" i="10"/>
  <c r="H32" i="10"/>
  <c r="F33" i="10"/>
  <c r="C33" i="10"/>
  <c r="H33" i="10"/>
  <c r="F34" i="10"/>
  <c r="C34" i="10"/>
  <c r="H34" i="10"/>
  <c r="F35" i="10"/>
  <c r="C35" i="10"/>
  <c r="H35" i="10"/>
  <c r="F36" i="10"/>
  <c r="C36" i="10"/>
  <c r="H36" i="10"/>
  <c r="F37" i="10"/>
  <c r="C37" i="10"/>
  <c r="H37" i="10"/>
  <c r="F38" i="10"/>
  <c r="C38" i="10"/>
  <c r="H38" i="10"/>
  <c r="F39" i="10"/>
  <c r="C39" i="10"/>
  <c r="H39" i="10"/>
  <c r="F40" i="10"/>
  <c r="C40" i="10"/>
  <c r="H40" i="10"/>
  <c r="F41" i="10"/>
  <c r="C41" i="10"/>
  <c r="H41" i="10"/>
  <c r="F42" i="10"/>
  <c r="C42" i="10"/>
  <c r="H42" i="10"/>
  <c r="F43" i="10"/>
  <c r="C43" i="10"/>
  <c r="H43" i="10"/>
  <c r="F44" i="10"/>
  <c r="C44" i="10"/>
  <c r="H44" i="10"/>
  <c r="F45" i="10"/>
  <c r="C45" i="10"/>
  <c r="H45" i="10"/>
  <c r="F46" i="10"/>
  <c r="C46" i="10"/>
  <c r="H46" i="10"/>
  <c r="F47" i="10"/>
  <c r="C47" i="10"/>
  <c r="H47" i="10"/>
  <c r="F48" i="10"/>
  <c r="C48" i="10"/>
  <c r="H48" i="10"/>
  <c r="F49" i="10"/>
  <c r="C49" i="10"/>
  <c r="H49" i="10"/>
  <c r="F50" i="10"/>
  <c r="C50" i="10"/>
  <c r="H50" i="10"/>
  <c r="F51" i="10"/>
  <c r="C51" i="10"/>
  <c r="H51" i="10"/>
  <c r="F52" i="10"/>
  <c r="C52" i="10"/>
  <c r="H52" i="10"/>
  <c r="F53" i="10"/>
  <c r="C53" i="10"/>
  <c r="H53" i="10"/>
  <c r="F54" i="10"/>
  <c r="C54" i="10"/>
  <c r="H54" i="10"/>
  <c r="F55" i="10"/>
  <c r="C55" i="10"/>
  <c r="H55" i="10"/>
  <c r="F56" i="10"/>
  <c r="C56" i="10"/>
  <c r="H56" i="10"/>
  <c r="F57" i="10"/>
  <c r="C57" i="10"/>
  <c r="H57" i="10"/>
  <c r="F58" i="10"/>
  <c r="C58" i="10"/>
  <c r="H58" i="10"/>
  <c r="F59" i="10"/>
  <c r="C59" i="10"/>
  <c r="H59" i="10"/>
  <c r="F60" i="10"/>
  <c r="C60" i="10"/>
  <c r="H60" i="10"/>
  <c r="F61" i="10"/>
  <c r="C61" i="10"/>
  <c r="H61" i="10"/>
  <c r="F62" i="10"/>
  <c r="C62" i="10"/>
  <c r="H62" i="10"/>
  <c r="F63" i="10"/>
  <c r="C63" i="10"/>
  <c r="H63" i="10"/>
  <c r="F64" i="10"/>
  <c r="C64" i="10"/>
  <c r="H64" i="10"/>
  <c r="F65" i="10"/>
  <c r="C65" i="10"/>
  <c r="H65" i="10"/>
  <c r="F66" i="10"/>
  <c r="C66" i="10"/>
  <c r="H66" i="10"/>
  <c r="F67" i="10"/>
  <c r="C67" i="10"/>
  <c r="H67" i="10"/>
  <c r="F68" i="10"/>
  <c r="C68" i="10"/>
  <c r="H68" i="10"/>
  <c r="F69" i="10"/>
  <c r="C69" i="10"/>
  <c r="H69" i="10"/>
  <c r="F70" i="10"/>
  <c r="C70" i="10"/>
  <c r="H70" i="10"/>
  <c r="F71" i="10"/>
  <c r="C71" i="10"/>
  <c r="H71" i="10"/>
  <c r="F72" i="10"/>
  <c r="C72" i="10"/>
  <c r="H72" i="10"/>
  <c r="F73" i="10"/>
  <c r="C73" i="10"/>
  <c r="H73" i="10"/>
  <c r="F74" i="10"/>
  <c r="C74" i="10"/>
  <c r="H74" i="10"/>
  <c r="F75" i="10"/>
  <c r="C75" i="10"/>
  <c r="H75" i="10"/>
  <c r="F76" i="10"/>
  <c r="C76" i="10"/>
  <c r="H76" i="10"/>
  <c r="F77" i="10"/>
  <c r="C77" i="10"/>
  <c r="H77" i="10"/>
  <c r="F78" i="10"/>
  <c r="C78" i="10"/>
  <c r="H78" i="10"/>
  <c r="F79" i="10"/>
  <c r="C79" i="10"/>
  <c r="H79" i="10"/>
  <c r="F80" i="10"/>
  <c r="C80" i="10"/>
  <c r="H80" i="10"/>
  <c r="F81" i="10"/>
  <c r="C81" i="10"/>
  <c r="H81" i="10"/>
  <c r="F82" i="10"/>
  <c r="C82" i="10"/>
  <c r="H82" i="10"/>
  <c r="F83" i="10"/>
  <c r="C83" i="10"/>
  <c r="H83" i="10"/>
  <c r="F84" i="10"/>
  <c r="C84" i="10"/>
  <c r="H84" i="10"/>
  <c r="F85" i="10"/>
  <c r="C85" i="10"/>
  <c r="H85" i="10"/>
  <c r="F86" i="10"/>
  <c r="C86" i="10"/>
  <c r="H86" i="10"/>
  <c r="F87" i="10"/>
  <c r="C87" i="10"/>
  <c r="H87" i="10"/>
  <c r="F88" i="10"/>
  <c r="C88" i="10"/>
  <c r="H88" i="10"/>
  <c r="F89" i="10"/>
  <c r="C89" i="10"/>
  <c r="H89" i="10"/>
  <c r="F90" i="10"/>
  <c r="C90" i="10"/>
  <c r="H90" i="10"/>
  <c r="F91" i="10"/>
  <c r="C91" i="10"/>
  <c r="H91" i="10"/>
  <c r="F92" i="10"/>
  <c r="C92" i="10"/>
  <c r="H92" i="10"/>
  <c r="F93" i="10"/>
  <c r="C93" i="10"/>
  <c r="H93" i="10"/>
  <c r="F94" i="10"/>
  <c r="C94" i="10"/>
  <c r="H94" i="10"/>
  <c r="F95" i="10"/>
  <c r="C95" i="10"/>
  <c r="H95" i="10"/>
  <c r="F96" i="10"/>
  <c r="C96" i="10"/>
  <c r="H96" i="10"/>
  <c r="F97" i="10"/>
  <c r="C97" i="10"/>
  <c r="H97" i="10"/>
  <c r="F98" i="10"/>
  <c r="C98" i="10"/>
  <c r="H98" i="10"/>
  <c r="F99" i="10"/>
  <c r="C99" i="10"/>
  <c r="H99" i="10"/>
  <c r="F100" i="10"/>
  <c r="C100" i="10"/>
  <c r="H100" i="10"/>
  <c r="F101" i="10"/>
  <c r="C101" i="10"/>
  <c r="H101" i="10"/>
  <c r="H103" i="10"/>
  <c r="B17" i="12"/>
  <c r="C16" i="12"/>
  <c r="B16" i="12"/>
  <c r="C15" i="12"/>
  <c r="B15" i="12"/>
  <c r="C14" i="12"/>
  <c r="B14" i="12"/>
  <c r="C13" i="12"/>
  <c r="B13" i="12"/>
  <c r="C12" i="12"/>
  <c r="B12" i="12"/>
  <c r="C11" i="12"/>
  <c r="C10" i="12"/>
  <c r="C9" i="12"/>
  <c r="C8" i="12"/>
  <c r="C7" i="12"/>
  <c r="C6" i="12"/>
  <c r="C5" i="12"/>
  <c r="B11" i="12"/>
  <c r="B10" i="12"/>
  <c r="B9" i="12"/>
  <c r="B8" i="12"/>
  <c r="B7" i="12"/>
  <c r="B6" i="12"/>
  <c r="B5" i="12"/>
  <c r="C4" i="12"/>
  <c r="B4" i="12"/>
  <c r="C3" i="12"/>
  <c r="B3" i="12"/>
  <c r="C2" i="12"/>
  <c r="B2" i="12"/>
  <c r="C103" i="6"/>
  <c r="A103" i="6"/>
  <c r="C103" i="9"/>
  <c r="A103" i="9"/>
  <c r="C103" i="8"/>
  <c r="A103" i="8"/>
  <c r="C103" i="7"/>
  <c r="A103" i="7"/>
</calcChain>
</file>

<file path=xl/sharedStrings.xml><?xml version="1.0" encoding="utf-8"?>
<sst xmlns="http://schemas.openxmlformats.org/spreadsheetml/2006/main" count="92" uniqueCount="57">
  <si>
    <t>Without for cycles</t>
  </si>
  <si>
    <t>Without for time (micro sec)</t>
  </si>
  <si>
    <t>With for (10000) cycles</t>
  </si>
  <si>
    <t>With for (10000) time</t>
  </si>
  <si>
    <t>Without read cycles</t>
  </si>
  <si>
    <t>Without read time</t>
  </si>
  <si>
    <t>Without procedure cycles</t>
  </si>
  <si>
    <t>With procedure 1</t>
  </si>
  <si>
    <t>With procedure 2</t>
  </si>
  <si>
    <t>With procedure 3</t>
  </si>
  <si>
    <t>With procedure 4</t>
  </si>
  <si>
    <t>With procedure 5</t>
  </si>
  <si>
    <t>With procedure 6</t>
  </si>
  <si>
    <t>With procedure 7</t>
  </si>
  <si>
    <t>With procedure 0</t>
  </si>
  <si>
    <t>Without procedure time</t>
  </si>
  <si>
    <t>Without syscall cycles</t>
  </si>
  <si>
    <t>With syscall cycles</t>
  </si>
  <si>
    <t>Without syscall time</t>
  </si>
  <si>
    <t>With syscall time</t>
  </si>
  <si>
    <t>Without fork cycles</t>
  </si>
  <si>
    <t>Without fork time</t>
  </si>
  <si>
    <t>With fork time</t>
  </si>
  <si>
    <t>With fork cycles</t>
  </si>
  <si>
    <t>Mean</t>
  </si>
  <si>
    <t>Average</t>
  </si>
  <si>
    <t>Cycles without pipe</t>
  </si>
  <si>
    <t>Cycles with pipe (sending)</t>
  </si>
  <si>
    <t>Cycles with pipe (receiving)</t>
  </si>
  <si>
    <t>Sending time</t>
  </si>
  <si>
    <t>Receiving time</t>
  </si>
  <si>
    <t>received-sent</t>
  </si>
  <si>
    <t>Context switch time (G-F-C)</t>
  </si>
  <si>
    <t>Time without pipe</t>
  </si>
  <si>
    <t>Time with pipe (sending)</t>
  </si>
  <si>
    <t>Time with pipe (receiving)</t>
  </si>
  <si>
    <t>Cycles</t>
  </si>
  <si>
    <t>Loop</t>
  </si>
  <si>
    <t>Reading time</t>
  </si>
  <si>
    <t>System call</t>
  </si>
  <si>
    <t>Process Creation</t>
  </si>
  <si>
    <t>Process running</t>
  </si>
  <si>
    <t>Thread creation</t>
  </si>
  <si>
    <t>Thread running</t>
  </si>
  <si>
    <t>Context switch</t>
  </si>
  <si>
    <t>Procedure call 0</t>
  </si>
  <si>
    <t>Procedure call 1</t>
  </si>
  <si>
    <t>Procedure call 2</t>
  </si>
  <si>
    <t>Procedure call 3</t>
  </si>
  <si>
    <t>Procedure call 4</t>
  </si>
  <si>
    <t>Procedure call 5</t>
  </si>
  <si>
    <t>Procedure call 6</t>
  </si>
  <si>
    <t>Procedure call 7</t>
  </si>
  <si>
    <t>Overheads</t>
  </si>
  <si>
    <t>Time (microseconds)</t>
  </si>
  <si>
    <t>with read cycles</t>
  </si>
  <si>
    <t>With read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</si>
</sst>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Cycles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Report!$A$2:$A$17</c:f>
              <c:strCache>
                <c:ptCount val="16"/>
                <c:pt idx="0">
                  <c:v>Loop</c:v>
                </c:pt>
                <c:pt idx="1">
                  <c:v>Reading time</c:v>
                </c:pt>
                <c:pt idx="2">
                  <c:v>Procedure call 0</c:v>
                </c:pt>
                <c:pt idx="3">
                  <c:v>Procedure call 1</c:v>
                </c:pt>
                <c:pt idx="4">
                  <c:v>Procedure call 2</c:v>
                </c:pt>
                <c:pt idx="5">
                  <c:v>Procedure call 3</c:v>
                </c:pt>
                <c:pt idx="6">
                  <c:v>Procedure call 4</c:v>
                </c:pt>
                <c:pt idx="7">
                  <c:v>Procedure call 5</c:v>
                </c:pt>
                <c:pt idx="8">
                  <c:v>Procedure call 6</c:v>
                </c:pt>
                <c:pt idx="9">
                  <c:v>Procedure call 7</c:v>
                </c:pt>
                <c:pt idx="10">
                  <c:v>System call</c:v>
                </c:pt>
                <c:pt idx="11">
                  <c:v>Process Creation</c:v>
                </c:pt>
                <c:pt idx="12">
                  <c:v>Process running</c:v>
                </c:pt>
                <c:pt idx="13">
                  <c:v>Thread creation</c:v>
                </c:pt>
                <c:pt idx="14">
                  <c:v>Thread running</c:v>
                </c:pt>
                <c:pt idx="15">
                  <c:v>Context switch</c:v>
                </c:pt>
              </c:strCache>
            </c:strRef>
          </c:cat>
          <c:val>
            <c:numRef>
              <c:f>Report!$B$2:$B$17</c:f>
              <c:numCache>
                <c:formatCode>General</c:formatCode>
                <c:ptCount val="16"/>
                <c:pt idx="0">
                  <c:v>40316.12</c:v>
                </c:pt>
                <c:pt idx="1">
                  <c:v>34745.43</c:v>
                </c:pt>
                <c:pt idx="2">
                  <c:v>13.07</c:v>
                </c:pt>
                <c:pt idx="3">
                  <c:v>14.06</c:v>
                </c:pt>
                <c:pt idx="4">
                  <c:v>427.9</c:v>
                </c:pt>
                <c:pt idx="5">
                  <c:v>44.04</c:v>
                </c:pt>
                <c:pt idx="6">
                  <c:v>30.63999999999999</c:v>
                </c:pt>
                <c:pt idx="7">
                  <c:v>51.04999999999998</c:v>
                </c:pt>
                <c:pt idx="8">
                  <c:v>67.04</c:v>
                </c:pt>
                <c:pt idx="9">
                  <c:v>405.41</c:v>
                </c:pt>
                <c:pt idx="10">
                  <c:v>4682.63</c:v>
                </c:pt>
                <c:pt idx="11">
                  <c:v>486080.99</c:v>
                </c:pt>
                <c:pt idx="12">
                  <c:v>750607.3599999999</c:v>
                </c:pt>
                <c:pt idx="13">
                  <c:v>35012.16</c:v>
                </c:pt>
                <c:pt idx="14">
                  <c:v>39771.93</c:v>
                </c:pt>
                <c:pt idx="15">
                  <c:v>243256.68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882800"/>
        <c:axId val="168886080"/>
      </c:barChart>
      <c:catAx>
        <c:axId val="1688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6080"/>
        <c:crosses val="autoZero"/>
        <c:auto val="1"/>
        <c:lblAlgn val="ctr"/>
        <c:lblOffset val="100"/>
        <c:noMultiLvlLbl val="0"/>
      </c:catAx>
      <c:valAx>
        <c:axId val="168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Report!$C$1</c:f>
              <c:strCache>
                <c:ptCount val="1"/>
                <c:pt idx="0">
                  <c:v>Time (microseconds)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Report!$A$2:$A$17</c:f>
              <c:strCache>
                <c:ptCount val="16"/>
                <c:pt idx="0">
                  <c:v>Loop</c:v>
                </c:pt>
                <c:pt idx="1">
                  <c:v>Reading time</c:v>
                </c:pt>
                <c:pt idx="2">
                  <c:v>Procedure call 0</c:v>
                </c:pt>
                <c:pt idx="3">
                  <c:v>Procedure call 1</c:v>
                </c:pt>
                <c:pt idx="4">
                  <c:v>Procedure call 2</c:v>
                </c:pt>
                <c:pt idx="5">
                  <c:v>Procedure call 3</c:v>
                </c:pt>
                <c:pt idx="6">
                  <c:v>Procedure call 4</c:v>
                </c:pt>
                <c:pt idx="7">
                  <c:v>Procedure call 5</c:v>
                </c:pt>
                <c:pt idx="8">
                  <c:v>Procedure call 6</c:v>
                </c:pt>
                <c:pt idx="9">
                  <c:v>Procedure call 7</c:v>
                </c:pt>
                <c:pt idx="10">
                  <c:v>System call</c:v>
                </c:pt>
                <c:pt idx="11">
                  <c:v>Process Creation</c:v>
                </c:pt>
                <c:pt idx="12">
                  <c:v>Process running</c:v>
                </c:pt>
                <c:pt idx="13">
                  <c:v>Thread creation</c:v>
                </c:pt>
                <c:pt idx="14">
                  <c:v>Thread running</c:v>
                </c:pt>
                <c:pt idx="15">
                  <c:v>Context switch</c:v>
                </c:pt>
              </c:strCache>
            </c:strRef>
          </c:cat>
          <c:val>
            <c:numRef>
              <c:f>Report!$C$2:$C$17</c:f>
              <c:numCache>
                <c:formatCode>General</c:formatCode>
                <c:ptCount val="16"/>
                <c:pt idx="0">
                  <c:v>25.84</c:v>
                </c:pt>
                <c:pt idx="1">
                  <c:v>21.65</c:v>
                </c:pt>
                <c:pt idx="2">
                  <c:v>0.08</c:v>
                </c:pt>
                <c:pt idx="3">
                  <c:v>0.07</c:v>
                </c:pt>
                <c:pt idx="4">
                  <c:v>0.06</c:v>
                </c:pt>
                <c:pt idx="5">
                  <c:v>0.07</c:v>
                </c:pt>
                <c:pt idx="6">
                  <c:v>0.04</c:v>
                </c:pt>
                <c:pt idx="7">
                  <c:v>0.22</c:v>
                </c:pt>
                <c:pt idx="8">
                  <c:v>0.08</c:v>
                </c:pt>
                <c:pt idx="9">
                  <c:v>0.06</c:v>
                </c:pt>
                <c:pt idx="10">
                  <c:v>2.06</c:v>
                </c:pt>
                <c:pt idx="11">
                  <c:v>153.41</c:v>
                </c:pt>
                <c:pt idx="12">
                  <c:v>522.4099999999999</c:v>
                </c:pt>
                <c:pt idx="13">
                  <c:v>21.34</c:v>
                </c:pt>
                <c:pt idx="14">
                  <c:v>25.5</c:v>
                </c:pt>
                <c:pt idx="15">
                  <c:v>161.83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900704"/>
        <c:axId val="168903456"/>
      </c:barChart>
      <c:catAx>
        <c:axId val="1689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3456"/>
        <c:crosses val="autoZero"/>
        <c:auto val="1"/>
        <c:lblAlgn val="ctr"/>
        <c:lblOffset val="100"/>
        <c:noMultiLvlLbl val="0"/>
      </c:catAx>
      <c:valAx>
        <c:axId val="1689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10160</xdr:rowOff>
    </xdr:from>
    <xdr:to>
      <xdr:col>9</xdr:col>
      <xdr:colOff>802640</xdr:colOff>
      <xdr:row>15</xdr:row>
      <xdr:rowOff>10160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</xdr:colOff>
      <xdr:row>16</xdr:row>
      <xdr:rowOff>193040</xdr:rowOff>
    </xdr:from>
    <xdr:to>
      <xdr:col>10</xdr:col>
      <xdr:colOff>0</xdr:colOff>
      <xdr:row>30</xdr:row>
      <xdr:rowOff>193040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18" workbookViewId="0">
      <pane ySplit="1" topLeftCell="A81" activePane="bottomLeft" state="frozen"/>
      <selection pane="bottomLeft" activeCell="C72" sqref="C72"/>
    </sheetView>
  </sheetViews>
  <sheetFormatPr baseColWidth="10" defaultRowHeight="16" x14ac:dyDescent="0.2"/>
  <cols>
    <col min="1" max="1" width="16" bestFit="1" customWidth="1"/>
    <col min="2" max="2" width="19.83203125" bestFit="1" customWidth="1"/>
    <col min="3" max="3" width="24.1640625" bestFit="1" customWidth="1"/>
    <col min="4" max="4" width="18.83203125" bestFit="1" customWidth="1"/>
  </cols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>
        <v>152</v>
      </c>
      <c r="B2">
        <v>51184</v>
      </c>
      <c r="C2">
        <v>1</v>
      </c>
      <c r="D2">
        <v>23</v>
      </c>
    </row>
    <row r="3" spans="1:4" x14ac:dyDescent="0.2">
      <c r="A3">
        <v>142</v>
      </c>
      <c r="B3">
        <v>37796</v>
      </c>
      <c r="C3">
        <v>0</v>
      </c>
      <c r="D3">
        <v>25</v>
      </c>
    </row>
    <row r="4" spans="1:4" x14ac:dyDescent="0.2">
      <c r="A4">
        <v>144</v>
      </c>
      <c r="B4">
        <v>37954</v>
      </c>
      <c r="C4">
        <v>0</v>
      </c>
      <c r="D4">
        <v>23</v>
      </c>
    </row>
    <row r="5" spans="1:4" x14ac:dyDescent="0.2">
      <c r="A5">
        <v>144</v>
      </c>
      <c r="B5">
        <v>37952</v>
      </c>
      <c r="C5">
        <v>0</v>
      </c>
      <c r="D5">
        <v>24</v>
      </c>
    </row>
    <row r="6" spans="1:4" x14ac:dyDescent="0.2">
      <c r="A6">
        <v>144</v>
      </c>
      <c r="B6">
        <v>37920</v>
      </c>
      <c r="C6">
        <v>0</v>
      </c>
      <c r="D6">
        <v>25</v>
      </c>
    </row>
    <row r="7" spans="1:4" x14ac:dyDescent="0.2">
      <c r="A7">
        <v>144</v>
      </c>
      <c r="B7">
        <v>37918</v>
      </c>
      <c r="C7">
        <v>0</v>
      </c>
      <c r="D7">
        <v>25</v>
      </c>
    </row>
    <row r="8" spans="1:4" x14ac:dyDescent="0.2">
      <c r="A8">
        <v>142</v>
      </c>
      <c r="B8">
        <v>37948</v>
      </c>
      <c r="C8">
        <v>0</v>
      </c>
      <c r="D8">
        <v>23</v>
      </c>
    </row>
    <row r="9" spans="1:4" x14ac:dyDescent="0.2">
      <c r="A9">
        <v>144</v>
      </c>
      <c r="B9">
        <v>40876</v>
      </c>
      <c r="C9">
        <v>0</v>
      </c>
      <c r="D9">
        <v>24</v>
      </c>
    </row>
    <row r="10" spans="1:4" x14ac:dyDescent="0.2">
      <c r="A10">
        <v>164</v>
      </c>
      <c r="B10">
        <v>37812</v>
      </c>
      <c r="C10">
        <v>0</v>
      </c>
      <c r="D10">
        <v>23</v>
      </c>
    </row>
    <row r="11" spans="1:4" x14ac:dyDescent="0.2">
      <c r="A11">
        <v>142</v>
      </c>
      <c r="B11">
        <v>37908</v>
      </c>
      <c r="C11">
        <v>0</v>
      </c>
      <c r="D11">
        <v>23</v>
      </c>
    </row>
    <row r="12" spans="1:4" x14ac:dyDescent="0.2">
      <c r="A12">
        <v>142</v>
      </c>
      <c r="B12">
        <v>40954</v>
      </c>
      <c r="C12">
        <v>0</v>
      </c>
      <c r="D12">
        <v>24</v>
      </c>
    </row>
    <row r="13" spans="1:4" x14ac:dyDescent="0.2">
      <c r="A13">
        <v>144</v>
      </c>
      <c r="B13">
        <v>37836</v>
      </c>
      <c r="C13">
        <v>0</v>
      </c>
      <c r="D13">
        <v>23</v>
      </c>
    </row>
    <row r="14" spans="1:4" x14ac:dyDescent="0.2">
      <c r="A14">
        <v>154</v>
      </c>
      <c r="B14">
        <v>37948</v>
      </c>
      <c r="C14">
        <v>0</v>
      </c>
      <c r="D14">
        <v>23</v>
      </c>
    </row>
    <row r="15" spans="1:4" x14ac:dyDescent="0.2">
      <c r="A15">
        <v>154</v>
      </c>
      <c r="B15">
        <v>40862</v>
      </c>
      <c r="C15">
        <v>0</v>
      </c>
      <c r="D15">
        <v>23</v>
      </c>
    </row>
    <row r="16" spans="1:4" x14ac:dyDescent="0.2">
      <c r="A16">
        <v>146</v>
      </c>
      <c r="B16">
        <v>37992</v>
      </c>
      <c r="C16">
        <v>0</v>
      </c>
      <c r="D16">
        <v>23</v>
      </c>
    </row>
    <row r="17" spans="1:4" x14ac:dyDescent="0.2">
      <c r="A17">
        <v>144</v>
      </c>
      <c r="B17">
        <v>37862</v>
      </c>
      <c r="C17">
        <v>0</v>
      </c>
      <c r="D17">
        <v>23</v>
      </c>
    </row>
    <row r="18" spans="1:4" x14ac:dyDescent="0.2">
      <c r="A18">
        <v>146</v>
      </c>
      <c r="B18">
        <v>40948</v>
      </c>
      <c r="C18">
        <v>0</v>
      </c>
      <c r="D18">
        <v>23</v>
      </c>
    </row>
    <row r="19" spans="1:4" x14ac:dyDescent="0.2">
      <c r="A19">
        <v>152</v>
      </c>
      <c r="B19">
        <v>37928</v>
      </c>
      <c r="C19">
        <v>0</v>
      </c>
      <c r="D19">
        <v>24</v>
      </c>
    </row>
    <row r="20" spans="1:4" x14ac:dyDescent="0.2">
      <c r="A20">
        <v>146</v>
      </c>
      <c r="B20">
        <v>37848</v>
      </c>
      <c r="C20">
        <v>0</v>
      </c>
      <c r="D20">
        <v>23</v>
      </c>
    </row>
    <row r="21" spans="1:4" x14ac:dyDescent="0.2">
      <c r="A21">
        <v>144</v>
      </c>
      <c r="B21">
        <v>37910</v>
      </c>
      <c r="C21">
        <v>1</v>
      </c>
      <c r="D21">
        <v>24</v>
      </c>
    </row>
    <row r="22" spans="1:4" x14ac:dyDescent="0.2">
      <c r="A22">
        <v>144</v>
      </c>
      <c r="B22">
        <v>37910</v>
      </c>
      <c r="C22">
        <v>0</v>
      </c>
      <c r="D22">
        <v>23</v>
      </c>
    </row>
    <row r="23" spans="1:4" x14ac:dyDescent="0.2">
      <c r="A23">
        <v>154</v>
      </c>
      <c r="B23">
        <v>40850</v>
      </c>
      <c r="C23">
        <v>0</v>
      </c>
      <c r="D23">
        <v>24</v>
      </c>
    </row>
    <row r="24" spans="1:4" x14ac:dyDescent="0.2">
      <c r="A24">
        <v>142</v>
      </c>
      <c r="B24">
        <v>37822</v>
      </c>
      <c r="C24">
        <v>0</v>
      </c>
      <c r="D24">
        <v>23</v>
      </c>
    </row>
    <row r="25" spans="1:4" x14ac:dyDescent="0.2">
      <c r="A25">
        <v>152</v>
      </c>
      <c r="B25">
        <v>37858</v>
      </c>
      <c r="C25">
        <v>0</v>
      </c>
      <c r="D25">
        <v>24</v>
      </c>
    </row>
    <row r="26" spans="1:4" x14ac:dyDescent="0.2">
      <c r="A26">
        <v>144</v>
      </c>
      <c r="B26">
        <v>37854</v>
      </c>
      <c r="C26">
        <v>0</v>
      </c>
      <c r="D26">
        <v>23</v>
      </c>
    </row>
    <row r="27" spans="1:4" x14ac:dyDescent="0.2">
      <c r="A27">
        <v>144</v>
      </c>
      <c r="B27">
        <v>37784</v>
      </c>
      <c r="C27">
        <v>0</v>
      </c>
      <c r="D27">
        <v>24</v>
      </c>
    </row>
    <row r="28" spans="1:4" x14ac:dyDescent="0.2">
      <c r="A28">
        <v>142</v>
      </c>
      <c r="B28">
        <v>37920</v>
      </c>
      <c r="C28">
        <v>0</v>
      </c>
      <c r="D28">
        <v>26</v>
      </c>
    </row>
    <row r="29" spans="1:4" x14ac:dyDescent="0.2">
      <c r="A29">
        <v>166</v>
      </c>
      <c r="B29">
        <v>40950</v>
      </c>
      <c r="C29">
        <v>0</v>
      </c>
      <c r="D29">
        <v>23</v>
      </c>
    </row>
    <row r="30" spans="1:4" x14ac:dyDescent="0.2">
      <c r="A30">
        <v>142</v>
      </c>
      <c r="B30">
        <v>37850</v>
      </c>
      <c r="C30">
        <v>0</v>
      </c>
      <c r="D30">
        <v>23</v>
      </c>
    </row>
    <row r="31" spans="1:4" x14ac:dyDescent="0.2">
      <c r="A31">
        <v>154</v>
      </c>
      <c r="B31">
        <v>37858</v>
      </c>
      <c r="C31">
        <v>0</v>
      </c>
      <c r="D31">
        <v>24</v>
      </c>
    </row>
    <row r="32" spans="1:4" x14ac:dyDescent="0.2">
      <c r="A32">
        <v>142</v>
      </c>
      <c r="B32">
        <v>37910</v>
      </c>
      <c r="C32">
        <v>1</v>
      </c>
      <c r="D32">
        <v>23</v>
      </c>
    </row>
    <row r="33" spans="1:4" x14ac:dyDescent="0.2">
      <c r="A33">
        <v>144</v>
      </c>
      <c r="B33">
        <v>37858</v>
      </c>
      <c r="C33">
        <v>0</v>
      </c>
      <c r="D33">
        <v>24</v>
      </c>
    </row>
    <row r="34" spans="1:4" x14ac:dyDescent="0.2">
      <c r="A34">
        <v>154</v>
      </c>
      <c r="B34">
        <v>37988</v>
      </c>
      <c r="C34">
        <v>0</v>
      </c>
      <c r="D34">
        <v>23</v>
      </c>
    </row>
    <row r="35" spans="1:4" x14ac:dyDescent="0.2">
      <c r="A35">
        <v>142</v>
      </c>
      <c r="B35">
        <v>37854</v>
      </c>
      <c r="C35">
        <v>0</v>
      </c>
      <c r="D35">
        <v>24</v>
      </c>
    </row>
    <row r="36" spans="1:4" x14ac:dyDescent="0.2">
      <c r="A36">
        <v>154</v>
      </c>
      <c r="B36">
        <v>37822</v>
      </c>
      <c r="C36">
        <v>0</v>
      </c>
      <c r="D36">
        <v>24</v>
      </c>
    </row>
    <row r="37" spans="1:4" x14ac:dyDescent="0.2">
      <c r="A37">
        <v>142</v>
      </c>
      <c r="B37">
        <v>37928</v>
      </c>
      <c r="C37">
        <v>0</v>
      </c>
      <c r="D37">
        <v>23</v>
      </c>
    </row>
    <row r="38" spans="1:4" x14ac:dyDescent="0.2">
      <c r="A38">
        <v>144</v>
      </c>
      <c r="B38">
        <v>37822</v>
      </c>
      <c r="C38">
        <v>0</v>
      </c>
      <c r="D38">
        <v>23</v>
      </c>
    </row>
    <row r="39" spans="1:4" x14ac:dyDescent="0.2">
      <c r="A39">
        <v>152</v>
      </c>
      <c r="B39">
        <v>37822</v>
      </c>
      <c r="C39">
        <v>0</v>
      </c>
      <c r="D39">
        <v>23</v>
      </c>
    </row>
    <row r="40" spans="1:4" x14ac:dyDescent="0.2">
      <c r="A40">
        <v>142</v>
      </c>
      <c r="B40">
        <v>37820</v>
      </c>
      <c r="C40">
        <v>1</v>
      </c>
      <c r="D40">
        <v>23</v>
      </c>
    </row>
    <row r="41" spans="1:4" x14ac:dyDescent="0.2">
      <c r="A41">
        <v>144</v>
      </c>
      <c r="B41">
        <v>37822</v>
      </c>
      <c r="C41">
        <v>0</v>
      </c>
      <c r="D41">
        <v>24</v>
      </c>
    </row>
    <row r="42" spans="1:4" x14ac:dyDescent="0.2">
      <c r="A42">
        <v>142</v>
      </c>
      <c r="B42">
        <v>37956</v>
      </c>
      <c r="C42">
        <v>0</v>
      </c>
      <c r="D42">
        <v>23</v>
      </c>
    </row>
    <row r="43" spans="1:4" x14ac:dyDescent="0.2">
      <c r="A43">
        <v>146</v>
      </c>
      <c r="B43">
        <v>37946</v>
      </c>
      <c r="C43">
        <v>0</v>
      </c>
      <c r="D43">
        <v>23</v>
      </c>
    </row>
    <row r="44" spans="1:4" x14ac:dyDescent="0.2">
      <c r="A44">
        <v>154</v>
      </c>
      <c r="B44">
        <v>37922</v>
      </c>
      <c r="C44">
        <v>0</v>
      </c>
      <c r="D44">
        <v>23</v>
      </c>
    </row>
    <row r="45" spans="1:4" x14ac:dyDescent="0.2">
      <c r="A45">
        <v>144</v>
      </c>
      <c r="B45">
        <v>40950</v>
      </c>
      <c r="C45">
        <v>0</v>
      </c>
      <c r="D45">
        <v>24</v>
      </c>
    </row>
    <row r="46" spans="1:4" x14ac:dyDescent="0.2">
      <c r="A46">
        <v>144</v>
      </c>
      <c r="B46">
        <v>37830</v>
      </c>
      <c r="C46">
        <v>0</v>
      </c>
      <c r="D46">
        <v>24</v>
      </c>
    </row>
    <row r="47" spans="1:4" x14ac:dyDescent="0.2">
      <c r="A47">
        <v>154</v>
      </c>
      <c r="B47">
        <v>37956</v>
      </c>
      <c r="C47">
        <v>0</v>
      </c>
      <c r="D47">
        <v>23</v>
      </c>
    </row>
    <row r="48" spans="1:4" x14ac:dyDescent="0.2">
      <c r="A48">
        <v>152</v>
      </c>
      <c r="B48">
        <v>37822</v>
      </c>
      <c r="C48">
        <v>0</v>
      </c>
      <c r="D48">
        <v>23</v>
      </c>
    </row>
    <row r="49" spans="1:4" x14ac:dyDescent="0.2">
      <c r="A49">
        <v>144</v>
      </c>
      <c r="B49">
        <v>37858</v>
      </c>
      <c r="C49">
        <v>0</v>
      </c>
      <c r="D49">
        <v>23</v>
      </c>
    </row>
    <row r="50" spans="1:4" x14ac:dyDescent="0.2">
      <c r="A50">
        <v>144</v>
      </c>
      <c r="B50">
        <v>40948</v>
      </c>
      <c r="C50">
        <v>0</v>
      </c>
      <c r="D50">
        <v>26</v>
      </c>
    </row>
    <row r="51" spans="1:4" x14ac:dyDescent="0.2">
      <c r="A51">
        <v>146</v>
      </c>
      <c r="B51">
        <v>37846</v>
      </c>
      <c r="C51">
        <v>0</v>
      </c>
      <c r="D51">
        <v>94</v>
      </c>
    </row>
    <row r="52" spans="1:4" x14ac:dyDescent="0.2">
      <c r="A52">
        <v>154</v>
      </c>
      <c r="B52">
        <v>37848</v>
      </c>
      <c r="C52">
        <v>0</v>
      </c>
      <c r="D52">
        <v>23</v>
      </c>
    </row>
    <row r="53" spans="1:4" x14ac:dyDescent="0.2">
      <c r="A53">
        <v>146</v>
      </c>
      <c r="B53">
        <v>37858</v>
      </c>
      <c r="C53">
        <v>1</v>
      </c>
      <c r="D53">
        <v>24</v>
      </c>
    </row>
    <row r="54" spans="1:4" x14ac:dyDescent="0.2">
      <c r="A54">
        <v>142</v>
      </c>
      <c r="B54">
        <v>37852</v>
      </c>
      <c r="C54">
        <v>0</v>
      </c>
      <c r="D54">
        <v>24</v>
      </c>
    </row>
    <row r="55" spans="1:4" x14ac:dyDescent="0.2">
      <c r="A55">
        <v>156</v>
      </c>
      <c r="B55">
        <v>37948</v>
      </c>
      <c r="C55">
        <v>1</v>
      </c>
      <c r="D55">
        <v>23</v>
      </c>
    </row>
    <row r="56" spans="1:4" x14ac:dyDescent="0.2">
      <c r="A56">
        <v>142</v>
      </c>
      <c r="B56">
        <v>37850</v>
      </c>
      <c r="C56">
        <v>0</v>
      </c>
      <c r="D56">
        <v>23</v>
      </c>
    </row>
    <row r="57" spans="1:4" x14ac:dyDescent="0.2">
      <c r="A57">
        <v>152</v>
      </c>
      <c r="B57">
        <v>37864</v>
      </c>
      <c r="C57">
        <v>0</v>
      </c>
      <c r="D57">
        <v>23</v>
      </c>
    </row>
    <row r="58" spans="1:4" x14ac:dyDescent="0.2">
      <c r="A58">
        <v>146</v>
      </c>
      <c r="B58">
        <v>37784</v>
      </c>
      <c r="C58">
        <v>0</v>
      </c>
      <c r="D58">
        <v>23</v>
      </c>
    </row>
    <row r="59" spans="1:4" x14ac:dyDescent="0.2">
      <c r="A59">
        <v>154</v>
      </c>
      <c r="B59">
        <v>40950</v>
      </c>
      <c r="C59">
        <v>0</v>
      </c>
      <c r="D59">
        <v>23</v>
      </c>
    </row>
    <row r="60" spans="1:4" x14ac:dyDescent="0.2">
      <c r="A60">
        <v>146</v>
      </c>
      <c r="B60">
        <v>54598</v>
      </c>
      <c r="C60">
        <v>0</v>
      </c>
      <c r="D60">
        <v>23</v>
      </c>
    </row>
    <row r="61" spans="1:4" x14ac:dyDescent="0.2">
      <c r="A61">
        <v>142</v>
      </c>
      <c r="B61">
        <v>37864</v>
      </c>
      <c r="C61">
        <v>0</v>
      </c>
      <c r="D61">
        <v>24</v>
      </c>
    </row>
    <row r="62" spans="1:4" x14ac:dyDescent="0.2">
      <c r="A62">
        <v>144</v>
      </c>
      <c r="B62">
        <v>37854</v>
      </c>
      <c r="C62">
        <v>0</v>
      </c>
      <c r="D62">
        <v>23</v>
      </c>
    </row>
    <row r="63" spans="1:4" x14ac:dyDescent="0.2">
      <c r="A63">
        <v>154</v>
      </c>
      <c r="B63">
        <v>37952</v>
      </c>
      <c r="C63">
        <v>0</v>
      </c>
      <c r="D63">
        <v>23</v>
      </c>
    </row>
    <row r="64" spans="1:4" x14ac:dyDescent="0.2">
      <c r="A64">
        <v>142</v>
      </c>
      <c r="B64">
        <v>40890</v>
      </c>
      <c r="C64">
        <v>0</v>
      </c>
      <c r="D64">
        <v>24</v>
      </c>
    </row>
    <row r="65" spans="1:4" x14ac:dyDescent="0.2">
      <c r="A65">
        <v>142</v>
      </c>
      <c r="B65">
        <v>37850</v>
      </c>
      <c r="C65">
        <v>0</v>
      </c>
      <c r="D65">
        <v>23</v>
      </c>
    </row>
    <row r="66" spans="1:4" x14ac:dyDescent="0.2">
      <c r="A66">
        <v>154</v>
      </c>
      <c r="B66">
        <v>37812</v>
      </c>
      <c r="C66">
        <v>0</v>
      </c>
      <c r="D66">
        <v>23</v>
      </c>
    </row>
    <row r="67" spans="1:4" x14ac:dyDescent="0.2">
      <c r="A67">
        <v>144</v>
      </c>
      <c r="B67">
        <v>37998</v>
      </c>
      <c r="C67">
        <v>0</v>
      </c>
      <c r="D67">
        <v>24</v>
      </c>
    </row>
    <row r="68" spans="1:4" x14ac:dyDescent="0.2">
      <c r="A68">
        <v>152</v>
      </c>
      <c r="B68">
        <v>40942</v>
      </c>
      <c r="C68">
        <v>0</v>
      </c>
      <c r="D68">
        <v>23</v>
      </c>
    </row>
    <row r="69" spans="1:4" x14ac:dyDescent="0.2">
      <c r="A69">
        <v>142</v>
      </c>
      <c r="B69">
        <v>37858</v>
      </c>
      <c r="C69">
        <v>0</v>
      </c>
      <c r="D69">
        <v>23</v>
      </c>
    </row>
    <row r="70" spans="1:4" x14ac:dyDescent="0.2">
      <c r="A70">
        <v>144</v>
      </c>
      <c r="B70">
        <v>41000</v>
      </c>
      <c r="C70">
        <v>0</v>
      </c>
      <c r="D70">
        <v>23</v>
      </c>
    </row>
    <row r="71" spans="1:4" x14ac:dyDescent="0.2">
      <c r="A71">
        <v>144</v>
      </c>
      <c r="B71">
        <v>37862</v>
      </c>
      <c r="C71">
        <v>0</v>
      </c>
      <c r="D71">
        <v>23</v>
      </c>
    </row>
    <row r="72" spans="1:4" x14ac:dyDescent="0.2">
      <c r="A72">
        <v>142</v>
      </c>
      <c r="B72">
        <v>163434</v>
      </c>
      <c r="C72">
        <v>0</v>
      </c>
      <c r="D72">
        <v>23</v>
      </c>
    </row>
    <row r="73" spans="1:4" x14ac:dyDescent="0.2">
      <c r="A73">
        <v>144</v>
      </c>
      <c r="B73">
        <v>37878</v>
      </c>
      <c r="C73">
        <v>0</v>
      </c>
      <c r="D73">
        <v>23</v>
      </c>
    </row>
    <row r="74" spans="1:4" x14ac:dyDescent="0.2">
      <c r="A74">
        <v>146</v>
      </c>
      <c r="B74">
        <v>40980</v>
      </c>
      <c r="C74">
        <v>0</v>
      </c>
      <c r="D74">
        <v>24</v>
      </c>
    </row>
    <row r="75" spans="1:4" x14ac:dyDescent="0.2">
      <c r="A75">
        <v>144</v>
      </c>
      <c r="B75">
        <v>37824</v>
      </c>
      <c r="C75">
        <v>0</v>
      </c>
      <c r="D75">
        <v>23</v>
      </c>
    </row>
    <row r="76" spans="1:4" x14ac:dyDescent="0.2">
      <c r="A76">
        <v>142</v>
      </c>
      <c r="B76">
        <v>37968</v>
      </c>
      <c r="C76">
        <v>0</v>
      </c>
      <c r="D76">
        <v>204</v>
      </c>
    </row>
    <row r="77" spans="1:4" x14ac:dyDescent="0.2">
      <c r="A77">
        <v>154</v>
      </c>
      <c r="B77">
        <v>37852</v>
      </c>
      <c r="C77">
        <v>0</v>
      </c>
      <c r="D77">
        <v>24</v>
      </c>
    </row>
    <row r="78" spans="1:4" x14ac:dyDescent="0.2">
      <c r="A78">
        <v>144</v>
      </c>
      <c r="B78">
        <v>37956</v>
      </c>
      <c r="C78">
        <v>0</v>
      </c>
      <c r="D78">
        <v>23</v>
      </c>
    </row>
    <row r="79" spans="1:4" x14ac:dyDescent="0.2">
      <c r="A79">
        <v>142</v>
      </c>
      <c r="B79">
        <v>37836</v>
      </c>
      <c r="C79">
        <v>0</v>
      </c>
      <c r="D79">
        <v>24</v>
      </c>
    </row>
    <row r="80" spans="1:4" x14ac:dyDescent="0.2">
      <c r="A80">
        <v>154</v>
      </c>
      <c r="B80">
        <v>37822</v>
      </c>
      <c r="C80">
        <v>0</v>
      </c>
      <c r="D80">
        <v>23</v>
      </c>
    </row>
    <row r="81" spans="1:4" x14ac:dyDescent="0.2">
      <c r="A81">
        <v>146</v>
      </c>
      <c r="B81">
        <v>37954</v>
      </c>
      <c r="C81">
        <v>0</v>
      </c>
      <c r="D81">
        <v>23</v>
      </c>
    </row>
    <row r="82" spans="1:4" x14ac:dyDescent="0.2">
      <c r="A82">
        <v>144</v>
      </c>
      <c r="B82">
        <v>40872</v>
      </c>
      <c r="C82">
        <v>0</v>
      </c>
      <c r="D82">
        <v>23</v>
      </c>
    </row>
    <row r="83" spans="1:4" x14ac:dyDescent="0.2">
      <c r="A83">
        <v>152</v>
      </c>
      <c r="B83">
        <v>40950</v>
      </c>
      <c r="C83">
        <v>0</v>
      </c>
      <c r="D83">
        <v>25</v>
      </c>
    </row>
    <row r="84" spans="1:4" x14ac:dyDescent="0.2">
      <c r="A84">
        <v>144</v>
      </c>
      <c r="B84">
        <v>37900</v>
      </c>
      <c r="C84">
        <v>0</v>
      </c>
      <c r="D84">
        <v>23</v>
      </c>
    </row>
    <row r="85" spans="1:4" x14ac:dyDescent="0.2">
      <c r="A85">
        <v>154</v>
      </c>
      <c r="B85">
        <v>40874</v>
      </c>
      <c r="C85">
        <v>0</v>
      </c>
      <c r="D85">
        <v>24</v>
      </c>
    </row>
    <row r="86" spans="1:4" x14ac:dyDescent="0.2">
      <c r="A86">
        <v>144</v>
      </c>
      <c r="B86">
        <v>37822</v>
      </c>
      <c r="C86">
        <v>0</v>
      </c>
      <c r="D86">
        <v>23</v>
      </c>
    </row>
    <row r="87" spans="1:4" x14ac:dyDescent="0.2">
      <c r="A87">
        <v>164</v>
      </c>
      <c r="B87">
        <v>37918</v>
      </c>
      <c r="C87">
        <v>0</v>
      </c>
      <c r="D87">
        <v>23</v>
      </c>
    </row>
    <row r="88" spans="1:4" x14ac:dyDescent="0.2">
      <c r="A88">
        <v>146</v>
      </c>
      <c r="B88">
        <v>37786</v>
      </c>
      <c r="C88">
        <v>0</v>
      </c>
      <c r="D88">
        <v>24</v>
      </c>
    </row>
    <row r="89" spans="1:4" x14ac:dyDescent="0.2">
      <c r="A89">
        <v>144</v>
      </c>
      <c r="B89">
        <v>40824</v>
      </c>
      <c r="C89">
        <v>0</v>
      </c>
      <c r="D89">
        <v>24</v>
      </c>
    </row>
    <row r="90" spans="1:4" x14ac:dyDescent="0.2">
      <c r="A90">
        <v>150</v>
      </c>
      <c r="B90">
        <v>37954</v>
      </c>
      <c r="C90">
        <v>1</v>
      </c>
      <c r="D90">
        <v>23</v>
      </c>
    </row>
    <row r="91" spans="1:4" x14ac:dyDescent="0.2">
      <c r="A91">
        <v>148</v>
      </c>
      <c r="B91">
        <v>37920</v>
      </c>
      <c r="C91">
        <v>0</v>
      </c>
      <c r="D91">
        <v>24</v>
      </c>
    </row>
    <row r="92" spans="1:4" x14ac:dyDescent="0.2">
      <c r="A92">
        <v>154</v>
      </c>
      <c r="B92">
        <v>37794</v>
      </c>
      <c r="C92">
        <v>0</v>
      </c>
      <c r="D92">
        <v>23</v>
      </c>
    </row>
    <row r="93" spans="1:4" x14ac:dyDescent="0.2">
      <c r="A93">
        <v>144</v>
      </c>
      <c r="B93">
        <v>37950</v>
      </c>
      <c r="C93">
        <v>1</v>
      </c>
      <c r="D93">
        <v>23</v>
      </c>
    </row>
    <row r="94" spans="1:4" x14ac:dyDescent="0.2">
      <c r="A94">
        <v>142</v>
      </c>
      <c r="B94">
        <v>40936</v>
      </c>
      <c r="C94">
        <v>0</v>
      </c>
      <c r="D94">
        <v>23</v>
      </c>
    </row>
    <row r="95" spans="1:4" x14ac:dyDescent="0.2">
      <c r="A95">
        <v>144</v>
      </c>
      <c r="B95">
        <v>37784</v>
      </c>
      <c r="C95">
        <v>0</v>
      </c>
      <c r="D95">
        <v>23</v>
      </c>
    </row>
    <row r="96" spans="1:4" x14ac:dyDescent="0.2">
      <c r="A96">
        <v>142</v>
      </c>
      <c r="B96">
        <v>52770</v>
      </c>
      <c r="C96">
        <v>0</v>
      </c>
      <c r="D96">
        <v>23</v>
      </c>
    </row>
    <row r="97" spans="1:4" x14ac:dyDescent="0.2">
      <c r="A97">
        <v>144</v>
      </c>
      <c r="B97">
        <v>68178</v>
      </c>
      <c r="C97">
        <v>0</v>
      </c>
      <c r="D97">
        <v>23</v>
      </c>
    </row>
    <row r="98" spans="1:4" x14ac:dyDescent="0.2">
      <c r="A98">
        <v>144</v>
      </c>
      <c r="B98">
        <v>40956</v>
      </c>
      <c r="C98">
        <v>1</v>
      </c>
      <c r="D98">
        <v>23</v>
      </c>
    </row>
    <row r="99" spans="1:4" x14ac:dyDescent="0.2">
      <c r="A99">
        <v>152</v>
      </c>
      <c r="B99">
        <v>37810</v>
      </c>
      <c r="C99">
        <v>0</v>
      </c>
      <c r="D99">
        <v>23</v>
      </c>
    </row>
    <row r="100" spans="1:4" x14ac:dyDescent="0.2">
      <c r="A100">
        <v>154</v>
      </c>
      <c r="B100">
        <v>37820</v>
      </c>
      <c r="C100">
        <v>0</v>
      </c>
      <c r="D100">
        <v>23</v>
      </c>
    </row>
    <row r="101" spans="1:4" x14ac:dyDescent="0.2">
      <c r="A101">
        <v>142</v>
      </c>
      <c r="B101">
        <v>37864</v>
      </c>
      <c r="C101">
        <v>0</v>
      </c>
      <c r="D101">
        <v>23</v>
      </c>
    </row>
    <row r="102" spans="1:4" x14ac:dyDescent="0.2">
      <c r="A102" t="s">
        <v>24</v>
      </c>
    </row>
    <row r="103" spans="1:4" x14ac:dyDescent="0.2">
      <c r="B103">
        <f>AVERAGE(B2:B101)-AVERAGE(A2:A101)</f>
        <v>40316.120000000003</v>
      </c>
      <c r="D103">
        <f>AVERAGE(D2:D101)-AVERAGE(C2:C101)</f>
        <v>25.84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Ruler="0" zoomScale="135" workbookViewId="0">
      <pane ySplit="1" topLeftCell="A84" activePane="bottomLeft" state="frozen"/>
      <selection pane="bottomLeft" activeCell="H103" sqref="H103"/>
    </sheetView>
  </sheetViews>
  <sheetFormatPr baseColWidth="10" defaultRowHeight="16" x14ac:dyDescent="0.2"/>
  <cols>
    <col min="1" max="1" width="17" bestFit="1" customWidth="1"/>
    <col min="2" max="2" width="22.1640625" bestFit="1" customWidth="1"/>
    <col min="3" max="3" width="11.6640625" bestFit="1" customWidth="1"/>
    <col min="4" max="4" width="18.5" customWidth="1"/>
    <col min="5" max="5" width="23.1640625" bestFit="1" customWidth="1"/>
    <col min="6" max="6" width="13" bestFit="1" customWidth="1"/>
    <col min="7" max="7" width="12.1640625" bestFit="1" customWidth="1"/>
    <col min="8" max="8" width="23.5" bestFit="1" customWidth="1"/>
  </cols>
  <sheetData>
    <row r="1" spans="1:8" x14ac:dyDescent="0.2">
      <c r="A1" t="s">
        <v>26</v>
      </c>
      <c r="B1" t="s">
        <v>27</v>
      </c>
      <c r="C1" t="s">
        <v>29</v>
      </c>
      <c r="D1" t="s">
        <v>26</v>
      </c>
      <c r="E1" t="s">
        <v>28</v>
      </c>
      <c r="F1" t="s">
        <v>30</v>
      </c>
      <c r="G1" t="s">
        <v>31</v>
      </c>
      <c r="H1" t="s">
        <v>32</v>
      </c>
    </row>
    <row r="2" spans="1:8" x14ac:dyDescent="0.2">
      <c r="A2">
        <v>144</v>
      </c>
      <c r="B2">
        <v>9352</v>
      </c>
      <c r="C2">
        <f>B2-A2</f>
        <v>9208</v>
      </c>
      <c r="D2">
        <v>144</v>
      </c>
      <c r="E2">
        <v>7174</v>
      </c>
      <c r="F2">
        <f>E2-D2</f>
        <v>7030</v>
      </c>
      <c r="G2">
        <v>221534</v>
      </c>
      <c r="H2">
        <f>G2-F2-C2</f>
        <v>205296</v>
      </c>
    </row>
    <row r="3" spans="1:8" x14ac:dyDescent="0.2">
      <c r="A3">
        <v>210</v>
      </c>
      <c r="B3">
        <v>9154</v>
      </c>
      <c r="C3">
        <f t="shared" ref="C3:C66" si="0">B3-A3</f>
        <v>8944</v>
      </c>
      <c r="D3">
        <v>154</v>
      </c>
      <c r="E3">
        <v>5724</v>
      </c>
      <c r="F3">
        <f t="shared" ref="F3:F66" si="1">E3-D3</f>
        <v>5570</v>
      </c>
      <c r="G3">
        <v>215862</v>
      </c>
      <c r="H3">
        <f t="shared" ref="H3:H66" si="2">G3-F3-C3</f>
        <v>201348</v>
      </c>
    </row>
    <row r="4" spans="1:8" x14ac:dyDescent="0.2">
      <c r="A4">
        <v>164</v>
      </c>
      <c r="B4">
        <v>9910</v>
      </c>
      <c r="C4">
        <f t="shared" si="0"/>
        <v>9746</v>
      </c>
      <c r="D4">
        <v>142</v>
      </c>
      <c r="E4">
        <v>6136</v>
      </c>
      <c r="F4">
        <f t="shared" si="1"/>
        <v>5994</v>
      </c>
      <c r="G4">
        <v>228166</v>
      </c>
      <c r="H4">
        <f t="shared" si="2"/>
        <v>212426</v>
      </c>
    </row>
    <row r="5" spans="1:8" x14ac:dyDescent="0.2">
      <c r="A5">
        <v>154</v>
      </c>
      <c r="B5">
        <v>10188</v>
      </c>
      <c r="C5">
        <f t="shared" si="0"/>
        <v>10034</v>
      </c>
      <c r="D5">
        <v>154</v>
      </c>
      <c r="E5">
        <v>8226</v>
      </c>
      <c r="F5">
        <f t="shared" si="1"/>
        <v>8072</v>
      </c>
      <c r="G5">
        <v>236220</v>
      </c>
      <c r="H5">
        <f t="shared" si="2"/>
        <v>218114</v>
      </c>
    </row>
    <row r="6" spans="1:8" x14ac:dyDescent="0.2">
      <c r="A6">
        <v>144</v>
      </c>
      <c r="B6">
        <v>9008</v>
      </c>
      <c r="C6">
        <f t="shared" si="0"/>
        <v>8864</v>
      </c>
      <c r="D6">
        <v>164</v>
      </c>
      <c r="E6">
        <v>6084</v>
      </c>
      <c r="F6">
        <f t="shared" si="1"/>
        <v>5920</v>
      </c>
      <c r="G6">
        <v>234094</v>
      </c>
      <c r="H6">
        <f t="shared" si="2"/>
        <v>219310</v>
      </c>
    </row>
    <row r="7" spans="1:8" x14ac:dyDescent="0.2">
      <c r="A7">
        <v>156</v>
      </c>
      <c r="B7">
        <v>9330</v>
      </c>
      <c r="C7">
        <f t="shared" si="0"/>
        <v>9174</v>
      </c>
      <c r="D7">
        <v>164</v>
      </c>
      <c r="E7">
        <v>6154</v>
      </c>
      <c r="F7">
        <f t="shared" si="1"/>
        <v>5990</v>
      </c>
      <c r="G7">
        <v>652724</v>
      </c>
      <c r="H7">
        <f t="shared" si="2"/>
        <v>637560</v>
      </c>
    </row>
    <row r="8" spans="1:8" x14ac:dyDescent="0.2">
      <c r="A8">
        <v>146</v>
      </c>
      <c r="B8">
        <v>9328</v>
      </c>
      <c r="C8">
        <f t="shared" si="0"/>
        <v>9182</v>
      </c>
      <c r="D8">
        <v>142</v>
      </c>
      <c r="E8">
        <v>6130</v>
      </c>
      <c r="F8">
        <f t="shared" si="1"/>
        <v>5988</v>
      </c>
      <c r="G8">
        <v>237234</v>
      </c>
      <c r="H8">
        <f t="shared" si="2"/>
        <v>222064</v>
      </c>
    </row>
    <row r="9" spans="1:8" x14ac:dyDescent="0.2">
      <c r="A9">
        <v>230</v>
      </c>
      <c r="B9">
        <v>9984</v>
      </c>
      <c r="C9">
        <f t="shared" si="0"/>
        <v>9754</v>
      </c>
      <c r="D9">
        <v>152</v>
      </c>
      <c r="E9">
        <v>6084</v>
      </c>
      <c r="F9">
        <f t="shared" si="1"/>
        <v>5932</v>
      </c>
      <c r="G9">
        <v>262650</v>
      </c>
      <c r="H9">
        <f t="shared" si="2"/>
        <v>246964</v>
      </c>
    </row>
    <row r="10" spans="1:8" x14ac:dyDescent="0.2">
      <c r="A10">
        <v>164</v>
      </c>
      <c r="B10">
        <v>9326</v>
      </c>
      <c r="C10">
        <f t="shared" si="0"/>
        <v>9162</v>
      </c>
      <c r="D10">
        <v>166</v>
      </c>
      <c r="E10">
        <v>7580</v>
      </c>
      <c r="F10">
        <f t="shared" si="1"/>
        <v>7414</v>
      </c>
      <c r="G10">
        <v>296586</v>
      </c>
      <c r="H10">
        <f t="shared" si="2"/>
        <v>280010</v>
      </c>
    </row>
    <row r="11" spans="1:8" x14ac:dyDescent="0.2">
      <c r="A11">
        <v>166</v>
      </c>
      <c r="B11">
        <v>9746</v>
      </c>
      <c r="C11">
        <f t="shared" si="0"/>
        <v>9580</v>
      </c>
      <c r="D11">
        <v>146</v>
      </c>
      <c r="E11">
        <v>7735</v>
      </c>
      <c r="F11">
        <f t="shared" si="1"/>
        <v>7589</v>
      </c>
      <c r="G11">
        <v>288244</v>
      </c>
      <c r="H11">
        <f t="shared" si="2"/>
        <v>271075</v>
      </c>
    </row>
    <row r="12" spans="1:8" x14ac:dyDescent="0.2">
      <c r="A12">
        <v>144</v>
      </c>
      <c r="B12">
        <v>9924</v>
      </c>
      <c r="C12">
        <f t="shared" si="0"/>
        <v>9780</v>
      </c>
      <c r="D12">
        <v>298</v>
      </c>
      <c r="E12">
        <v>6168</v>
      </c>
      <c r="F12">
        <f t="shared" si="1"/>
        <v>5870</v>
      </c>
      <c r="G12">
        <v>288270</v>
      </c>
      <c r="H12">
        <f t="shared" si="2"/>
        <v>272620</v>
      </c>
    </row>
    <row r="13" spans="1:8" x14ac:dyDescent="0.2">
      <c r="A13">
        <v>150</v>
      </c>
      <c r="B13">
        <v>9572</v>
      </c>
      <c r="C13">
        <f t="shared" si="0"/>
        <v>9422</v>
      </c>
      <c r="D13">
        <v>144</v>
      </c>
      <c r="E13">
        <v>5584</v>
      </c>
      <c r="F13">
        <f t="shared" si="1"/>
        <v>5440</v>
      </c>
      <c r="G13">
        <v>292804</v>
      </c>
      <c r="H13">
        <f t="shared" si="2"/>
        <v>277942</v>
      </c>
    </row>
    <row r="14" spans="1:8" x14ac:dyDescent="0.2">
      <c r="A14">
        <v>156</v>
      </c>
      <c r="B14">
        <v>9386</v>
      </c>
      <c r="C14">
        <f t="shared" si="0"/>
        <v>9230</v>
      </c>
      <c r="D14">
        <v>146</v>
      </c>
      <c r="E14">
        <v>6366</v>
      </c>
      <c r="F14">
        <f t="shared" si="1"/>
        <v>6220</v>
      </c>
      <c r="G14">
        <v>291640</v>
      </c>
      <c r="H14">
        <f t="shared" si="2"/>
        <v>276190</v>
      </c>
    </row>
    <row r="15" spans="1:8" x14ac:dyDescent="0.2">
      <c r="A15">
        <v>222</v>
      </c>
      <c r="B15">
        <v>8550</v>
      </c>
      <c r="C15">
        <f t="shared" si="0"/>
        <v>8328</v>
      </c>
      <c r="D15">
        <v>168</v>
      </c>
      <c r="E15">
        <v>6670</v>
      </c>
      <c r="F15">
        <f t="shared" si="1"/>
        <v>6502</v>
      </c>
      <c r="G15">
        <v>281088</v>
      </c>
      <c r="H15">
        <f t="shared" si="2"/>
        <v>266258</v>
      </c>
    </row>
    <row r="16" spans="1:8" x14ac:dyDescent="0.2">
      <c r="A16">
        <v>160</v>
      </c>
      <c r="B16">
        <v>22346</v>
      </c>
      <c r="C16">
        <f t="shared" si="0"/>
        <v>22186</v>
      </c>
      <c r="D16">
        <v>152</v>
      </c>
      <c r="E16">
        <v>6782</v>
      </c>
      <c r="F16">
        <f t="shared" si="1"/>
        <v>6630</v>
      </c>
      <c r="G16">
        <v>286604</v>
      </c>
      <c r="H16">
        <f t="shared" si="2"/>
        <v>257788</v>
      </c>
    </row>
    <row r="17" spans="1:8" x14ac:dyDescent="0.2">
      <c r="A17">
        <v>152</v>
      </c>
      <c r="B17">
        <v>10034</v>
      </c>
      <c r="C17">
        <f t="shared" si="0"/>
        <v>9882</v>
      </c>
      <c r="D17">
        <v>166</v>
      </c>
      <c r="E17">
        <v>8274</v>
      </c>
      <c r="F17">
        <f t="shared" si="1"/>
        <v>8108</v>
      </c>
      <c r="G17">
        <v>271968</v>
      </c>
      <c r="H17">
        <f t="shared" si="2"/>
        <v>253978</v>
      </c>
    </row>
    <row r="18" spans="1:8" x14ac:dyDescent="0.2">
      <c r="A18">
        <v>146</v>
      </c>
      <c r="B18">
        <v>9872</v>
      </c>
      <c r="C18">
        <f t="shared" si="0"/>
        <v>9726</v>
      </c>
      <c r="D18">
        <v>144</v>
      </c>
      <c r="E18">
        <v>5698</v>
      </c>
      <c r="F18">
        <f t="shared" si="1"/>
        <v>5554</v>
      </c>
      <c r="G18">
        <v>273618</v>
      </c>
      <c r="H18">
        <f t="shared" si="2"/>
        <v>258338</v>
      </c>
    </row>
    <row r="19" spans="1:8" x14ac:dyDescent="0.2">
      <c r="A19">
        <v>154</v>
      </c>
      <c r="B19">
        <v>9774</v>
      </c>
      <c r="C19">
        <f t="shared" si="0"/>
        <v>9620</v>
      </c>
      <c r="D19">
        <v>150</v>
      </c>
      <c r="E19">
        <v>6008</v>
      </c>
      <c r="F19">
        <f t="shared" si="1"/>
        <v>5858</v>
      </c>
      <c r="G19">
        <v>295606</v>
      </c>
      <c r="H19">
        <f t="shared" si="2"/>
        <v>280128</v>
      </c>
    </row>
    <row r="20" spans="1:8" x14ac:dyDescent="0.2">
      <c r="A20">
        <v>156</v>
      </c>
      <c r="B20">
        <v>9744</v>
      </c>
      <c r="C20">
        <f t="shared" si="0"/>
        <v>9588</v>
      </c>
      <c r="D20">
        <v>306</v>
      </c>
      <c r="E20">
        <v>5938</v>
      </c>
      <c r="F20">
        <f t="shared" si="1"/>
        <v>5632</v>
      </c>
      <c r="G20">
        <v>423412</v>
      </c>
      <c r="H20">
        <f t="shared" si="2"/>
        <v>408192</v>
      </c>
    </row>
    <row r="21" spans="1:8" x14ac:dyDescent="0.2">
      <c r="A21">
        <v>158</v>
      </c>
      <c r="B21">
        <v>10738</v>
      </c>
      <c r="C21">
        <f t="shared" si="0"/>
        <v>10580</v>
      </c>
      <c r="D21">
        <v>164</v>
      </c>
      <c r="E21">
        <v>6010</v>
      </c>
      <c r="F21">
        <f t="shared" si="1"/>
        <v>5846</v>
      </c>
      <c r="G21">
        <v>226804</v>
      </c>
      <c r="H21">
        <f t="shared" si="2"/>
        <v>210378</v>
      </c>
    </row>
    <row r="22" spans="1:8" x14ac:dyDescent="0.2">
      <c r="A22">
        <v>156</v>
      </c>
      <c r="B22">
        <v>9684</v>
      </c>
      <c r="C22">
        <f t="shared" si="0"/>
        <v>9528</v>
      </c>
      <c r="D22">
        <v>152</v>
      </c>
      <c r="E22">
        <v>6202</v>
      </c>
      <c r="F22">
        <f t="shared" si="1"/>
        <v>6050</v>
      </c>
      <c r="G22">
        <v>239428</v>
      </c>
      <c r="H22">
        <f t="shared" si="2"/>
        <v>223850</v>
      </c>
    </row>
    <row r="23" spans="1:8" x14ac:dyDescent="0.2">
      <c r="A23">
        <v>210</v>
      </c>
      <c r="B23">
        <v>9602</v>
      </c>
      <c r="C23">
        <f t="shared" si="0"/>
        <v>9392</v>
      </c>
      <c r="D23">
        <v>759</v>
      </c>
      <c r="E23">
        <v>8336</v>
      </c>
      <c r="F23">
        <f t="shared" si="1"/>
        <v>7577</v>
      </c>
      <c r="G23">
        <v>261910</v>
      </c>
      <c r="H23">
        <f t="shared" si="2"/>
        <v>244941</v>
      </c>
    </row>
    <row r="24" spans="1:8" x14ac:dyDescent="0.2">
      <c r="A24">
        <v>154</v>
      </c>
      <c r="B24">
        <v>9316</v>
      </c>
      <c r="C24">
        <f t="shared" si="0"/>
        <v>9162</v>
      </c>
      <c r="D24">
        <v>142</v>
      </c>
      <c r="E24">
        <v>5866</v>
      </c>
      <c r="F24">
        <f t="shared" si="1"/>
        <v>5724</v>
      </c>
      <c r="G24">
        <v>282408</v>
      </c>
      <c r="H24">
        <f t="shared" si="2"/>
        <v>267522</v>
      </c>
    </row>
    <row r="25" spans="1:8" x14ac:dyDescent="0.2">
      <c r="A25">
        <v>144</v>
      </c>
      <c r="B25">
        <v>9484</v>
      </c>
      <c r="C25">
        <f t="shared" si="0"/>
        <v>9340</v>
      </c>
      <c r="D25">
        <v>154</v>
      </c>
      <c r="E25">
        <v>5896</v>
      </c>
      <c r="F25">
        <f t="shared" si="1"/>
        <v>5742</v>
      </c>
      <c r="G25">
        <v>287978</v>
      </c>
      <c r="H25">
        <f t="shared" si="2"/>
        <v>272896</v>
      </c>
    </row>
    <row r="26" spans="1:8" x14ac:dyDescent="0.2">
      <c r="A26">
        <v>144</v>
      </c>
      <c r="B26">
        <v>9500</v>
      </c>
      <c r="C26">
        <f t="shared" si="0"/>
        <v>9356</v>
      </c>
      <c r="D26">
        <v>144</v>
      </c>
      <c r="E26">
        <v>6646</v>
      </c>
      <c r="F26">
        <f t="shared" si="1"/>
        <v>6502</v>
      </c>
      <c r="G26">
        <v>284164</v>
      </c>
      <c r="H26">
        <f t="shared" si="2"/>
        <v>268306</v>
      </c>
    </row>
    <row r="27" spans="1:8" x14ac:dyDescent="0.2">
      <c r="A27">
        <v>166</v>
      </c>
      <c r="B27">
        <v>10892</v>
      </c>
      <c r="C27">
        <f t="shared" si="0"/>
        <v>10726</v>
      </c>
      <c r="D27">
        <v>152</v>
      </c>
      <c r="E27">
        <v>5768</v>
      </c>
      <c r="F27">
        <f t="shared" si="1"/>
        <v>5616</v>
      </c>
      <c r="G27">
        <v>273808</v>
      </c>
      <c r="H27">
        <f t="shared" si="2"/>
        <v>257466</v>
      </c>
    </row>
    <row r="28" spans="1:8" x14ac:dyDescent="0.2">
      <c r="A28">
        <v>144</v>
      </c>
      <c r="B28">
        <v>9516</v>
      </c>
      <c r="C28">
        <f t="shared" si="0"/>
        <v>9372</v>
      </c>
      <c r="D28">
        <v>176</v>
      </c>
      <c r="E28">
        <v>6420</v>
      </c>
      <c r="F28">
        <f t="shared" si="1"/>
        <v>6244</v>
      </c>
      <c r="G28">
        <v>264630</v>
      </c>
      <c r="H28">
        <f t="shared" si="2"/>
        <v>249014</v>
      </c>
    </row>
    <row r="29" spans="1:8" x14ac:dyDescent="0.2">
      <c r="A29">
        <v>160</v>
      </c>
      <c r="B29">
        <v>9678</v>
      </c>
      <c r="C29">
        <f t="shared" si="0"/>
        <v>9518</v>
      </c>
      <c r="D29">
        <v>148</v>
      </c>
      <c r="E29">
        <v>6090</v>
      </c>
      <c r="F29">
        <f t="shared" si="1"/>
        <v>5942</v>
      </c>
      <c r="G29">
        <v>314652</v>
      </c>
      <c r="H29">
        <f t="shared" si="2"/>
        <v>299192</v>
      </c>
    </row>
    <row r="30" spans="1:8" x14ac:dyDescent="0.2">
      <c r="A30">
        <v>144</v>
      </c>
      <c r="B30">
        <v>9358</v>
      </c>
      <c r="C30">
        <f t="shared" si="0"/>
        <v>9214</v>
      </c>
      <c r="D30">
        <v>154</v>
      </c>
      <c r="E30">
        <v>6406</v>
      </c>
      <c r="F30">
        <f t="shared" si="1"/>
        <v>6252</v>
      </c>
      <c r="G30">
        <v>264276</v>
      </c>
      <c r="H30">
        <f t="shared" si="2"/>
        <v>248810</v>
      </c>
    </row>
    <row r="31" spans="1:8" x14ac:dyDescent="0.2">
      <c r="A31">
        <v>154</v>
      </c>
      <c r="B31">
        <v>9094</v>
      </c>
      <c r="C31">
        <f t="shared" si="0"/>
        <v>8940</v>
      </c>
      <c r="D31">
        <v>164</v>
      </c>
      <c r="E31">
        <v>5912</v>
      </c>
      <c r="F31">
        <f t="shared" si="1"/>
        <v>5748</v>
      </c>
      <c r="G31">
        <v>273724</v>
      </c>
      <c r="H31">
        <f t="shared" si="2"/>
        <v>259036</v>
      </c>
    </row>
    <row r="32" spans="1:8" x14ac:dyDescent="0.2">
      <c r="A32">
        <v>222</v>
      </c>
      <c r="B32">
        <v>9832</v>
      </c>
      <c r="C32">
        <f t="shared" si="0"/>
        <v>9610</v>
      </c>
      <c r="D32">
        <v>156</v>
      </c>
      <c r="E32">
        <v>6002</v>
      </c>
      <c r="F32">
        <f t="shared" si="1"/>
        <v>5846</v>
      </c>
      <c r="G32">
        <v>257040</v>
      </c>
      <c r="H32">
        <f t="shared" si="2"/>
        <v>241584</v>
      </c>
    </row>
    <row r="33" spans="1:8" x14ac:dyDescent="0.2">
      <c r="A33">
        <v>152</v>
      </c>
      <c r="B33">
        <v>9064</v>
      </c>
      <c r="C33">
        <f t="shared" si="0"/>
        <v>8912</v>
      </c>
      <c r="D33">
        <v>142</v>
      </c>
      <c r="E33">
        <v>6704</v>
      </c>
      <c r="F33">
        <f t="shared" si="1"/>
        <v>6562</v>
      </c>
      <c r="G33">
        <v>249818</v>
      </c>
      <c r="H33">
        <f t="shared" si="2"/>
        <v>234344</v>
      </c>
    </row>
    <row r="34" spans="1:8" x14ac:dyDescent="0.2">
      <c r="A34">
        <v>144</v>
      </c>
      <c r="B34">
        <v>9112</v>
      </c>
      <c r="C34">
        <f t="shared" si="0"/>
        <v>8968</v>
      </c>
      <c r="D34">
        <v>186</v>
      </c>
      <c r="E34">
        <v>5900</v>
      </c>
      <c r="F34">
        <f t="shared" si="1"/>
        <v>5714</v>
      </c>
      <c r="G34">
        <v>250700</v>
      </c>
      <c r="H34">
        <f t="shared" si="2"/>
        <v>236018</v>
      </c>
    </row>
    <row r="35" spans="1:8" x14ac:dyDescent="0.2">
      <c r="A35">
        <v>152</v>
      </c>
      <c r="B35">
        <v>10986</v>
      </c>
      <c r="C35">
        <f t="shared" si="0"/>
        <v>10834</v>
      </c>
      <c r="D35">
        <v>142</v>
      </c>
      <c r="E35">
        <v>6190</v>
      </c>
      <c r="F35">
        <f t="shared" si="1"/>
        <v>6048</v>
      </c>
      <c r="G35">
        <v>393646</v>
      </c>
      <c r="H35">
        <f t="shared" si="2"/>
        <v>376764</v>
      </c>
    </row>
    <row r="36" spans="1:8" x14ac:dyDescent="0.2">
      <c r="A36">
        <v>212</v>
      </c>
      <c r="B36">
        <v>9484</v>
      </c>
      <c r="C36">
        <f t="shared" si="0"/>
        <v>9272</v>
      </c>
      <c r="D36">
        <v>150</v>
      </c>
      <c r="E36">
        <v>5818</v>
      </c>
      <c r="F36">
        <f t="shared" si="1"/>
        <v>5668</v>
      </c>
      <c r="G36">
        <v>271940</v>
      </c>
      <c r="H36">
        <f t="shared" si="2"/>
        <v>257000</v>
      </c>
    </row>
    <row r="37" spans="1:8" x14ac:dyDescent="0.2">
      <c r="A37">
        <v>154</v>
      </c>
      <c r="B37">
        <v>9198</v>
      </c>
      <c r="C37">
        <f t="shared" si="0"/>
        <v>9044</v>
      </c>
      <c r="D37">
        <v>154</v>
      </c>
      <c r="E37">
        <v>5856</v>
      </c>
      <c r="F37">
        <f t="shared" si="1"/>
        <v>5702</v>
      </c>
      <c r="G37">
        <v>249976</v>
      </c>
      <c r="H37">
        <f t="shared" si="2"/>
        <v>235230</v>
      </c>
    </row>
    <row r="38" spans="1:8" x14ac:dyDescent="0.2">
      <c r="A38">
        <v>154</v>
      </c>
      <c r="B38">
        <v>9830</v>
      </c>
      <c r="C38">
        <f t="shared" si="0"/>
        <v>9676</v>
      </c>
      <c r="D38">
        <v>170</v>
      </c>
      <c r="E38">
        <v>5730</v>
      </c>
      <c r="F38">
        <f t="shared" si="1"/>
        <v>5560</v>
      </c>
      <c r="G38">
        <v>364864</v>
      </c>
      <c r="H38">
        <f t="shared" si="2"/>
        <v>349628</v>
      </c>
    </row>
    <row r="39" spans="1:8" x14ac:dyDescent="0.2">
      <c r="A39">
        <v>146</v>
      </c>
      <c r="B39">
        <v>9078</v>
      </c>
      <c r="C39">
        <f t="shared" si="0"/>
        <v>8932</v>
      </c>
      <c r="D39">
        <v>152</v>
      </c>
      <c r="E39">
        <v>5774</v>
      </c>
      <c r="F39">
        <f t="shared" si="1"/>
        <v>5622</v>
      </c>
      <c r="G39">
        <v>251652</v>
      </c>
      <c r="H39">
        <f t="shared" si="2"/>
        <v>237098</v>
      </c>
    </row>
    <row r="40" spans="1:8" x14ac:dyDescent="0.2">
      <c r="A40">
        <v>222</v>
      </c>
      <c r="B40">
        <v>9700</v>
      </c>
      <c r="C40">
        <f t="shared" si="0"/>
        <v>9478</v>
      </c>
      <c r="D40">
        <v>160</v>
      </c>
      <c r="E40">
        <v>6744</v>
      </c>
      <c r="F40">
        <f t="shared" si="1"/>
        <v>6584</v>
      </c>
      <c r="G40">
        <v>214312</v>
      </c>
      <c r="H40">
        <f t="shared" si="2"/>
        <v>198250</v>
      </c>
    </row>
    <row r="41" spans="1:8" x14ac:dyDescent="0.2">
      <c r="A41">
        <v>144</v>
      </c>
      <c r="B41">
        <v>9602</v>
      </c>
      <c r="C41">
        <f t="shared" si="0"/>
        <v>9458</v>
      </c>
      <c r="D41">
        <v>376</v>
      </c>
      <c r="E41">
        <v>8138</v>
      </c>
      <c r="F41">
        <f t="shared" si="1"/>
        <v>7762</v>
      </c>
      <c r="G41">
        <v>216510</v>
      </c>
      <c r="H41">
        <f t="shared" si="2"/>
        <v>199290</v>
      </c>
    </row>
    <row r="42" spans="1:8" x14ac:dyDescent="0.2">
      <c r="A42">
        <v>154</v>
      </c>
      <c r="B42">
        <v>9432</v>
      </c>
      <c r="C42">
        <f t="shared" si="0"/>
        <v>9278</v>
      </c>
      <c r="D42">
        <v>176</v>
      </c>
      <c r="E42">
        <v>5830</v>
      </c>
      <c r="F42">
        <f t="shared" si="1"/>
        <v>5654</v>
      </c>
      <c r="G42">
        <v>257772</v>
      </c>
      <c r="H42">
        <f t="shared" si="2"/>
        <v>242840</v>
      </c>
    </row>
    <row r="43" spans="1:8" x14ac:dyDescent="0.2">
      <c r="A43">
        <v>230</v>
      </c>
      <c r="B43">
        <v>8978</v>
      </c>
      <c r="C43">
        <f t="shared" si="0"/>
        <v>8748</v>
      </c>
      <c r="D43">
        <v>144</v>
      </c>
      <c r="E43">
        <v>6350</v>
      </c>
      <c r="F43">
        <f t="shared" si="1"/>
        <v>6206</v>
      </c>
      <c r="G43">
        <v>218610</v>
      </c>
      <c r="H43">
        <f t="shared" si="2"/>
        <v>203656</v>
      </c>
    </row>
    <row r="44" spans="1:8" x14ac:dyDescent="0.2">
      <c r="A44">
        <v>146</v>
      </c>
      <c r="B44">
        <v>9766</v>
      </c>
      <c r="C44">
        <f t="shared" si="0"/>
        <v>9620</v>
      </c>
      <c r="D44">
        <v>142</v>
      </c>
      <c r="E44">
        <v>6176</v>
      </c>
      <c r="F44">
        <f t="shared" si="1"/>
        <v>6034</v>
      </c>
      <c r="G44">
        <v>218346</v>
      </c>
      <c r="H44">
        <f t="shared" si="2"/>
        <v>202692</v>
      </c>
    </row>
    <row r="45" spans="1:8" x14ac:dyDescent="0.2">
      <c r="A45">
        <v>156</v>
      </c>
      <c r="B45">
        <v>9470</v>
      </c>
      <c r="C45">
        <f t="shared" si="0"/>
        <v>9314</v>
      </c>
      <c r="D45">
        <v>156</v>
      </c>
      <c r="E45">
        <v>6054</v>
      </c>
      <c r="F45">
        <f t="shared" si="1"/>
        <v>5898</v>
      </c>
      <c r="G45">
        <v>218918</v>
      </c>
      <c r="H45">
        <f t="shared" si="2"/>
        <v>203706</v>
      </c>
    </row>
    <row r="46" spans="1:8" x14ac:dyDescent="0.2">
      <c r="A46">
        <v>298</v>
      </c>
      <c r="B46">
        <v>11074</v>
      </c>
      <c r="C46">
        <f t="shared" si="0"/>
        <v>10776</v>
      </c>
      <c r="D46">
        <v>142</v>
      </c>
      <c r="E46">
        <v>5720</v>
      </c>
      <c r="F46">
        <f t="shared" si="1"/>
        <v>5578</v>
      </c>
      <c r="G46">
        <v>243730</v>
      </c>
      <c r="H46">
        <f t="shared" si="2"/>
        <v>227376</v>
      </c>
    </row>
    <row r="47" spans="1:8" x14ac:dyDescent="0.2">
      <c r="A47">
        <v>144</v>
      </c>
      <c r="B47">
        <v>9386</v>
      </c>
      <c r="C47">
        <f t="shared" si="0"/>
        <v>9242</v>
      </c>
      <c r="D47">
        <v>164</v>
      </c>
      <c r="E47">
        <v>6142</v>
      </c>
      <c r="F47">
        <f t="shared" si="1"/>
        <v>5978</v>
      </c>
      <c r="G47">
        <v>248848</v>
      </c>
      <c r="H47">
        <f t="shared" si="2"/>
        <v>233628</v>
      </c>
    </row>
    <row r="48" spans="1:8" x14ac:dyDescent="0.2">
      <c r="A48">
        <v>146</v>
      </c>
      <c r="B48">
        <v>8918</v>
      </c>
      <c r="C48">
        <f t="shared" si="0"/>
        <v>8772</v>
      </c>
      <c r="D48">
        <v>150</v>
      </c>
      <c r="E48">
        <v>5944</v>
      </c>
      <c r="F48">
        <f t="shared" si="1"/>
        <v>5794</v>
      </c>
      <c r="G48">
        <v>257870</v>
      </c>
      <c r="H48">
        <f t="shared" si="2"/>
        <v>243304</v>
      </c>
    </row>
    <row r="49" spans="1:8" x14ac:dyDescent="0.2">
      <c r="A49">
        <v>144</v>
      </c>
      <c r="B49">
        <v>10308</v>
      </c>
      <c r="C49">
        <f t="shared" si="0"/>
        <v>10164</v>
      </c>
      <c r="D49">
        <v>144</v>
      </c>
      <c r="E49">
        <v>6130</v>
      </c>
      <c r="F49">
        <f t="shared" si="1"/>
        <v>5986</v>
      </c>
      <c r="G49">
        <v>216866</v>
      </c>
      <c r="H49">
        <f t="shared" si="2"/>
        <v>200716</v>
      </c>
    </row>
    <row r="50" spans="1:8" x14ac:dyDescent="0.2">
      <c r="A50">
        <v>210</v>
      </c>
      <c r="B50">
        <v>8688</v>
      </c>
      <c r="C50">
        <f t="shared" si="0"/>
        <v>8478</v>
      </c>
      <c r="D50">
        <v>152</v>
      </c>
      <c r="E50">
        <v>6080</v>
      </c>
      <c r="F50">
        <f t="shared" si="1"/>
        <v>5928</v>
      </c>
      <c r="G50">
        <v>218518</v>
      </c>
      <c r="H50">
        <f t="shared" si="2"/>
        <v>204112</v>
      </c>
    </row>
    <row r="51" spans="1:8" x14ac:dyDescent="0.2">
      <c r="A51">
        <v>144</v>
      </c>
      <c r="B51">
        <v>9340</v>
      </c>
      <c r="C51">
        <f t="shared" si="0"/>
        <v>9196</v>
      </c>
      <c r="D51">
        <v>152</v>
      </c>
      <c r="E51">
        <v>6012</v>
      </c>
      <c r="F51">
        <f t="shared" si="1"/>
        <v>5860</v>
      </c>
      <c r="G51">
        <v>216922</v>
      </c>
      <c r="H51">
        <f t="shared" si="2"/>
        <v>201866</v>
      </c>
    </row>
    <row r="52" spans="1:8" x14ac:dyDescent="0.2">
      <c r="A52">
        <v>154</v>
      </c>
      <c r="B52">
        <v>9216</v>
      </c>
      <c r="C52">
        <f t="shared" si="0"/>
        <v>9062</v>
      </c>
      <c r="D52">
        <v>156</v>
      </c>
      <c r="E52">
        <v>7016</v>
      </c>
      <c r="F52">
        <f t="shared" si="1"/>
        <v>6860</v>
      </c>
      <c r="G52">
        <v>215242</v>
      </c>
      <c r="H52">
        <f t="shared" si="2"/>
        <v>199320</v>
      </c>
    </row>
    <row r="53" spans="1:8" x14ac:dyDescent="0.2">
      <c r="A53">
        <v>146</v>
      </c>
      <c r="B53">
        <v>9488</v>
      </c>
      <c r="C53">
        <f t="shared" si="0"/>
        <v>9342</v>
      </c>
      <c r="D53">
        <v>142</v>
      </c>
      <c r="E53">
        <v>5782</v>
      </c>
      <c r="F53">
        <f t="shared" si="1"/>
        <v>5640</v>
      </c>
      <c r="G53">
        <v>216406</v>
      </c>
      <c r="H53">
        <f t="shared" si="2"/>
        <v>201424</v>
      </c>
    </row>
    <row r="54" spans="1:8" x14ac:dyDescent="0.2">
      <c r="A54">
        <v>156</v>
      </c>
      <c r="B54">
        <v>9516</v>
      </c>
      <c r="C54">
        <f t="shared" si="0"/>
        <v>9360</v>
      </c>
      <c r="D54">
        <v>262</v>
      </c>
      <c r="E54">
        <v>6556</v>
      </c>
      <c r="F54">
        <f t="shared" si="1"/>
        <v>6294</v>
      </c>
      <c r="G54">
        <v>217640</v>
      </c>
      <c r="H54">
        <f t="shared" si="2"/>
        <v>201986</v>
      </c>
    </row>
    <row r="55" spans="1:8" x14ac:dyDescent="0.2">
      <c r="A55">
        <v>156</v>
      </c>
      <c r="B55">
        <v>9194</v>
      </c>
      <c r="C55">
        <f t="shared" si="0"/>
        <v>9038</v>
      </c>
      <c r="D55">
        <v>152</v>
      </c>
      <c r="E55">
        <v>6408</v>
      </c>
      <c r="F55">
        <f t="shared" si="1"/>
        <v>6256</v>
      </c>
      <c r="G55">
        <v>213860</v>
      </c>
      <c r="H55">
        <f t="shared" si="2"/>
        <v>198566</v>
      </c>
    </row>
    <row r="56" spans="1:8" x14ac:dyDescent="0.2">
      <c r="A56">
        <v>156</v>
      </c>
      <c r="B56">
        <v>9374</v>
      </c>
      <c r="C56">
        <f t="shared" si="0"/>
        <v>9218</v>
      </c>
      <c r="D56">
        <v>144</v>
      </c>
      <c r="E56">
        <v>6324</v>
      </c>
      <c r="F56">
        <f t="shared" si="1"/>
        <v>6180</v>
      </c>
      <c r="G56">
        <v>214412</v>
      </c>
      <c r="H56">
        <f t="shared" si="2"/>
        <v>199014</v>
      </c>
    </row>
    <row r="57" spans="1:8" x14ac:dyDescent="0.2">
      <c r="A57">
        <v>146</v>
      </c>
      <c r="B57">
        <v>9718</v>
      </c>
      <c r="C57">
        <f t="shared" si="0"/>
        <v>9572</v>
      </c>
      <c r="D57">
        <v>254</v>
      </c>
      <c r="E57">
        <v>7042</v>
      </c>
      <c r="F57">
        <f t="shared" si="1"/>
        <v>6788</v>
      </c>
      <c r="G57">
        <v>216636</v>
      </c>
      <c r="H57">
        <f t="shared" si="2"/>
        <v>200276</v>
      </c>
    </row>
    <row r="58" spans="1:8" x14ac:dyDescent="0.2">
      <c r="A58">
        <v>146</v>
      </c>
      <c r="B58">
        <v>8676</v>
      </c>
      <c r="C58">
        <f t="shared" si="0"/>
        <v>8530</v>
      </c>
      <c r="D58">
        <v>152</v>
      </c>
      <c r="E58">
        <v>6810</v>
      </c>
      <c r="F58">
        <f t="shared" si="1"/>
        <v>6658</v>
      </c>
      <c r="G58">
        <v>216892</v>
      </c>
      <c r="H58">
        <f t="shared" si="2"/>
        <v>201704</v>
      </c>
    </row>
    <row r="59" spans="1:8" x14ac:dyDescent="0.2">
      <c r="A59">
        <v>226</v>
      </c>
      <c r="B59">
        <v>9238</v>
      </c>
      <c r="C59">
        <f t="shared" si="0"/>
        <v>9012</v>
      </c>
      <c r="D59">
        <v>254</v>
      </c>
      <c r="E59">
        <v>5952</v>
      </c>
      <c r="F59">
        <f t="shared" si="1"/>
        <v>5698</v>
      </c>
      <c r="G59">
        <v>214866</v>
      </c>
      <c r="H59">
        <f t="shared" si="2"/>
        <v>200156</v>
      </c>
    </row>
    <row r="60" spans="1:8" x14ac:dyDescent="0.2">
      <c r="A60">
        <v>146</v>
      </c>
      <c r="B60">
        <v>9180</v>
      </c>
      <c r="C60">
        <f t="shared" si="0"/>
        <v>9034</v>
      </c>
      <c r="D60">
        <v>174</v>
      </c>
      <c r="E60">
        <v>6476</v>
      </c>
      <c r="F60">
        <f t="shared" si="1"/>
        <v>6302</v>
      </c>
      <c r="G60">
        <v>215586</v>
      </c>
      <c r="H60">
        <f t="shared" si="2"/>
        <v>200250</v>
      </c>
    </row>
    <row r="61" spans="1:8" x14ac:dyDescent="0.2">
      <c r="A61">
        <v>144</v>
      </c>
      <c r="B61">
        <v>9122</v>
      </c>
      <c r="C61">
        <f t="shared" si="0"/>
        <v>8978</v>
      </c>
      <c r="D61">
        <v>142</v>
      </c>
      <c r="E61">
        <v>6980</v>
      </c>
      <c r="F61">
        <f t="shared" si="1"/>
        <v>6838</v>
      </c>
      <c r="G61">
        <v>216878</v>
      </c>
      <c r="H61">
        <f t="shared" si="2"/>
        <v>201062</v>
      </c>
    </row>
    <row r="62" spans="1:8" x14ac:dyDescent="0.2">
      <c r="A62">
        <v>210</v>
      </c>
      <c r="B62">
        <v>9206</v>
      </c>
      <c r="C62">
        <f t="shared" si="0"/>
        <v>8996</v>
      </c>
      <c r="D62">
        <v>142</v>
      </c>
      <c r="E62">
        <v>6232</v>
      </c>
      <c r="F62">
        <f t="shared" si="1"/>
        <v>6090</v>
      </c>
      <c r="G62">
        <v>225634</v>
      </c>
      <c r="H62">
        <f t="shared" si="2"/>
        <v>210548</v>
      </c>
    </row>
    <row r="63" spans="1:8" x14ac:dyDescent="0.2">
      <c r="A63">
        <v>162</v>
      </c>
      <c r="B63">
        <v>9420</v>
      </c>
      <c r="C63">
        <f t="shared" si="0"/>
        <v>9258</v>
      </c>
      <c r="D63">
        <v>144</v>
      </c>
      <c r="E63">
        <v>7540</v>
      </c>
      <c r="F63">
        <f t="shared" si="1"/>
        <v>7396</v>
      </c>
      <c r="G63">
        <v>335932</v>
      </c>
      <c r="H63">
        <f t="shared" si="2"/>
        <v>319278</v>
      </c>
    </row>
    <row r="64" spans="1:8" x14ac:dyDescent="0.2">
      <c r="A64">
        <v>144</v>
      </c>
      <c r="B64">
        <v>8830</v>
      </c>
      <c r="C64">
        <f t="shared" si="0"/>
        <v>8686</v>
      </c>
      <c r="D64">
        <v>164</v>
      </c>
      <c r="E64">
        <v>6238</v>
      </c>
      <c r="F64">
        <f t="shared" si="1"/>
        <v>6074</v>
      </c>
      <c r="G64">
        <v>219430</v>
      </c>
      <c r="H64">
        <f t="shared" si="2"/>
        <v>204670</v>
      </c>
    </row>
    <row r="65" spans="1:8" x14ac:dyDescent="0.2">
      <c r="A65">
        <v>154</v>
      </c>
      <c r="B65">
        <v>10322</v>
      </c>
      <c r="C65">
        <f t="shared" si="0"/>
        <v>10168</v>
      </c>
      <c r="D65">
        <v>154</v>
      </c>
      <c r="E65">
        <v>6500</v>
      </c>
      <c r="F65">
        <f t="shared" si="1"/>
        <v>6346</v>
      </c>
      <c r="G65">
        <v>213066</v>
      </c>
      <c r="H65">
        <f t="shared" si="2"/>
        <v>196552</v>
      </c>
    </row>
    <row r="66" spans="1:8" x14ac:dyDescent="0.2">
      <c r="A66">
        <v>144</v>
      </c>
      <c r="B66">
        <v>9316</v>
      </c>
      <c r="C66">
        <f t="shared" si="0"/>
        <v>9172</v>
      </c>
      <c r="D66">
        <v>152</v>
      </c>
      <c r="E66">
        <v>6390</v>
      </c>
      <c r="F66">
        <f t="shared" si="1"/>
        <v>6238</v>
      </c>
      <c r="G66">
        <v>215618</v>
      </c>
      <c r="H66">
        <f t="shared" si="2"/>
        <v>200208</v>
      </c>
    </row>
    <row r="67" spans="1:8" x14ac:dyDescent="0.2">
      <c r="A67">
        <v>144</v>
      </c>
      <c r="B67">
        <v>9790</v>
      </c>
      <c r="C67">
        <f t="shared" ref="C67:C101" si="3">B67-A67</f>
        <v>9646</v>
      </c>
      <c r="D67">
        <v>176</v>
      </c>
      <c r="E67">
        <v>6962</v>
      </c>
      <c r="F67">
        <f t="shared" ref="F67:F101" si="4">E67-D67</f>
        <v>6786</v>
      </c>
      <c r="G67">
        <v>216706</v>
      </c>
      <c r="H67">
        <f t="shared" ref="H67:H101" si="5">G67-F67-C67</f>
        <v>200274</v>
      </c>
    </row>
    <row r="68" spans="1:8" x14ac:dyDescent="0.2">
      <c r="A68">
        <v>154</v>
      </c>
      <c r="B68">
        <v>9578</v>
      </c>
      <c r="C68">
        <f t="shared" si="3"/>
        <v>9424</v>
      </c>
      <c r="D68">
        <v>152</v>
      </c>
      <c r="E68">
        <v>5776</v>
      </c>
      <c r="F68">
        <f t="shared" si="4"/>
        <v>5624</v>
      </c>
      <c r="G68">
        <v>248408</v>
      </c>
      <c r="H68">
        <f t="shared" si="5"/>
        <v>233360</v>
      </c>
    </row>
    <row r="69" spans="1:8" x14ac:dyDescent="0.2">
      <c r="A69">
        <v>146</v>
      </c>
      <c r="B69">
        <v>9782</v>
      </c>
      <c r="C69">
        <f t="shared" si="3"/>
        <v>9636</v>
      </c>
      <c r="D69">
        <v>144</v>
      </c>
      <c r="E69">
        <v>7072</v>
      </c>
      <c r="F69">
        <f t="shared" si="4"/>
        <v>6928</v>
      </c>
      <c r="G69">
        <v>250732</v>
      </c>
      <c r="H69">
        <f t="shared" si="5"/>
        <v>234168</v>
      </c>
    </row>
    <row r="70" spans="1:8" x14ac:dyDescent="0.2">
      <c r="A70">
        <v>150</v>
      </c>
      <c r="B70">
        <v>9466</v>
      </c>
      <c r="C70">
        <f t="shared" si="3"/>
        <v>9316</v>
      </c>
      <c r="D70">
        <v>144</v>
      </c>
      <c r="E70">
        <v>5844</v>
      </c>
      <c r="F70">
        <f t="shared" si="4"/>
        <v>5700</v>
      </c>
      <c r="G70">
        <v>290120</v>
      </c>
      <c r="H70">
        <f t="shared" si="5"/>
        <v>275104</v>
      </c>
    </row>
    <row r="71" spans="1:8" x14ac:dyDescent="0.2">
      <c r="A71">
        <v>144</v>
      </c>
      <c r="B71">
        <v>9532</v>
      </c>
      <c r="C71">
        <f t="shared" si="3"/>
        <v>9388</v>
      </c>
      <c r="D71">
        <v>298</v>
      </c>
      <c r="E71">
        <v>7228</v>
      </c>
      <c r="F71">
        <f t="shared" si="4"/>
        <v>6930</v>
      </c>
      <c r="G71">
        <v>236254</v>
      </c>
      <c r="H71">
        <f t="shared" si="5"/>
        <v>219936</v>
      </c>
    </row>
    <row r="72" spans="1:8" x14ac:dyDescent="0.2">
      <c r="A72">
        <v>144</v>
      </c>
      <c r="B72">
        <v>10580</v>
      </c>
      <c r="C72">
        <f t="shared" si="3"/>
        <v>10436</v>
      </c>
      <c r="D72">
        <v>170</v>
      </c>
      <c r="E72">
        <v>5716</v>
      </c>
      <c r="F72">
        <f t="shared" si="4"/>
        <v>5546</v>
      </c>
      <c r="G72">
        <v>265176</v>
      </c>
      <c r="H72">
        <f t="shared" si="5"/>
        <v>249194</v>
      </c>
    </row>
    <row r="73" spans="1:8" x14ac:dyDescent="0.2">
      <c r="A73">
        <v>168</v>
      </c>
      <c r="B73">
        <v>10048</v>
      </c>
      <c r="C73">
        <f t="shared" si="3"/>
        <v>9880</v>
      </c>
      <c r="D73">
        <v>154</v>
      </c>
      <c r="E73">
        <v>6074</v>
      </c>
      <c r="F73">
        <f t="shared" si="4"/>
        <v>5920</v>
      </c>
      <c r="G73">
        <v>266440</v>
      </c>
      <c r="H73">
        <f t="shared" si="5"/>
        <v>250640</v>
      </c>
    </row>
    <row r="74" spans="1:8" x14ac:dyDescent="0.2">
      <c r="A74">
        <v>144</v>
      </c>
      <c r="B74">
        <v>9140</v>
      </c>
      <c r="C74">
        <f t="shared" si="3"/>
        <v>8996</v>
      </c>
      <c r="D74">
        <v>418</v>
      </c>
      <c r="E74">
        <v>6112</v>
      </c>
      <c r="F74">
        <f t="shared" si="4"/>
        <v>5694</v>
      </c>
      <c r="G74">
        <v>256488</v>
      </c>
      <c r="H74">
        <f t="shared" si="5"/>
        <v>241798</v>
      </c>
    </row>
    <row r="75" spans="1:8" x14ac:dyDescent="0.2">
      <c r="A75">
        <v>144</v>
      </c>
      <c r="B75">
        <v>9972</v>
      </c>
      <c r="C75">
        <f t="shared" si="3"/>
        <v>9828</v>
      </c>
      <c r="D75">
        <v>142</v>
      </c>
      <c r="E75">
        <v>6022</v>
      </c>
      <c r="F75">
        <f t="shared" si="4"/>
        <v>5880</v>
      </c>
      <c r="G75">
        <v>274578</v>
      </c>
      <c r="H75">
        <f t="shared" si="5"/>
        <v>258870</v>
      </c>
    </row>
    <row r="76" spans="1:8" x14ac:dyDescent="0.2">
      <c r="A76">
        <v>144</v>
      </c>
      <c r="B76">
        <v>9202</v>
      </c>
      <c r="C76">
        <f t="shared" si="3"/>
        <v>9058</v>
      </c>
      <c r="D76">
        <v>152</v>
      </c>
      <c r="E76">
        <v>5958</v>
      </c>
      <c r="F76">
        <f t="shared" si="4"/>
        <v>5806</v>
      </c>
      <c r="G76">
        <v>217130</v>
      </c>
      <c r="H76">
        <f t="shared" si="5"/>
        <v>202266</v>
      </c>
    </row>
    <row r="77" spans="1:8" x14ac:dyDescent="0.2">
      <c r="A77">
        <v>152</v>
      </c>
      <c r="B77">
        <v>8704</v>
      </c>
      <c r="C77">
        <f t="shared" si="3"/>
        <v>8552</v>
      </c>
      <c r="D77">
        <v>142</v>
      </c>
      <c r="E77">
        <v>6346</v>
      </c>
      <c r="F77">
        <f t="shared" si="4"/>
        <v>6204</v>
      </c>
      <c r="G77">
        <v>218110</v>
      </c>
      <c r="H77">
        <f t="shared" si="5"/>
        <v>203354</v>
      </c>
    </row>
    <row r="78" spans="1:8" x14ac:dyDescent="0.2">
      <c r="A78">
        <v>208</v>
      </c>
      <c r="B78">
        <v>9118</v>
      </c>
      <c r="C78">
        <f t="shared" si="3"/>
        <v>8910</v>
      </c>
      <c r="D78">
        <v>166</v>
      </c>
      <c r="E78">
        <v>6342</v>
      </c>
      <c r="F78">
        <f t="shared" si="4"/>
        <v>6176</v>
      </c>
      <c r="G78">
        <v>217214</v>
      </c>
      <c r="H78">
        <f t="shared" si="5"/>
        <v>202128</v>
      </c>
    </row>
    <row r="79" spans="1:8" x14ac:dyDescent="0.2">
      <c r="A79">
        <v>152</v>
      </c>
      <c r="B79">
        <v>9244</v>
      </c>
      <c r="C79">
        <f t="shared" si="3"/>
        <v>9092</v>
      </c>
      <c r="D79">
        <v>150</v>
      </c>
      <c r="E79">
        <v>5976</v>
      </c>
      <c r="F79">
        <f t="shared" si="4"/>
        <v>5826</v>
      </c>
      <c r="G79">
        <v>219224</v>
      </c>
      <c r="H79">
        <f t="shared" si="5"/>
        <v>204306</v>
      </c>
    </row>
    <row r="80" spans="1:8" x14ac:dyDescent="0.2">
      <c r="A80">
        <v>152</v>
      </c>
      <c r="B80">
        <v>9156</v>
      </c>
      <c r="C80">
        <f t="shared" si="3"/>
        <v>9004</v>
      </c>
      <c r="D80">
        <v>164</v>
      </c>
      <c r="E80">
        <v>8184</v>
      </c>
      <c r="F80">
        <f t="shared" si="4"/>
        <v>8020</v>
      </c>
      <c r="G80">
        <v>217878</v>
      </c>
      <c r="H80">
        <f t="shared" si="5"/>
        <v>200854</v>
      </c>
    </row>
    <row r="81" spans="1:8" x14ac:dyDescent="0.2">
      <c r="A81">
        <v>146</v>
      </c>
      <c r="B81">
        <v>9768</v>
      </c>
      <c r="C81">
        <f t="shared" si="3"/>
        <v>9622</v>
      </c>
      <c r="D81">
        <v>158</v>
      </c>
      <c r="E81">
        <v>6360</v>
      </c>
      <c r="F81">
        <f t="shared" si="4"/>
        <v>6202</v>
      </c>
      <c r="G81">
        <v>218114</v>
      </c>
      <c r="H81">
        <f t="shared" si="5"/>
        <v>202290</v>
      </c>
    </row>
    <row r="82" spans="1:8" x14ac:dyDescent="0.2">
      <c r="A82">
        <v>222</v>
      </c>
      <c r="B82">
        <v>9270</v>
      </c>
      <c r="C82">
        <f t="shared" si="3"/>
        <v>9048</v>
      </c>
      <c r="D82">
        <v>152</v>
      </c>
      <c r="E82">
        <v>6086</v>
      </c>
      <c r="F82">
        <f t="shared" si="4"/>
        <v>5934</v>
      </c>
      <c r="G82">
        <v>216866</v>
      </c>
      <c r="H82">
        <f t="shared" si="5"/>
        <v>201884</v>
      </c>
    </row>
    <row r="83" spans="1:8" x14ac:dyDescent="0.2">
      <c r="A83">
        <v>146</v>
      </c>
      <c r="B83">
        <v>9074</v>
      </c>
      <c r="C83">
        <f t="shared" si="3"/>
        <v>8928</v>
      </c>
      <c r="D83">
        <v>154</v>
      </c>
      <c r="E83">
        <v>6178</v>
      </c>
      <c r="F83">
        <f t="shared" si="4"/>
        <v>6024</v>
      </c>
      <c r="G83">
        <v>253146</v>
      </c>
      <c r="H83">
        <f t="shared" si="5"/>
        <v>238194</v>
      </c>
    </row>
    <row r="84" spans="1:8" x14ac:dyDescent="0.2">
      <c r="A84">
        <v>144</v>
      </c>
      <c r="B84">
        <v>9530</v>
      </c>
      <c r="C84">
        <f t="shared" si="3"/>
        <v>9386</v>
      </c>
      <c r="D84">
        <v>142</v>
      </c>
      <c r="E84">
        <v>6116</v>
      </c>
      <c r="F84">
        <f t="shared" si="4"/>
        <v>5974</v>
      </c>
      <c r="G84">
        <v>262856</v>
      </c>
      <c r="H84">
        <f t="shared" si="5"/>
        <v>247496</v>
      </c>
    </row>
    <row r="85" spans="1:8" x14ac:dyDescent="0.2">
      <c r="A85">
        <v>144</v>
      </c>
      <c r="B85">
        <v>9576</v>
      </c>
      <c r="C85">
        <f t="shared" si="3"/>
        <v>9432</v>
      </c>
      <c r="D85">
        <v>142</v>
      </c>
      <c r="E85">
        <v>6570</v>
      </c>
      <c r="F85">
        <f t="shared" si="4"/>
        <v>6428</v>
      </c>
      <c r="G85">
        <v>252066</v>
      </c>
      <c r="H85">
        <f t="shared" si="5"/>
        <v>236206</v>
      </c>
    </row>
    <row r="86" spans="1:8" x14ac:dyDescent="0.2">
      <c r="A86">
        <v>146</v>
      </c>
      <c r="B86">
        <v>9258</v>
      </c>
      <c r="C86">
        <f t="shared" si="3"/>
        <v>9112</v>
      </c>
      <c r="D86">
        <v>142</v>
      </c>
      <c r="E86">
        <v>6046</v>
      </c>
      <c r="F86">
        <f t="shared" si="4"/>
        <v>5904</v>
      </c>
      <c r="G86">
        <v>270740</v>
      </c>
      <c r="H86">
        <f t="shared" si="5"/>
        <v>255724</v>
      </c>
    </row>
    <row r="87" spans="1:8" x14ac:dyDescent="0.2">
      <c r="A87">
        <v>144</v>
      </c>
      <c r="B87">
        <v>9210</v>
      </c>
      <c r="C87">
        <f t="shared" si="3"/>
        <v>9066</v>
      </c>
      <c r="D87">
        <v>166</v>
      </c>
      <c r="E87">
        <v>6144</v>
      </c>
      <c r="F87">
        <f t="shared" si="4"/>
        <v>5978</v>
      </c>
      <c r="G87">
        <v>270482</v>
      </c>
      <c r="H87">
        <f t="shared" si="5"/>
        <v>255438</v>
      </c>
    </row>
    <row r="88" spans="1:8" x14ac:dyDescent="0.2">
      <c r="A88">
        <v>162</v>
      </c>
      <c r="B88">
        <v>9754</v>
      </c>
      <c r="C88">
        <f t="shared" si="3"/>
        <v>9592</v>
      </c>
      <c r="D88">
        <v>154</v>
      </c>
      <c r="E88">
        <v>6220</v>
      </c>
      <c r="F88">
        <f t="shared" si="4"/>
        <v>6066</v>
      </c>
      <c r="G88">
        <v>256730</v>
      </c>
      <c r="H88">
        <f t="shared" si="5"/>
        <v>241072</v>
      </c>
    </row>
    <row r="89" spans="1:8" x14ac:dyDescent="0.2">
      <c r="A89">
        <v>156</v>
      </c>
      <c r="B89">
        <v>9202</v>
      </c>
      <c r="C89">
        <f t="shared" si="3"/>
        <v>9046</v>
      </c>
      <c r="D89">
        <v>142</v>
      </c>
      <c r="E89">
        <v>7198</v>
      </c>
      <c r="F89">
        <f t="shared" si="4"/>
        <v>7056</v>
      </c>
      <c r="G89">
        <v>252514</v>
      </c>
      <c r="H89">
        <f t="shared" si="5"/>
        <v>236412</v>
      </c>
    </row>
    <row r="90" spans="1:8" x14ac:dyDescent="0.2">
      <c r="A90">
        <v>152</v>
      </c>
      <c r="B90">
        <v>9402</v>
      </c>
      <c r="C90">
        <f t="shared" si="3"/>
        <v>9250</v>
      </c>
      <c r="D90">
        <v>152</v>
      </c>
      <c r="E90">
        <v>6244</v>
      </c>
      <c r="F90">
        <f t="shared" si="4"/>
        <v>6092</v>
      </c>
      <c r="G90">
        <v>331712</v>
      </c>
      <c r="H90">
        <f t="shared" si="5"/>
        <v>316370</v>
      </c>
    </row>
    <row r="91" spans="1:8" x14ac:dyDescent="0.2">
      <c r="A91">
        <v>144</v>
      </c>
      <c r="B91">
        <v>10038</v>
      </c>
      <c r="C91">
        <f t="shared" si="3"/>
        <v>9894</v>
      </c>
      <c r="D91">
        <v>164</v>
      </c>
      <c r="E91">
        <v>6346</v>
      </c>
      <c r="F91">
        <f t="shared" si="4"/>
        <v>6182</v>
      </c>
      <c r="G91">
        <v>255412</v>
      </c>
      <c r="H91">
        <f t="shared" si="5"/>
        <v>239336</v>
      </c>
    </row>
    <row r="92" spans="1:8" x14ac:dyDescent="0.2">
      <c r="A92">
        <v>240</v>
      </c>
      <c r="B92">
        <v>9982</v>
      </c>
      <c r="C92">
        <f t="shared" si="3"/>
        <v>9742</v>
      </c>
      <c r="D92">
        <v>146</v>
      </c>
      <c r="E92">
        <v>6008</v>
      </c>
      <c r="F92">
        <f t="shared" si="4"/>
        <v>5862</v>
      </c>
      <c r="G92">
        <v>336573</v>
      </c>
      <c r="H92">
        <f t="shared" si="5"/>
        <v>320969</v>
      </c>
    </row>
    <row r="93" spans="1:8" x14ac:dyDescent="0.2">
      <c r="A93">
        <v>144</v>
      </c>
      <c r="B93">
        <v>9202</v>
      </c>
      <c r="C93">
        <f t="shared" si="3"/>
        <v>9058</v>
      </c>
      <c r="D93">
        <v>144</v>
      </c>
      <c r="E93">
        <v>6364</v>
      </c>
      <c r="F93">
        <f t="shared" si="4"/>
        <v>6220</v>
      </c>
      <c r="G93">
        <v>271996</v>
      </c>
      <c r="H93">
        <f t="shared" si="5"/>
        <v>256718</v>
      </c>
    </row>
    <row r="94" spans="1:8" x14ac:dyDescent="0.2">
      <c r="A94">
        <v>146</v>
      </c>
      <c r="B94">
        <v>9132</v>
      </c>
      <c r="C94">
        <f t="shared" si="3"/>
        <v>8986</v>
      </c>
      <c r="D94">
        <v>162</v>
      </c>
      <c r="E94">
        <v>6250</v>
      </c>
      <c r="F94">
        <f t="shared" si="4"/>
        <v>6088</v>
      </c>
      <c r="G94">
        <v>253132</v>
      </c>
      <c r="H94">
        <f t="shared" si="5"/>
        <v>238058</v>
      </c>
    </row>
    <row r="95" spans="1:8" x14ac:dyDescent="0.2">
      <c r="A95">
        <v>146</v>
      </c>
      <c r="B95">
        <v>8674</v>
      </c>
      <c r="C95">
        <f t="shared" si="3"/>
        <v>8528</v>
      </c>
      <c r="D95">
        <v>142</v>
      </c>
      <c r="E95">
        <v>5916</v>
      </c>
      <c r="F95">
        <f t="shared" si="4"/>
        <v>5774</v>
      </c>
      <c r="G95">
        <v>269140</v>
      </c>
      <c r="H95">
        <f t="shared" si="5"/>
        <v>254838</v>
      </c>
    </row>
    <row r="96" spans="1:8" x14ac:dyDescent="0.2">
      <c r="A96">
        <v>156</v>
      </c>
      <c r="B96">
        <v>10542</v>
      </c>
      <c r="C96">
        <f t="shared" si="3"/>
        <v>10386</v>
      </c>
      <c r="D96">
        <v>238</v>
      </c>
      <c r="E96">
        <v>6372</v>
      </c>
      <c r="F96">
        <f t="shared" si="4"/>
        <v>6134</v>
      </c>
      <c r="G96">
        <v>284936</v>
      </c>
      <c r="H96">
        <f t="shared" si="5"/>
        <v>268416</v>
      </c>
    </row>
    <row r="97" spans="1:8" x14ac:dyDescent="0.2">
      <c r="A97">
        <v>146</v>
      </c>
      <c r="B97">
        <v>11697</v>
      </c>
      <c r="C97">
        <f t="shared" si="3"/>
        <v>11551</v>
      </c>
      <c r="D97">
        <v>164</v>
      </c>
      <c r="E97">
        <v>6234</v>
      </c>
      <c r="F97">
        <f t="shared" si="4"/>
        <v>6070</v>
      </c>
      <c r="G97">
        <v>253804</v>
      </c>
      <c r="H97">
        <f t="shared" si="5"/>
        <v>236183</v>
      </c>
    </row>
    <row r="98" spans="1:8" x14ac:dyDescent="0.2">
      <c r="A98">
        <v>144</v>
      </c>
      <c r="B98">
        <v>9224</v>
      </c>
      <c r="C98">
        <f t="shared" si="3"/>
        <v>9080</v>
      </c>
      <c r="D98">
        <v>166</v>
      </c>
      <c r="E98">
        <v>6114</v>
      </c>
      <c r="F98">
        <f t="shared" si="4"/>
        <v>5948</v>
      </c>
      <c r="G98">
        <v>256464</v>
      </c>
      <c r="H98">
        <f t="shared" si="5"/>
        <v>241436</v>
      </c>
    </row>
    <row r="99" spans="1:8" x14ac:dyDescent="0.2">
      <c r="A99">
        <v>146</v>
      </c>
      <c r="B99">
        <v>9196</v>
      </c>
      <c r="C99">
        <f t="shared" si="3"/>
        <v>9050</v>
      </c>
      <c r="D99">
        <v>166</v>
      </c>
      <c r="E99">
        <v>5834</v>
      </c>
      <c r="F99">
        <f t="shared" si="4"/>
        <v>5668</v>
      </c>
      <c r="G99">
        <v>254888</v>
      </c>
      <c r="H99">
        <f t="shared" si="5"/>
        <v>240170</v>
      </c>
    </row>
    <row r="100" spans="1:8" x14ac:dyDescent="0.2">
      <c r="A100">
        <v>240</v>
      </c>
      <c r="B100">
        <v>9716</v>
      </c>
      <c r="C100">
        <f t="shared" si="3"/>
        <v>9476</v>
      </c>
      <c r="D100">
        <v>142</v>
      </c>
      <c r="E100">
        <v>6008</v>
      </c>
      <c r="F100">
        <f t="shared" si="4"/>
        <v>5866</v>
      </c>
      <c r="G100">
        <v>270490</v>
      </c>
      <c r="H100">
        <f t="shared" si="5"/>
        <v>255148</v>
      </c>
    </row>
    <row r="101" spans="1:8" x14ac:dyDescent="0.2">
      <c r="A101">
        <v>154</v>
      </c>
      <c r="B101">
        <v>9338</v>
      </c>
      <c r="C101">
        <f t="shared" si="3"/>
        <v>9184</v>
      </c>
      <c r="D101">
        <v>142</v>
      </c>
      <c r="E101">
        <v>6432</v>
      </c>
      <c r="F101">
        <f t="shared" si="4"/>
        <v>6290</v>
      </c>
      <c r="G101">
        <v>251404</v>
      </c>
      <c r="H101">
        <f t="shared" si="5"/>
        <v>235930</v>
      </c>
    </row>
    <row r="102" spans="1:8" x14ac:dyDescent="0.2">
      <c r="H102" t="s">
        <v>25</v>
      </c>
    </row>
    <row r="103" spans="1:8" x14ac:dyDescent="0.2">
      <c r="H103">
        <f>AVERAGE(H2:H101)</f>
        <v>243256.68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showRuler="0" zoomScale="134" workbookViewId="0">
      <pane ySplit="1" topLeftCell="A94" activePane="bottomLeft" state="frozen"/>
      <selection pane="bottomLeft" activeCell="G14" sqref="G14"/>
    </sheetView>
  </sheetViews>
  <sheetFormatPr baseColWidth="10" defaultRowHeight="16" x14ac:dyDescent="0.2"/>
  <cols>
    <col min="1" max="1" width="17" bestFit="1" customWidth="1"/>
    <col min="2" max="2" width="22.1640625" bestFit="1" customWidth="1"/>
    <col min="3" max="3" width="11.6640625" bestFit="1" customWidth="1"/>
    <col min="4" max="4" width="17" bestFit="1" customWidth="1"/>
    <col min="5" max="5" width="23.1640625" bestFit="1" customWidth="1"/>
    <col min="6" max="6" width="13" bestFit="1" customWidth="1"/>
    <col min="7" max="7" width="12.1640625" bestFit="1" customWidth="1"/>
    <col min="8" max="8" width="23.5" bestFit="1" customWidth="1"/>
  </cols>
  <sheetData>
    <row r="1" spans="1:8" x14ac:dyDescent="0.2">
      <c r="A1" t="s">
        <v>33</v>
      </c>
      <c r="B1" t="s">
        <v>34</v>
      </c>
      <c r="C1" t="s">
        <v>29</v>
      </c>
      <c r="D1" t="s">
        <v>33</v>
      </c>
      <c r="E1" t="s">
        <v>35</v>
      </c>
      <c r="F1" t="s">
        <v>30</v>
      </c>
      <c r="G1" t="s">
        <v>31</v>
      </c>
      <c r="H1" t="s">
        <v>32</v>
      </c>
    </row>
    <row r="2" spans="1:8" x14ac:dyDescent="0.2">
      <c r="A2">
        <v>0</v>
      </c>
      <c r="B2">
        <v>7</v>
      </c>
      <c r="C2">
        <f>B2-A2</f>
        <v>7</v>
      </c>
      <c r="D2">
        <v>0</v>
      </c>
      <c r="E2">
        <v>7</v>
      </c>
      <c r="F2">
        <f>E2-D2</f>
        <v>7</v>
      </c>
      <c r="G2">
        <v>141</v>
      </c>
      <c r="H2">
        <f>G2-F2-C2</f>
        <v>127</v>
      </c>
    </row>
    <row r="3" spans="1:8" x14ac:dyDescent="0.2">
      <c r="A3">
        <v>0</v>
      </c>
      <c r="B3">
        <v>7</v>
      </c>
      <c r="C3">
        <f t="shared" ref="C3:C66" si="0">B3-A3</f>
        <v>7</v>
      </c>
      <c r="D3">
        <v>0</v>
      </c>
      <c r="E3">
        <v>4</v>
      </c>
      <c r="F3">
        <f t="shared" ref="F3:F66" si="1">E3-D3</f>
        <v>4</v>
      </c>
      <c r="G3">
        <v>138</v>
      </c>
      <c r="H3">
        <f t="shared" ref="H3:H66" si="2">G3-F3-C3</f>
        <v>127</v>
      </c>
    </row>
    <row r="4" spans="1:8" x14ac:dyDescent="0.2">
      <c r="A4">
        <v>0</v>
      </c>
      <c r="B4">
        <v>5</v>
      </c>
      <c r="C4">
        <f t="shared" si="0"/>
        <v>5</v>
      </c>
      <c r="D4">
        <v>0</v>
      </c>
      <c r="E4">
        <v>3</v>
      </c>
      <c r="F4">
        <f t="shared" si="1"/>
        <v>3</v>
      </c>
      <c r="G4">
        <v>137</v>
      </c>
      <c r="H4">
        <f t="shared" si="2"/>
        <v>129</v>
      </c>
    </row>
    <row r="5" spans="1:8" x14ac:dyDescent="0.2">
      <c r="A5">
        <v>0</v>
      </c>
      <c r="B5">
        <v>6</v>
      </c>
      <c r="C5">
        <f t="shared" si="0"/>
        <v>6</v>
      </c>
      <c r="D5">
        <v>0</v>
      </c>
      <c r="E5">
        <v>3</v>
      </c>
      <c r="F5">
        <f t="shared" si="1"/>
        <v>3</v>
      </c>
      <c r="G5">
        <v>138</v>
      </c>
      <c r="H5">
        <f t="shared" si="2"/>
        <v>129</v>
      </c>
    </row>
    <row r="6" spans="1:8" x14ac:dyDescent="0.2">
      <c r="A6">
        <v>0</v>
      </c>
      <c r="B6">
        <v>5</v>
      </c>
      <c r="C6">
        <f t="shared" si="0"/>
        <v>5</v>
      </c>
      <c r="D6">
        <v>0</v>
      </c>
      <c r="E6">
        <v>4</v>
      </c>
      <c r="F6">
        <f t="shared" si="1"/>
        <v>4</v>
      </c>
      <c r="G6">
        <v>156</v>
      </c>
      <c r="H6">
        <f t="shared" si="2"/>
        <v>147</v>
      </c>
    </row>
    <row r="7" spans="1:8" x14ac:dyDescent="0.2">
      <c r="A7">
        <v>0</v>
      </c>
      <c r="B7">
        <v>6</v>
      </c>
      <c r="C7">
        <f t="shared" si="0"/>
        <v>6</v>
      </c>
      <c r="D7">
        <v>0</v>
      </c>
      <c r="E7">
        <v>3</v>
      </c>
      <c r="F7">
        <f t="shared" si="1"/>
        <v>3</v>
      </c>
      <c r="G7">
        <v>180</v>
      </c>
      <c r="H7">
        <f t="shared" si="2"/>
        <v>171</v>
      </c>
    </row>
    <row r="8" spans="1:8" x14ac:dyDescent="0.2">
      <c r="A8">
        <v>0</v>
      </c>
      <c r="B8">
        <v>8</v>
      </c>
      <c r="C8">
        <f t="shared" si="0"/>
        <v>8</v>
      </c>
      <c r="D8">
        <v>0</v>
      </c>
      <c r="E8">
        <v>4</v>
      </c>
      <c r="F8">
        <f t="shared" si="1"/>
        <v>4</v>
      </c>
      <c r="G8">
        <v>181</v>
      </c>
      <c r="H8">
        <f t="shared" si="2"/>
        <v>169</v>
      </c>
    </row>
    <row r="9" spans="1:8" x14ac:dyDescent="0.2">
      <c r="A9">
        <v>0</v>
      </c>
      <c r="B9">
        <v>6</v>
      </c>
      <c r="C9">
        <f t="shared" si="0"/>
        <v>6</v>
      </c>
      <c r="D9">
        <v>0</v>
      </c>
      <c r="E9">
        <v>3</v>
      </c>
      <c r="F9">
        <f t="shared" si="1"/>
        <v>3</v>
      </c>
      <c r="G9">
        <v>166</v>
      </c>
      <c r="H9">
        <f t="shared" si="2"/>
        <v>157</v>
      </c>
    </row>
    <row r="10" spans="1:8" x14ac:dyDescent="0.2">
      <c r="A10">
        <v>0</v>
      </c>
      <c r="B10">
        <v>5</v>
      </c>
      <c r="C10">
        <f t="shared" si="0"/>
        <v>5</v>
      </c>
      <c r="D10">
        <v>0</v>
      </c>
      <c r="E10">
        <v>3</v>
      </c>
      <c r="F10">
        <f t="shared" si="1"/>
        <v>3</v>
      </c>
      <c r="G10">
        <v>246</v>
      </c>
      <c r="H10">
        <f t="shared" si="2"/>
        <v>238</v>
      </c>
    </row>
    <row r="11" spans="1:8" x14ac:dyDescent="0.2">
      <c r="A11">
        <v>0</v>
      </c>
      <c r="B11">
        <v>5</v>
      </c>
      <c r="C11">
        <f t="shared" si="0"/>
        <v>5</v>
      </c>
      <c r="D11">
        <v>0</v>
      </c>
      <c r="E11">
        <v>4</v>
      </c>
      <c r="F11">
        <f t="shared" si="1"/>
        <v>4</v>
      </c>
      <c r="G11">
        <v>160</v>
      </c>
      <c r="H11">
        <f t="shared" si="2"/>
        <v>151</v>
      </c>
    </row>
    <row r="12" spans="1:8" x14ac:dyDescent="0.2">
      <c r="A12">
        <v>0</v>
      </c>
      <c r="B12">
        <v>6</v>
      </c>
      <c r="C12">
        <f t="shared" si="0"/>
        <v>6</v>
      </c>
      <c r="D12">
        <v>0</v>
      </c>
      <c r="E12">
        <v>3</v>
      </c>
      <c r="F12">
        <f t="shared" si="1"/>
        <v>3</v>
      </c>
      <c r="G12">
        <v>161</v>
      </c>
      <c r="H12">
        <f t="shared" si="2"/>
        <v>152</v>
      </c>
    </row>
    <row r="13" spans="1:8" x14ac:dyDescent="0.2">
      <c r="A13">
        <v>0</v>
      </c>
      <c r="B13">
        <v>6</v>
      </c>
      <c r="C13">
        <f t="shared" si="0"/>
        <v>6</v>
      </c>
      <c r="D13">
        <v>0</v>
      </c>
      <c r="E13">
        <v>3</v>
      </c>
      <c r="F13">
        <f t="shared" si="1"/>
        <v>3</v>
      </c>
      <c r="G13">
        <v>170</v>
      </c>
      <c r="H13">
        <f t="shared" si="2"/>
        <v>161</v>
      </c>
    </row>
    <row r="14" spans="1:8" x14ac:dyDescent="0.2">
      <c r="A14">
        <v>1</v>
      </c>
      <c r="B14">
        <v>6</v>
      </c>
      <c r="C14">
        <f t="shared" si="0"/>
        <v>5</v>
      </c>
      <c r="D14">
        <v>0</v>
      </c>
      <c r="E14">
        <v>3</v>
      </c>
      <c r="F14">
        <f t="shared" si="1"/>
        <v>3</v>
      </c>
      <c r="G14">
        <v>162</v>
      </c>
      <c r="H14">
        <f t="shared" si="2"/>
        <v>154</v>
      </c>
    </row>
    <row r="15" spans="1:8" x14ac:dyDescent="0.2">
      <c r="A15">
        <v>0</v>
      </c>
      <c r="B15">
        <v>6</v>
      </c>
      <c r="C15">
        <f t="shared" si="0"/>
        <v>6</v>
      </c>
      <c r="D15">
        <v>0</v>
      </c>
      <c r="E15">
        <v>4</v>
      </c>
      <c r="F15">
        <f t="shared" si="1"/>
        <v>4</v>
      </c>
      <c r="G15">
        <v>163</v>
      </c>
      <c r="H15">
        <f t="shared" si="2"/>
        <v>153</v>
      </c>
    </row>
    <row r="16" spans="1:8" x14ac:dyDescent="0.2">
      <c r="A16">
        <v>0</v>
      </c>
      <c r="B16">
        <v>6</v>
      </c>
      <c r="C16">
        <f t="shared" si="0"/>
        <v>6</v>
      </c>
      <c r="D16">
        <v>0</v>
      </c>
      <c r="E16">
        <v>3</v>
      </c>
      <c r="F16">
        <f t="shared" si="1"/>
        <v>3</v>
      </c>
      <c r="G16">
        <v>231</v>
      </c>
      <c r="H16">
        <f t="shared" si="2"/>
        <v>222</v>
      </c>
    </row>
    <row r="17" spans="1:8" x14ac:dyDescent="0.2">
      <c r="A17">
        <v>0</v>
      </c>
      <c r="B17">
        <v>5</v>
      </c>
      <c r="C17">
        <f t="shared" si="0"/>
        <v>5</v>
      </c>
      <c r="D17">
        <v>0</v>
      </c>
      <c r="E17">
        <v>3</v>
      </c>
      <c r="F17">
        <f t="shared" si="1"/>
        <v>3</v>
      </c>
      <c r="G17">
        <v>647</v>
      </c>
      <c r="H17">
        <f t="shared" si="2"/>
        <v>639</v>
      </c>
    </row>
    <row r="18" spans="1:8" x14ac:dyDescent="0.2">
      <c r="A18">
        <v>0</v>
      </c>
      <c r="B18">
        <v>6</v>
      </c>
      <c r="C18">
        <f t="shared" si="0"/>
        <v>6</v>
      </c>
      <c r="D18">
        <v>0</v>
      </c>
      <c r="E18">
        <v>4</v>
      </c>
      <c r="F18">
        <f t="shared" si="1"/>
        <v>4</v>
      </c>
      <c r="G18">
        <v>299</v>
      </c>
      <c r="H18">
        <f t="shared" si="2"/>
        <v>289</v>
      </c>
    </row>
    <row r="19" spans="1:8" x14ac:dyDescent="0.2">
      <c r="A19">
        <v>0</v>
      </c>
      <c r="B19">
        <v>6</v>
      </c>
      <c r="C19">
        <f t="shared" si="0"/>
        <v>6</v>
      </c>
      <c r="D19">
        <v>0</v>
      </c>
      <c r="E19">
        <v>4</v>
      </c>
      <c r="F19">
        <f t="shared" si="1"/>
        <v>4</v>
      </c>
      <c r="G19">
        <v>171</v>
      </c>
      <c r="H19">
        <f t="shared" si="2"/>
        <v>161</v>
      </c>
    </row>
    <row r="20" spans="1:8" x14ac:dyDescent="0.2">
      <c r="A20">
        <v>0</v>
      </c>
      <c r="B20">
        <v>5</v>
      </c>
      <c r="C20">
        <f t="shared" si="0"/>
        <v>5</v>
      </c>
      <c r="D20">
        <v>0</v>
      </c>
      <c r="E20">
        <v>4</v>
      </c>
      <c r="F20">
        <f t="shared" si="1"/>
        <v>4</v>
      </c>
      <c r="G20">
        <v>163</v>
      </c>
      <c r="H20">
        <f t="shared" si="2"/>
        <v>154</v>
      </c>
    </row>
    <row r="21" spans="1:8" x14ac:dyDescent="0.2">
      <c r="A21">
        <v>0</v>
      </c>
      <c r="B21">
        <v>6</v>
      </c>
      <c r="C21">
        <f t="shared" si="0"/>
        <v>6</v>
      </c>
      <c r="D21">
        <v>0</v>
      </c>
      <c r="E21">
        <v>4</v>
      </c>
      <c r="F21">
        <f t="shared" si="1"/>
        <v>4</v>
      </c>
      <c r="G21">
        <v>170</v>
      </c>
      <c r="H21">
        <f t="shared" si="2"/>
        <v>160</v>
      </c>
    </row>
    <row r="22" spans="1:8" x14ac:dyDescent="0.2">
      <c r="A22">
        <v>0</v>
      </c>
      <c r="B22">
        <v>7</v>
      </c>
      <c r="C22">
        <f t="shared" si="0"/>
        <v>7</v>
      </c>
      <c r="D22">
        <v>0</v>
      </c>
      <c r="E22">
        <v>4</v>
      </c>
      <c r="F22">
        <f t="shared" si="1"/>
        <v>4</v>
      </c>
      <c r="G22">
        <v>223</v>
      </c>
      <c r="H22">
        <f t="shared" si="2"/>
        <v>212</v>
      </c>
    </row>
    <row r="23" spans="1:8" x14ac:dyDescent="0.2">
      <c r="A23">
        <v>0</v>
      </c>
      <c r="B23">
        <v>6</v>
      </c>
      <c r="C23">
        <f t="shared" si="0"/>
        <v>6</v>
      </c>
      <c r="D23">
        <v>0</v>
      </c>
      <c r="E23">
        <v>3</v>
      </c>
      <c r="F23">
        <f t="shared" si="1"/>
        <v>3</v>
      </c>
      <c r="G23">
        <v>185</v>
      </c>
      <c r="H23">
        <f t="shared" si="2"/>
        <v>176</v>
      </c>
    </row>
    <row r="24" spans="1:8" x14ac:dyDescent="0.2">
      <c r="A24">
        <v>0</v>
      </c>
      <c r="B24">
        <v>6</v>
      </c>
      <c r="C24">
        <f t="shared" si="0"/>
        <v>6</v>
      </c>
      <c r="D24">
        <v>0</v>
      </c>
      <c r="E24">
        <v>4</v>
      </c>
      <c r="F24">
        <f t="shared" si="1"/>
        <v>4</v>
      </c>
      <c r="G24">
        <v>174</v>
      </c>
      <c r="H24">
        <f t="shared" si="2"/>
        <v>164</v>
      </c>
    </row>
    <row r="25" spans="1:8" x14ac:dyDescent="0.2">
      <c r="A25">
        <v>0</v>
      </c>
      <c r="B25">
        <v>6</v>
      </c>
      <c r="C25">
        <f t="shared" si="0"/>
        <v>6</v>
      </c>
      <c r="D25">
        <v>0</v>
      </c>
      <c r="E25">
        <v>3</v>
      </c>
      <c r="F25">
        <f t="shared" si="1"/>
        <v>3</v>
      </c>
      <c r="G25">
        <v>165</v>
      </c>
      <c r="H25">
        <f t="shared" si="2"/>
        <v>156</v>
      </c>
    </row>
    <row r="26" spans="1:8" x14ac:dyDescent="0.2">
      <c r="A26">
        <v>0</v>
      </c>
      <c r="B26">
        <v>6</v>
      </c>
      <c r="C26">
        <f t="shared" si="0"/>
        <v>6</v>
      </c>
      <c r="D26">
        <v>0</v>
      </c>
      <c r="E26">
        <v>3</v>
      </c>
      <c r="F26">
        <f t="shared" si="1"/>
        <v>3</v>
      </c>
      <c r="G26">
        <v>162</v>
      </c>
      <c r="H26">
        <f t="shared" si="2"/>
        <v>153</v>
      </c>
    </row>
    <row r="27" spans="1:8" x14ac:dyDescent="0.2">
      <c r="A27">
        <v>0</v>
      </c>
      <c r="B27">
        <v>5</v>
      </c>
      <c r="C27">
        <f t="shared" si="0"/>
        <v>5</v>
      </c>
      <c r="D27">
        <v>0</v>
      </c>
      <c r="E27">
        <v>4</v>
      </c>
      <c r="F27">
        <f t="shared" si="1"/>
        <v>4</v>
      </c>
      <c r="G27">
        <v>166</v>
      </c>
      <c r="H27">
        <f t="shared" si="2"/>
        <v>157</v>
      </c>
    </row>
    <row r="28" spans="1:8" x14ac:dyDescent="0.2">
      <c r="A28">
        <v>0</v>
      </c>
      <c r="B28">
        <v>6</v>
      </c>
      <c r="C28">
        <f t="shared" si="0"/>
        <v>6</v>
      </c>
      <c r="D28">
        <v>0</v>
      </c>
      <c r="E28">
        <v>3</v>
      </c>
      <c r="F28">
        <f t="shared" si="1"/>
        <v>3</v>
      </c>
      <c r="G28">
        <v>165</v>
      </c>
      <c r="H28">
        <f t="shared" si="2"/>
        <v>156</v>
      </c>
    </row>
    <row r="29" spans="1:8" x14ac:dyDescent="0.2">
      <c r="A29">
        <v>0</v>
      </c>
      <c r="B29">
        <v>6</v>
      </c>
      <c r="C29">
        <f t="shared" si="0"/>
        <v>6</v>
      </c>
      <c r="D29">
        <v>0</v>
      </c>
      <c r="E29">
        <v>4</v>
      </c>
      <c r="F29">
        <f t="shared" si="1"/>
        <v>4</v>
      </c>
      <c r="G29">
        <v>165</v>
      </c>
      <c r="H29">
        <f t="shared" si="2"/>
        <v>155</v>
      </c>
    </row>
    <row r="30" spans="1:8" x14ac:dyDescent="0.2">
      <c r="A30">
        <v>0</v>
      </c>
      <c r="B30">
        <v>8</v>
      </c>
      <c r="C30">
        <f t="shared" si="0"/>
        <v>8</v>
      </c>
      <c r="D30">
        <v>0</v>
      </c>
      <c r="E30">
        <v>5</v>
      </c>
      <c r="F30">
        <f t="shared" si="1"/>
        <v>5</v>
      </c>
      <c r="G30">
        <v>159</v>
      </c>
      <c r="H30">
        <f t="shared" si="2"/>
        <v>146</v>
      </c>
    </row>
    <row r="31" spans="1:8" x14ac:dyDescent="0.2">
      <c r="A31">
        <v>0</v>
      </c>
      <c r="B31">
        <v>6</v>
      </c>
      <c r="C31">
        <f t="shared" si="0"/>
        <v>6</v>
      </c>
      <c r="D31">
        <v>0</v>
      </c>
      <c r="E31">
        <v>3</v>
      </c>
      <c r="F31">
        <f t="shared" si="1"/>
        <v>3</v>
      </c>
      <c r="G31">
        <v>178</v>
      </c>
      <c r="H31">
        <f t="shared" si="2"/>
        <v>169</v>
      </c>
    </row>
    <row r="32" spans="1:8" x14ac:dyDescent="0.2">
      <c r="A32">
        <v>0</v>
      </c>
      <c r="B32">
        <v>7</v>
      </c>
      <c r="C32">
        <f t="shared" si="0"/>
        <v>7</v>
      </c>
      <c r="D32">
        <v>0</v>
      </c>
      <c r="E32">
        <v>4</v>
      </c>
      <c r="F32">
        <f t="shared" si="1"/>
        <v>4</v>
      </c>
      <c r="G32">
        <v>185</v>
      </c>
      <c r="H32">
        <f t="shared" si="2"/>
        <v>174</v>
      </c>
    </row>
    <row r="33" spans="1:8" x14ac:dyDescent="0.2">
      <c r="A33">
        <v>0</v>
      </c>
      <c r="B33">
        <v>6</v>
      </c>
      <c r="C33">
        <f t="shared" si="0"/>
        <v>6</v>
      </c>
      <c r="D33">
        <v>0</v>
      </c>
      <c r="E33">
        <v>4</v>
      </c>
      <c r="F33">
        <f t="shared" si="1"/>
        <v>4</v>
      </c>
      <c r="G33">
        <v>170</v>
      </c>
      <c r="H33">
        <f t="shared" si="2"/>
        <v>160</v>
      </c>
    </row>
    <row r="34" spans="1:8" x14ac:dyDescent="0.2">
      <c r="A34">
        <v>0</v>
      </c>
      <c r="B34">
        <v>6</v>
      </c>
      <c r="C34">
        <f t="shared" si="0"/>
        <v>6</v>
      </c>
      <c r="D34">
        <v>0</v>
      </c>
      <c r="E34">
        <v>4</v>
      </c>
      <c r="F34">
        <f t="shared" si="1"/>
        <v>4</v>
      </c>
      <c r="G34">
        <v>161</v>
      </c>
      <c r="H34">
        <f t="shared" si="2"/>
        <v>151</v>
      </c>
    </row>
    <row r="35" spans="1:8" x14ac:dyDescent="0.2">
      <c r="A35">
        <v>0</v>
      </c>
      <c r="B35">
        <v>5</v>
      </c>
      <c r="C35">
        <f t="shared" si="0"/>
        <v>5</v>
      </c>
      <c r="D35">
        <v>0</v>
      </c>
      <c r="E35">
        <v>4</v>
      </c>
      <c r="F35">
        <f t="shared" si="1"/>
        <v>4</v>
      </c>
      <c r="G35">
        <v>159</v>
      </c>
      <c r="H35">
        <f t="shared" si="2"/>
        <v>150</v>
      </c>
    </row>
    <row r="36" spans="1:8" x14ac:dyDescent="0.2">
      <c r="A36">
        <v>0</v>
      </c>
      <c r="B36">
        <v>6</v>
      </c>
      <c r="C36">
        <f t="shared" si="0"/>
        <v>6</v>
      </c>
      <c r="D36">
        <v>0</v>
      </c>
      <c r="E36">
        <v>3</v>
      </c>
      <c r="F36">
        <f t="shared" si="1"/>
        <v>3</v>
      </c>
      <c r="G36">
        <v>163</v>
      </c>
      <c r="H36">
        <f t="shared" si="2"/>
        <v>154</v>
      </c>
    </row>
    <row r="37" spans="1:8" x14ac:dyDescent="0.2">
      <c r="A37">
        <v>0</v>
      </c>
      <c r="B37">
        <v>6</v>
      </c>
      <c r="C37">
        <f t="shared" si="0"/>
        <v>6</v>
      </c>
      <c r="D37">
        <v>0</v>
      </c>
      <c r="E37">
        <v>3</v>
      </c>
      <c r="F37">
        <f t="shared" si="1"/>
        <v>3</v>
      </c>
      <c r="G37">
        <v>476</v>
      </c>
      <c r="H37">
        <f t="shared" si="2"/>
        <v>467</v>
      </c>
    </row>
    <row r="38" spans="1:8" x14ac:dyDescent="0.2">
      <c r="A38">
        <v>0</v>
      </c>
      <c r="B38">
        <v>6</v>
      </c>
      <c r="C38">
        <f t="shared" si="0"/>
        <v>6</v>
      </c>
      <c r="D38">
        <v>0</v>
      </c>
      <c r="E38">
        <v>3</v>
      </c>
      <c r="F38">
        <f t="shared" si="1"/>
        <v>3</v>
      </c>
      <c r="G38">
        <v>146</v>
      </c>
      <c r="H38">
        <f t="shared" si="2"/>
        <v>137</v>
      </c>
    </row>
    <row r="39" spans="1:8" x14ac:dyDescent="0.2">
      <c r="A39">
        <v>0</v>
      </c>
      <c r="B39">
        <v>6</v>
      </c>
      <c r="C39">
        <f t="shared" si="0"/>
        <v>6</v>
      </c>
      <c r="D39">
        <v>0</v>
      </c>
      <c r="E39">
        <v>3</v>
      </c>
      <c r="F39">
        <f t="shared" si="1"/>
        <v>3</v>
      </c>
      <c r="G39">
        <v>147</v>
      </c>
      <c r="H39">
        <f t="shared" si="2"/>
        <v>138</v>
      </c>
    </row>
    <row r="40" spans="1:8" x14ac:dyDescent="0.2">
      <c r="A40">
        <v>0</v>
      </c>
      <c r="B40">
        <v>6</v>
      </c>
      <c r="C40">
        <f t="shared" si="0"/>
        <v>6</v>
      </c>
      <c r="D40">
        <v>0</v>
      </c>
      <c r="E40">
        <v>3</v>
      </c>
      <c r="F40">
        <f t="shared" si="1"/>
        <v>3</v>
      </c>
      <c r="G40">
        <v>150</v>
      </c>
      <c r="H40">
        <f t="shared" si="2"/>
        <v>141</v>
      </c>
    </row>
    <row r="41" spans="1:8" x14ac:dyDescent="0.2">
      <c r="A41">
        <v>0</v>
      </c>
      <c r="B41">
        <v>6</v>
      </c>
      <c r="C41">
        <f t="shared" si="0"/>
        <v>6</v>
      </c>
      <c r="D41">
        <v>0</v>
      </c>
      <c r="E41">
        <v>4</v>
      </c>
      <c r="F41">
        <f t="shared" si="1"/>
        <v>4</v>
      </c>
      <c r="G41">
        <v>236</v>
      </c>
      <c r="H41">
        <f t="shared" si="2"/>
        <v>226</v>
      </c>
    </row>
    <row r="42" spans="1:8" x14ac:dyDescent="0.2">
      <c r="A42">
        <v>0</v>
      </c>
      <c r="B42">
        <v>6</v>
      </c>
      <c r="C42">
        <f t="shared" si="0"/>
        <v>6</v>
      </c>
      <c r="D42">
        <v>0</v>
      </c>
      <c r="E42">
        <v>4</v>
      </c>
      <c r="F42">
        <f t="shared" si="1"/>
        <v>4</v>
      </c>
      <c r="G42">
        <v>163</v>
      </c>
      <c r="H42">
        <f t="shared" si="2"/>
        <v>153</v>
      </c>
    </row>
    <row r="43" spans="1:8" x14ac:dyDescent="0.2">
      <c r="A43">
        <v>0</v>
      </c>
      <c r="B43">
        <v>6</v>
      </c>
      <c r="C43">
        <f t="shared" si="0"/>
        <v>6</v>
      </c>
      <c r="D43">
        <v>0</v>
      </c>
      <c r="E43">
        <v>3</v>
      </c>
      <c r="F43">
        <f t="shared" si="1"/>
        <v>3</v>
      </c>
      <c r="G43">
        <v>139</v>
      </c>
      <c r="H43">
        <f t="shared" si="2"/>
        <v>130</v>
      </c>
    </row>
    <row r="44" spans="1:8" x14ac:dyDescent="0.2">
      <c r="A44">
        <v>0</v>
      </c>
      <c r="B44">
        <v>7</v>
      </c>
      <c r="C44">
        <f t="shared" si="0"/>
        <v>7</v>
      </c>
      <c r="D44">
        <v>0</v>
      </c>
      <c r="E44">
        <v>4</v>
      </c>
      <c r="F44">
        <f t="shared" si="1"/>
        <v>4</v>
      </c>
      <c r="G44">
        <v>139</v>
      </c>
      <c r="H44">
        <f t="shared" si="2"/>
        <v>128</v>
      </c>
    </row>
    <row r="45" spans="1:8" x14ac:dyDescent="0.2">
      <c r="A45">
        <v>0</v>
      </c>
      <c r="B45">
        <v>6</v>
      </c>
      <c r="C45">
        <f t="shared" si="0"/>
        <v>6</v>
      </c>
      <c r="D45">
        <v>0</v>
      </c>
      <c r="E45">
        <v>4</v>
      </c>
      <c r="F45">
        <f t="shared" si="1"/>
        <v>4</v>
      </c>
      <c r="G45">
        <v>137</v>
      </c>
      <c r="H45">
        <f t="shared" si="2"/>
        <v>127</v>
      </c>
    </row>
    <row r="46" spans="1:8" x14ac:dyDescent="0.2">
      <c r="A46">
        <v>0</v>
      </c>
      <c r="B46">
        <v>6</v>
      </c>
      <c r="C46">
        <f t="shared" si="0"/>
        <v>6</v>
      </c>
      <c r="D46">
        <v>0</v>
      </c>
      <c r="E46">
        <v>3</v>
      </c>
      <c r="F46">
        <f t="shared" si="1"/>
        <v>3</v>
      </c>
      <c r="G46">
        <v>138</v>
      </c>
      <c r="H46">
        <f t="shared" si="2"/>
        <v>129</v>
      </c>
    </row>
    <row r="47" spans="1:8" x14ac:dyDescent="0.2">
      <c r="A47">
        <v>0</v>
      </c>
      <c r="B47">
        <v>5</v>
      </c>
      <c r="C47">
        <f t="shared" si="0"/>
        <v>5</v>
      </c>
      <c r="D47">
        <v>0</v>
      </c>
      <c r="E47">
        <v>3</v>
      </c>
      <c r="F47">
        <f t="shared" si="1"/>
        <v>3</v>
      </c>
      <c r="G47">
        <v>156</v>
      </c>
      <c r="H47">
        <f t="shared" si="2"/>
        <v>148</v>
      </c>
    </row>
    <row r="48" spans="1:8" x14ac:dyDescent="0.2">
      <c r="A48">
        <v>0</v>
      </c>
      <c r="B48">
        <v>6</v>
      </c>
      <c r="C48">
        <f t="shared" si="0"/>
        <v>6</v>
      </c>
      <c r="D48">
        <v>0</v>
      </c>
      <c r="E48">
        <v>4</v>
      </c>
      <c r="F48">
        <f t="shared" si="1"/>
        <v>4</v>
      </c>
      <c r="G48">
        <v>138</v>
      </c>
      <c r="H48">
        <f t="shared" si="2"/>
        <v>128</v>
      </c>
    </row>
    <row r="49" spans="1:8" x14ac:dyDescent="0.2">
      <c r="A49">
        <v>0</v>
      </c>
      <c r="B49">
        <v>6</v>
      </c>
      <c r="C49">
        <f t="shared" si="0"/>
        <v>6</v>
      </c>
      <c r="D49">
        <v>0</v>
      </c>
      <c r="E49">
        <v>3</v>
      </c>
      <c r="F49">
        <f t="shared" si="1"/>
        <v>3</v>
      </c>
      <c r="G49">
        <v>140</v>
      </c>
      <c r="H49">
        <f t="shared" si="2"/>
        <v>131</v>
      </c>
    </row>
    <row r="50" spans="1:8" x14ac:dyDescent="0.2">
      <c r="A50">
        <v>0</v>
      </c>
      <c r="B50">
        <v>5</v>
      </c>
      <c r="C50">
        <f t="shared" si="0"/>
        <v>5</v>
      </c>
      <c r="D50">
        <v>0</v>
      </c>
      <c r="E50">
        <v>3</v>
      </c>
      <c r="F50">
        <f t="shared" si="1"/>
        <v>3</v>
      </c>
      <c r="G50">
        <v>140</v>
      </c>
      <c r="H50">
        <f t="shared" si="2"/>
        <v>132</v>
      </c>
    </row>
    <row r="51" spans="1:8" x14ac:dyDescent="0.2">
      <c r="A51">
        <v>0</v>
      </c>
      <c r="B51">
        <v>6</v>
      </c>
      <c r="C51">
        <f t="shared" si="0"/>
        <v>6</v>
      </c>
      <c r="D51">
        <v>0</v>
      </c>
      <c r="E51">
        <v>4</v>
      </c>
      <c r="F51">
        <f t="shared" si="1"/>
        <v>4</v>
      </c>
      <c r="G51">
        <v>139</v>
      </c>
      <c r="H51">
        <f t="shared" si="2"/>
        <v>129</v>
      </c>
    </row>
    <row r="52" spans="1:8" x14ac:dyDescent="0.2">
      <c r="A52">
        <v>0</v>
      </c>
      <c r="B52">
        <v>6</v>
      </c>
      <c r="C52">
        <f t="shared" si="0"/>
        <v>6</v>
      </c>
      <c r="D52">
        <v>0</v>
      </c>
      <c r="E52">
        <v>3</v>
      </c>
      <c r="F52">
        <f t="shared" si="1"/>
        <v>3</v>
      </c>
      <c r="G52">
        <v>138</v>
      </c>
      <c r="H52">
        <f t="shared" si="2"/>
        <v>129</v>
      </c>
    </row>
    <row r="53" spans="1:8" x14ac:dyDescent="0.2">
      <c r="A53">
        <v>0</v>
      </c>
      <c r="B53">
        <v>5</v>
      </c>
      <c r="C53">
        <f t="shared" si="0"/>
        <v>5</v>
      </c>
      <c r="D53">
        <v>0</v>
      </c>
      <c r="E53">
        <v>3</v>
      </c>
      <c r="F53">
        <f t="shared" si="1"/>
        <v>3</v>
      </c>
      <c r="G53">
        <v>144</v>
      </c>
      <c r="H53">
        <f t="shared" si="2"/>
        <v>136</v>
      </c>
    </row>
    <row r="54" spans="1:8" x14ac:dyDescent="0.2">
      <c r="A54">
        <v>0</v>
      </c>
      <c r="B54">
        <v>6</v>
      </c>
      <c r="C54">
        <f t="shared" si="0"/>
        <v>6</v>
      </c>
      <c r="D54">
        <v>1</v>
      </c>
      <c r="E54">
        <v>4</v>
      </c>
      <c r="F54">
        <f t="shared" si="1"/>
        <v>3</v>
      </c>
      <c r="G54">
        <v>139</v>
      </c>
      <c r="H54">
        <f t="shared" si="2"/>
        <v>130</v>
      </c>
    </row>
    <row r="55" spans="1:8" x14ac:dyDescent="0.2">
      <c r="A55">
        <v>0</v>
      </c>
      <c r="B55">
        <v>5</v>
      </c>
      <c r="C55">
        <f t="shared" si="0"/>
        <v>5</v>
      </c>
      <c r="D55">
        <v>0</v>
      </c>
      <c r="E55">
        <v>3</v>
      </c>
      <c r="F55">
        <f t="shared" si="1"/>
        <v>3</v>
      </c>
      <c r="G55">
        <v>138</v>
      </c>
      <c r="H55">
        <f t="shared" si="2"/>
        <v>130</v>
      </c>
    </row>
    <row r="56" spans="1:8" x14ac:dyDescent="0.2">
      <c r="A56">
        <v>0</v>
      </c>
      <c r="B56">
        <v>5</v>
      </c>
      <c r="C56">
        <f t="shared" si="0"/>
        <v>5</v>
      </c>
      <c r="D56">
        <v>0</v>
      </c>
      <c r="E56">
        <v>3</v>
      </c>
      <c r="F56">
        <f t="shared" si="1"/>
        <v>3</v>
      </c>
      <c r="G56">
        <v>138</v>
      </c>
      <c r="H56">
        <f t="shared" si="2"/>
        <v>130</v>
      </c>
    </row>
    <row r="57" spans="1:8" x14ac:dyDescent="0.2">
      <c r="A57">
        <v>0</v>
      </c>
      <c r="B57">
        <v>6</v>
      </c>
      <c r="C57">
        <f t="shared" si="0"/>
        <v>6</v>
      </c>
      <c r="D57">
        <v>0</v>
      </c>
      <c r="E57">
        <v>4</v>
      </c>
      <c r="F57">
        <f t="shared" si="1"/>
        <v>4</v>
      </c>
      <c r="G57">
        <v>289</v>
      </c>
      <c r="H57">
        <f t="shared" si="2"/>
        <v>279</v>
      </c>
    </row>
    <row r="58" spans="1:8" x14ac:dyDescent="0.2">
      <c r="A58">
        <v>0</v>
      </c>
      <c r="B58">
        <v>6</v>
      </c>
      <c r="C58">
        <f t="shared" si="0"/>
        <v>6</v>
      </c>
      <c r="D58">
        <v>0</v>
      </c>
      <c r="E58">
        <v>3</v>
      </c>
      <c r="F58">
        <f t="shared" si="1"/>
        <v>3</v>
      </c>
      <c r="G58">
        <v>161</v>
      </c>
      <c r="H58">
        <f t="shared" si="2"/>
        <v>152</v>
      </c>
    </row>
    <row r="59" spans="1:8" x14ac:dyDescent="0.2">
      <c r="A59">
        <v>0</v>
      </c>
      <c r="B59">
        <v>6</v>
      </c>
      <c r="C59">
        <f t="shared" si="0"/>
        <v>6</v>
      </c>
      <c r="D59">
        <v>0</v>
      </c>
      <c r="E59">
        <v>3</v>
      </c>
      <c r="F59">
        <f t="shared" si="1"/>
        <v>3</v>
      </c>
      <c r="G59">
        <v>160</v>
      </c>
      <c r="H59">
        <f t="shared" si="2"/>
        <v>151</v>
      </c>
    </row>
    <row r="60" spans="1:8" x14ac:dyDescent="0.2">
      <c r="A60">
        <v>0</v>
      </c>
      <c r="B60">
        <v>5</v>
      </c>
      <c r="C60">
        <f t="shared" si="0"/>
        <v>5</v>
      </c>
      <c r="D60">
        <v>0</v>
      </c>
      <c r="E60">
        <v>3</v>
      </c>
      <c r="F60">
        <f t="shared" si="1"/>
        <v>3</v>
      </c>
      <c r="G60">
        <v>169</v>
      </c>
      <c r="H60">
        <f t="shared" si="2"/>
        <v>161</v>
      </c>
    </row>
    <row r="61" spans="1:8" x14ac:dyDescent="0.2">
      <c r="A61">
        <v>0</v>
      </c>
      <c r="B61">
        <v>6</v>
      </c>
      <c r="C61">
        <f t="shared" si="0"/>
        <v>6</v>
      </c>
      <c r="D61">
        <v>0</v>
      </c>
      <c r="E61">
        <v>3</v>
      </c>
      <c r="F61">
        <f t="shared" si="1"/>
        <v>3</v>
      </c>
      <c r="G61">
        <v>184</v>
      </c>
      <c r="H61">
        <f t="shared" si="2"/>
        <v>175</v>
      </c>
    </row>
    <row r="62" spans="1:8" x14ac:dyDescent="0.2">
      <c r="A62">
        <v>0</v>
      </c>
      <c r="B62">
        <v>6</v>
      </c>
      <c r="C62">
        <f t="shared" si="0"/>
        <v>6</v>
      </c>
      <c r="D62">
        <v>0</v>
      </c>
      <c r="E62">
        <v>3</v>
      </c>
      <c r="F62">
        <f t="shared" si="1"/>
        <v>3</v>
      </c>
      <c r="G62">
        <v>174</v>
      </c>
      <c r="H62">
        <f t="shared" si="2"/>
        <v>165</v>
      </c>
    </row>
    <row r="63" spans="1:8" x14ac:dyDescent="0.2">
      <c r="A63">
        <v>0</v>
      </c>
      <c r="B63">
        <v>6</v>
      </c>
      <c r="C63">
        <f t="shared" si="0"/>
        <v>6</v>
      </c>
      <c r="D63">
        <v>0</v>
      </c>
      <c r="E63">
        <v>4</v>
      </c>
      <c r="F63">
        <f t="shared" si="1"/>
        <v>4</v>
      </c>
      <c r="G63">
        <v>161</v>
      </c>
      <c r="H63">
        <f t="shared" si="2"/>
        <v>151</v>
      </c>
    </row>
    <row r="64" spans="1:8" x14ac:dyDescent="0.2">
      <c r="A64">
        <v>0</v>
      </c>
      <c r="B64">
        <v>5</v>
      </c>
      <c r="C64">
        <f t="shared" si="0"/>
        <v>5</v>
      </c>
      <c r="D64">
        <v>0</v>
      </c>
      <c r="E64">
        <v>4</v>
      </c>
      <c r="F64">
        <f t="shared" si="1"/>
        <v>4</v>
      </c>
      <c r="G64">
        <v>181</v>
      </c>
      <c r="H64">
        <f t="shared" si="2"/>
        <v>172</v>
      </c>
    </row>
    <row r="65" spans="1:8" x14ac:dyDescent="0.2">
      <c r="A65">
        <v>0</v>
      </c>
      <c r="B65">
        <v>6</v>
      </c>
      <c r="C65">
        <f t="shared" si="0"/>
        <v>6</v>
      </c>
      <c r="D65">
        <v>0</v>
      </c>
      <c r="E65">
        <v>3</v>
      </c>
      <c r="F65">
        <f t="shared" si="1"/>
        <v>3</v>
      </c>
      <c r="G65">
        <v>219</v>
      </c>
      <c r="H65">
        <f t="shared" si="2"/>
        <v>210</v>
      </c>
    </row>
    <row r="66" spans="1:8" x14ac:dyDescent="0.2">
      <c r="A66">
        <v>0</v>
      </c>
      <c r="B66">
        <v>6</v>
      </c>
      <c r="C66">
        <f t="shared" si="0"/>
        <v>6</v>
      </c>
      <c r="D66">
        <v>0</v>
      </c>
      <c r="E66">
        <v>4</v>
      </c>
      <c r="F66">
        <f t="shared" si="1"/>
        <v>4</v>
      </c>
      <c r="G66">
        <v>163</v>
      </c>
      <c r="H66">
        <f t="shared" si="2"/>
        <v>153</v>
      </c>
    </row>
    <row r="67" spans="1:8" x14ac:dyDescent="0.2">
      <c r="A67">
        <v>0</v>
      </c>
      <c r="B67">
        <v>6</v>
      </c>
      <c r="C67">
        <f t="shared" ref="C67:C101" si="3">B67-A67</f>
        <v>6</v>
      </c>
      <c r="D67">
        <v>0</v>
      </c>
      <c r="E67">
        <v>3</v>
      </c>
      <c r="F67">
        <f t="shared" ref="F67:F101" si="4">E67-D67</f>
        <v>3</v>
      </c>
      <c r="G67">
        <v>162</v>
      </c>
      <c r="H67">
        <f t="shared" ref="H67:H101" si="5">G67-F67-C67</f>
        <v>153</v>
      </c>
    </row>
    <row r="68" spans="1:8" x14ac:dyDescent="0.2">
      <c r="A68">
        <v>0</v>
      </c>
      <c r="B68">
        <v>5</v>
      </c>
      <c r="C68">
        <f t="shared" si="3"/>
        <v>5</v>
      </c>
      <c r="D68">
        <v>0</v>
      </c>
      <c r="E68">
        <v>4</v>
      </c>
      <c r="F68">
        <f t="shared" si="4"/>
        <v>4</v>
      </c>
      <c r="G68">
        <v>159</v>
      </c>
      <c r="H68">
        <f t="shared" si="5"/>
        <v>150</v>
      </c>
    </row>
    <row r="69" spans="1:8" x14ac:dyDescent="0.2">
      <c r="A69">
        <v>0</v>
      </c>
      <c r="B69">
        <v>6</v>
      </c>
      <c r="C69">
        <f t="shared" si="3"/>
        <v>6</v>
      </c>
      <c r="D69">
        <v>1</v>
      </c>
      <c r="E69">
        <v>3</v>
      </c>
      <c r="F69">
        <f t="shared" si="4"/>
        <v>2</v>
      </c>
      <c r="G69">
        <v>138</v>
      </c>
      <c r="H69">
        <f t="shared" si="5"/>
        <v>130</v>
      </c>
    </row>
    <row r="70" spans="1:8" x14ac:dyDescent="0.2">
      <c r="A70">
        <v>0</v>
      </c>
      <c r="B70">
        <v>6</v>
      </c>
      <c r="C70">
        <f t="shared" si="3"/>
        <v>6</v>
      </c>
      <c r="D70">
        <v>1</v>
      </c>
      <c r="E70">
        <v>4</v>
      </c>
      <c r="F70">
        <f t="shared" si="4"/>
        <v>3</v>
      </c>
      <c r="G70">
        <v>139</v>
      </c>
      <c r="H70">
        <f t="shared" si="5"/>
        <v>130</v>
      </c>
    </row>
    <row r="71" spans="1:8" x14ac:dyDescent="0.2">
      <c r="A71">
        <v>0</v>
      </c>
      <c r="B71">
        <v>6</v>
      </c>
      <c r="C71">
        <f t="shared" si="3"/>
        <v>6</v>
      </c>
      <c r="D71">
        <v>0</v>
      </c>
      <c r="E71">
        <v>3</v>
      </c>
      <c r="F71">
        <f t="shared" si="4"/>
        <v>3</v>
      </c>
      <c r="G71">
        <v>150</v>
      </c>
      <c r="H71">
        <f t="shared" si="5"/>
        <v>141</v>
      </c>
    </row>
    <row r="72" spans="1:8" x14ac:dyDescent="0.2">
      <c r="A72">
        <v>0</v>
      </c>
      <c r="B72">
        <v>6</v>
      </c>
      <c r="C72">
        <f t="shared" si="3"/>
        <v>6</v>
      </c>
      <c r="D72">
        <v>0</v>
      </c>
      <c r="E72">
        <v>4</v>
      </c>
      <c r="F72">
        <f t="shared" si="4"/>
        <v>4</v>
      </c>
      <c r="G72">
        <v>168</v>
      </c>
      <c r="H72">
        <f t="shared" si="5"/>
        <v>158</v>
      </c>
    </row>
    <row r="73" spans="1:8" x14ac:dyDescent="0.2">
      <c r="A73">
        <v>0</v>
      </c>
      <c r="B73">
        <v>6</v>
      </c>
      <c r="C73">
        <f t="shared" si="3"/>
        <v>6</v>
      </c>
      <c r="D73">
        <v>0</v>
      </c>
      <c r="E73">
        <v>3</v>
      </c>
      <c r="F73">
        <f t="shared" si="4"/>
        <v>3</v>
      </c>
      <c r="G73">
        <v>140</v>
      </c>
      <c r="H73">
        <f t="shared" si="5"/>
        <v>131</v>
      </c>
    </row>
    <row r="74" spans="1:8" x14ac:dyDescent="0.2">
      <c r="A74">
        <v>0</v>
      </c>
      <c r="B74">
        <v>6</v>
      </c>
      <c r="C74">
        <f t="shared" si="3"/>
        <v>6</v>
      </c>
      <c r="D74">
        <v>0</v>
      </c>
      <c r="E74">
        <v>4</v>
      </c>
      <c r="F74">
        <f t="shared" si="4"/>
        <v>4</v>
      </c>
      <c r="G74">
        <v>139</v>
      </c>
      <c r="H74">
        <f t="shared" si="5"/>
        <v>129</v>
      </c>
    </row>
    <row r="75" spans="1:8" x14ac:dyDescent="0.2">
      <c r="A75">
        <v>0</v>
      </c>
      <c r="B75">
        <v>5</v>
      </c>
      <c r="C75">
        <f t="shared" si="3"/>
        <v>5</v>
      </c>
      <c r="D75">
        <v>0</v>
      </c>
      <c r="E75">
        <v>3</v>
      </c>
      <c r="F75">
        <f t="shared" si="4"/>
        <v>3</v>
      </c>
      <c r="G75">
        <v>139</v>
      </c>
      <c r="H75">
        <f t="shared" si="5"/>
        <v>131</v>
      </c>
    </row>
    <row r="76" spans="1:8" x14ac:dyDescent="0.2">
      <c r="A76">
        <v>0</v>
      </c>
      <c r="B76">
        <v>6</v>
      </c>
      <c r="C76">
        <f t="shared" si="3"/>
        <v>6</v>
      </c>
      <c r="D76">
        <v>0</v>
      </c>
      <c r="E76">
        <v>3</v>
      </c>
      <c r="F76">
        <f t="shared" si="4"/>
        <v>3</v>
      </c>
      <c r="G76">
        <v>137</v>
      </c>
      <c r="H76">
        <f t="shared" si="5"/>
        <v>128</v>
      </c>
    </row>
    <row r="77" spans="1:8" x14ac:dyDescent="0.2">
      <c r="A77">
        <v>0</v>
      </c>
      <c r="B77">
        <v>6</v>
      </c>
      <c r="C77">
        <f t="shared" si="3"/>
        <v>6</v>
      </c>
      <c r="D77">
        <v>0</v>
      </c>
      <c r="E77">
        <v>4</v>
      </c>
      <c r="F77">
        <f t="shared" si="4"/>
        <v>4</v>
      </c>
      <c r="G77">
        <v>143</v>
      </c>
      <c r="H77">
        <f t="shared" si="5"/>
        <v>133</v>
      </c>
    </row>
    <row r="78" spans="1:8" x14ac:dyDescent="0.2">
      <c r="A78">
        <v>0</v>
      </c>
      <c r="B78">
        <v>6</v>
      </c>
      <c r="C78">
        <f t="shared" si="3"/>
        <v>6</v>
      </c>
      <c r="D78">
        <v>0</v>
      </c>
      <c r="E78">
        <v>3</v>
      </c>
      <c r="F78">
        <f t="shared" si="4"/>
        <v>3</v>
      </c>
      <c r="G78">
        <v>137</v>
      </c>
      <c r="H78">
        <f t="shared" si="5"/>
        <v>128</v>
      </c>
    </row>
    <row r="79" spans="1:8" x14ac:dyDescent="0.2">
      <c r="A79">
        <v>0</v>
      </c>
      <c r="B79">
        <v>6</v>
      </c>
      <c r="C79">
        <f t="shared" si="3"/>
        <v>6</v>
      </c>
      <c r="D79">
        <v>0</v>
      </c>
      <c r="E79">
        <v>3</v>
      </c>
      <c r="F79">
        <f t="shared" si="4"/>
        <v>3</v>
      </c>
      <c r="G79">
        <v>136</v>
      </c>
      <c r="H79">
        <f t="shared" si="5"/>
        <v>127</v>
      </c>
    </row>
    <row r="80" spans="1:8" x14ac:dyDescent="0.2">
      <c r="A80">
        <v>0</v>
      </c>
      <c r="B80">
        <v>6</v>
      </c>
      <c r="C80">
        <f t="shared" si="3"/>
        <v>6</v>
      </c>
      <c r="D80">
        <v>0</v>
      </c>
      <c r="E80">
        <v>3</v>
      </c>
      <c r="F80">
        <f t="shared" si="4"/>
        <v>3</v>
      </c>
      <c r="G80">
        <v>137</v>
      </c>
      <c r="H80">
        <f t="shared" si="5"/>
        <v>128</v>
      </c>
    </row>
    <row r="81" spans="1:8" x14ac:dyDescent="0.2">
      <c r="A81">
        <v>0</v>
      </c>
      <c r="B81">
        <v>5</v>
      </c>
      <c r="C81">
        <f t="shared" si="3"/>
        <v>5</v>
      </c>
      <c r="D81">
        <v>0</v>
      </c>
      <c r="E81">
        <v>3</v>
      </c>
      <c r="F81">
        <f t="shared" si="4"/>
        <v>3</v>
      </c>
      <c r="G81">
        <v>143</v>
      </c>
      <c r="H81">
        <f t="shared" si="5"/>
        <v>135</v>
      </c>
    </row>
    <row r="82" spans="1:8" x14ac:dyDescent="0.2">
      <c r="A82">
        <v>0</v>
      </c>
      <c r="B82">
        <v>6</v>
      </c>
      <c r="C82">
        <f t="shared" si="3"/>
        <v>6</v>
      </c>
      <c r="D82">
        <v>0</v>
      </c>
      <c r="E82">
        <v>3</v>
      </c>
      <c r="F82">
        <f t="shared" si="4"/>
        <v>3</v>
      </c>
      <c r="G82">
        <v>139</v>
      </c>
      <c r="H82">
        <f t="shared" si="5"/>
        <v>130</v>
      </c>
    </row>
    <row r="83" spans="1:8" x14ac:dyDescent="0.2">
      <c r="A83">
        <v>1</v>
      </c>
      <c r="B83">
        <v>6</v>
      </c>
      <c r="C83">
        <f t="shared" si="3"/>
        <v>5</v>
      </c>
      <c r="D83">
        <v>0</v>
      </c>
      <c r="E83">
        <v>4</v>
      </c>
      <c r="F83">
        <f t="shared" si="4"/>
        <v>4</v>
      </c>
      <c r="G83">
        <v>138</v>
      </c>
      <c r="H83">
        <f t="shared" si="5"/>
        <v>129</v>
      </c>
    </row>
    <row r="84" spans="1:8" x14ac:dyDescent="0.2">
      <c r="A84">
        <v>0</v>
      </c>
      <c r="B84">
        <v>6</v>
      </c>
      <c r="C84">
        <f t="shared" si="3"/>
        <v>6</v>
      </c>
      <c r="D84">
        <v>0</v>
      </c>
      <c r="E84">
        <v>3</v>
      </c>
      <c r="F84">
        <f t="shared" si="4"/>
        <v>3</v>
      </c>
      <c r="G84">
        <v>157</v>
      </c>
      <c r="H84">
        <f t="shared" si="5"/>
        <v>148</v>
      </c>
    </row>
    <row r="85" spans="1:8" x14ac:dyDescent="0.2">
      <c r="A85">
        <v>0</v>
      </c>
      <c r="B85">
        <v>6</v>
      </c>
      <c r="C85">
        <f t="shared" si="3"/>
        <v>6</v>
      </c>
      <c r="D85">
        <v>0</v>
      </c>
      <c r="E85">
        <v>3</v>
      </c>
      <c r="F85">
        <f t="shared" si="4"/>
        <v>3</v>
      </c>
      <c r="G85">
        <v>139</v>
      </c>
      <c r="H85">
        <f t="shared" si="5"/>
        <v>130</v>
      </c>
    </row>
    <row r="86" spans="1:8" x14ac:dyDescent="0.2">
      <c r="A86">
        <v>0</v>
      </c>
      <c r="B86">
        <v>6</v>
      </c>
      <c r="C86">
        <f t="shared" si="3"/>
        <v>6</v>
      </c>
      <c r="D86">
        <v>0</v>
      </c>
      <c r="E86">
        <v>6</v>
      </c>
      <c r="F86">
        <f t="shared" si="4"/>
        <v>6</v>
      </c>
      <c r="G86">
        <v>139</v>
      </c>
      <c r="H86">
        <f t="shared" si="5"/>
        <v>127</v>
      </c>
    </row>
    <row r="87" spans="1:8" x14ac:dyDescent="0.2">
      <c r="A87">
        <v>0</v>
      </c>
      <c r="B87">
        <v>5</v>
      </c>
      <c r="C87">
        <f t="shared" si="3"/>
        <v>5</v>
      </c>
      <c r="D87">
        <v>1</v>
      </c>
      <c r="E87">
        <v>3</v>
      </c>
      <c r="F87">
        <f t="shared" si="4"/>
        <v>2</v>
      </c>
      <c r="G87">
        <v>136</v>
      </c>
      <c r="H87">
        <f t="shared" si="5"/>
        <v>129</v>
      </c>
    </row>
    <row r="88" spans="1:8" x14ac:dyDescent="0.2">
      <c r="A88">
        <v>0</v>
      </c>
      <c r="B88">
        <v>6</v>
      </c>
      <c r="C88">
        <f t="shared" si="3"/>
        <v>6</v>
      </c>
      <c r="D88">
        <v>0</v>
      </c>
      <c r="E88">
        <v>3</v>
      </c>
      <c r="F88">
        <f t="shared" si="4"/>
        <v>3</v>
      </c>
      <c r="G88">
        <v>467</v>
      </c>
      <c r="H88">
        <f t="shared" si="5"/>
        <v>458</v>
      </c>
    </row>
    <row r="89" spans="1:8" x14ac:dyDescent="0.2">
      <c r="A89">
        <v>0</v>
      </c>
      <c r="B89">
        <v>6</v>
      </c>
      <c r="C89">
        <f t="shared" si="3"/>
        <v>6</v>
      </c>
      <c r="D89">
        <v>0</v>
      </c>
      <c r="E89">
        <v>3</v>
      </c>
      <c r="F89">
        <f t="shared" si="4"/>
        <v>3</v>
      </c>
      <c r="G89">
        <v>140</v>
      </c>
      <c r="H89">
        <f t="shared" si="5"/>
        <v>131</v>
      </c>
    </row>
    <row r="90" spans="1:8" x14ac:dyDescent="0.2">
      <c r="A90">
        <v>0</v>
      </c>
      <c r="B90">
        <v>6</v>
      </c>
      <c r="C90">
        <f t="shared" si="3"/>
        <v>6</v>
      </c>
      <c r="D90">
        <v>0</v>
      </c>
      <c r="E90">
        <v>4</v>
      </c>
      <c r="F90">
        <f t="shared" si="4"/>
        <v>4</v>
      </c>
      <c r="G90">
        <v>257</v>
      </c>
      <c r="H90">
        <f t="shared" si="5"/>
        <v>247</v>
      </c>
    </row>
    <row r="91" spans="1:8" x14ac:dyDescent="0.2">
      <c r="A91">
        <v>0</v>
      </c>
      <c r="B91">
        <v>6</v>
      </c>
      <c r="C91">
        <f t="shared" si="3"/>
        <v>6</v>
      </c>
      <c r="D91">
        <v>0</v>
      </c>
      <c r="E91">
        <v>4</v>
      </c>
      <c r="F91">
        <f t="shared" si="4"/>
        <v>4</v>
      </c>
      <c r="G91">
        <v>136</v>
      </c>
      <c r="H91">
        <f t="shared" si="5"/>
        <v>126</v>
      </c>
    </row>
    <row r="92" spans="1:8" x14ac:dyDescent="0.2">
      <c r="A92">
        <v>1</v>
      </c>
      <c r="B92">
        <v>8</v>
      </c>
      <c r="C92">
        <f t="shared" si="3"/>
        <v>7</v>
      </c>
      <c r="D92">
        <v>0</v>
      </c>
      <c r="E92">
        <v>4</v>
      </c>
      <c r="F92">
        <f t="shared" si="4"/>
        <v>4</v>
      </c>
      <c r="G92">
        <v>138</v>
      </c>
      <c r="H92">
        <f t="shared" si="5"/>
        <v>127</v>
      </c>
    </row>
    <row r="93" spans="1:8" x14ac:dyDescent="0.2">
      <c r="A93">
        <v>0</v>
      </c>
      <c r="B93">
        <v>6</v>
      </c>
      <c r="C93">
        <f t="shared" si="3"/>
        <v>6</v>
      </c>
      <c r="D93">
        <v>0</v>
      </c>
      <c r="E93">
        <v>4</v>
      </c>
      <c r="F93">
        <f t="shared" si="4"/>
        <v>4</v>
      </c>
      <c r="G93">
        <v>137</v>
      </c>
      <c r="H93">
        <f t="shared" si="5"/>
        <v>127</v>
      </c>
    </row>
    <row r="94" spans="1:8" x14ac:dyDescent="0.2">
      <c r="A94">
        <v>0</v>
      </c>
      <c r="B94">
        <v>6</v>
      </c>
      <c r="C94">
        <f t="shared" si="3"/>
        <v>6</v>
      </c>
      <c r="D94">
        <v>0</v>
      </c>
      <c r="E94">
        <v>3</v>
      </c>
      <c r="F94">
        <f t="shared" si="4"/>
        <v>3</v>
      </c>
      <c r="G94">
        <v>145</v>
      </c>
      <c r="H94">
        <f t="shared" si="5"/>
        <v>136</v>
      </c>
    </row>
    <row r="95" spans="1:8" x14ac:dyDescent="0.2">
      <c r="A95">
        <v>0</v>
      </c>
      <c r="B95">
        <v>6</v>
      </c>
      <c r="C95">
        <f t="shared" si="3"/>
        <v>6</v>
      </c>
      <c r="D95">
        <v>0</v>
      </c>
      <c r="E95">
        <v>3</v>
      </c>
      <c r="F95">
        <f t="shared" si="4"/>
        <v>3</v>
      </c>
      <c r="G95">
        <v>137</v>
      </c>
      <c r="H95">
        <f t="shared" si="5"/>
        <v>128</v>
      </c>
    </row>
    <row r="96" spans="1:8" x14ac:dyDescent="0.2">
      <c r="A96">
        <v>0</v>
      </c>
      <c r="B96">
        <v>7</v>
      </c>
      <c r="C96">
        <f t="shared" si="3"/>
        <v>7</v>
      </c>
      <c r="D96">
        <v>1</v>
      </c>
      <c r="E96">
        <v>3</v>
      </c>
      <c r="F96">
        <f t="shared" si="4"/>
        <v>2</v>
      </c>
      <c r="G96">
        <v>138</v>
      </c>
      <c r="H96">
        <f t="shared" si="5"/>
        <v>129</v>
      </c>
    </row>
    <row r="97" spans="1:8" x14ac:dyDescent="0.2">
      <c r="A97">
        <v>1</v>
      </c>
      <c r="B97">
        <v>6</v>
      </c>
      <c r="C97">
        <f t="shared" si="3"/>
        <v>5</v>
      </c>
      <c r="D97">
        <v>0</v>
      </c>
      <c r="E97">
        <v>3</v>
      </c>
      <c r="F97">
        <f t="shared" si="4"/>
        <v>3</v>
      </c>
      <c r="G97">
        <v>138</v>
      </c>
      <c r="H97">
        <f t="shared" si="5"/>
        <v>130</v>
      </c>
    </row>
    <row r="98" spans="1:8" x14ac:dyDescent="0.2">
      <c r="A98">
        <v>0</v>
      </c>
      <c r="B98">
        <v>5</v>
      </c>
      <c r="C98">
        <f t="shared" si="3"/>
        <v>5</v>
      </c>
      <c r="D98">
        <v>0</v>
      </c>
      <c r="E98">
        <v>3</v>
      </c>
      <c r="F98">
        <f t="shared" si="4"/>
        <v>3</v>
      </c>
      <c r="G98">
        <v>144</v>
      </c>
      <c r="H98">
        <f t="shared" si="5"/>
        <v>136</v>
      </c>
    </row>
    <row r="99" spans="1:8" x14ac:dyDescent="0.2">
      <c r="A99">
        <v>0</v>
      </c>
      <c r="B99">
        <v>6</v>
      </c>
      <c r="C99">
        <f t="shared" si="3"/>
        <v>6</v>
      </c>
      <c r="D99">
        <v>0</v>
      </c>
      <c r="E99">
        <v>4</v>
      </c>
      <c r="F99">
        <f t="shared" si="4"/>
        <v>4</v>
      </c>
      <c r="G99">
        <v>138</v>
      </c>
      <c r="H99">
        <f t="shared" si="5"/>
        <v>128</v>
      </c>
    </row>
    <row r="100" spans="1:8" x14ac:dyDescent="0.2">
      <c r="A100">
        <v>0</v>
      </c>
      <c r="B100">
        <v>6</v>
      </c>
      <c r="C100">
        <f t="shared" si="3"/>
        <v>6</v>
      </c>
      <c r="D100">
        <v>0</v>
      </c>
      <c r="E100">
        <v>4</v>
      </c>
      <c r="F100">
        <f t="shared" si="4"/>
        <v>4</v>
      </c>
      <c r="G100">
        <v>136</v>
      </c>
      <c r="H100">
        <f t="shared" si="5"/>
        <v>126</v>
      </c>
    </row>
    <row r="101" spans="1:8" x14ac:dyDescent="0.2">
      <c r="A101">
        <v>0</v>
      </c>
      <c r="B101">
        <v>6</v>
      </c>
      <c r="C101">
        <f t="shared" si="3"/>
        <v>6</v>
      </c>
      <c r="D101">
        <v>0</v>
      </c>
      <c r="E101">
        <v>3</v>
      </c>
      <c r="F101">
        <f t="shared" si="4"/>
        <v>3</v>
      </c>
      <c r="G101">
        <v>147</v>
      </c>
      <c r="H101">
        <f t="shared" si="5"/>
        <v>138</v>
      </c>
    </row>
    <row r="102" spans="1:8" x14ac:dyDescent="0.2">
      <c r="H102" t="s">
        <v>25</v>
      </c>
    </row>
    <row r="103" spans="1:8" x14ac:dyDescent="0.2">
      <c r="H103">
        <f>AVERAGE(H2:H101)</f>
        <v>161.83000000000001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showRuler="0" zoomScale="125" workbookViewId="0">
      <selection activeCell="L18" sqref="L18"/>
    </sheetView>
  </sheetViews>
  <sheetFormatPr baseColWidth="10" defaultRowHeight="16" x14ac:dyDescent="0.2"/>
  <cols>
    <col min="1" max="1" width="14.6640625" bestFit="1" customWidth="1"/>
    <col min="3" max="3" width="18" bestFit="1" customWidth="1"/>
  </cols>
  <sheetData>
    <row r="1" spans="1:3" x14ac:dyDescent="0.2">
      <c r="A1" s="2" t="s">
        <v>53</v>
      </c>
      <c r="B1" s="2" t="s">
        <v>36</v>
      </c>
      <c r="C1" s="2" t="s">
        <v>54</v>
      </c>
    </row>
    <row r="2" spans="1:3" x14ac:dyDescent="0.2">
      <c r="A2" s="3" t="s">
        <v>37</v>
      </c>
      <c r="B2" s="1">
        <f>VALUE(Loops!B103)</f>
        <v>40316.120000000003</v>
      </c>
      <c r="C2" s="1">
        <f>VALUE(Loops!D103)</f>
        <v>25.84</v>
      </c>
    </row>
    <row r="3" spans="1:3" x14ac:dyDescent="0.2">
      <c r="A3" s="3" t="s">
        <v>38</v>
      </c>
      <c r="B3" s="1">
        <f>VALUE('Reading Time'!B103)</f>
        <v>34745.43</v>
      </c>
      <c r="C3" s="1">
        <f>VALUE('Reading Time'!D103)</f>
        <v>21.65</v>
      </c>
    </row>
    <row r="4" spans="1:3" x14ac:dyDescent="0.2">
      <c r="A4" s="3" t="s">
        <v>45</v>
      </c>
      <c r="B4" s="1">
        <f>VALUE('Procedure cycles'!B103)</f>
        <v>13.069999999999993</v>
      </c>
      <c r="C4" s="1">
        <f>VALUE('Procedure time'!B103)</f>
        <v>0.08</v>
      </c>
    </row>
    <row r="5" spans="1:3" x14ac:dyDescent="0.2">
      <c r="A5" s="3" t="s">
        <v>46</v>
      </c>
      <c r="B5" s="1">
        <f>VALUE('Procedure cycles'!C103)</f>
        <v>14.060000000000002</v>
      </c>
      <c r="C5" s="1">
        <f>VALUE('Procedure time'!C103)</f>
        <v>6.9999999999999993E-2</v>
      </c>
    </row>
    <row r="6" spans="1:3" x14ac:dyDescent="0.2">
      <c r="A6" s="3" t="s">
        <v>47</v>
      </c>
      <c r="B6" s="1">
        <f>VALUE('Procedure cycles'!D103)</f>
        <v>427.9</v>
      </c>
      <c r="C6" s="1">
        <f>VALUE('Procedure time'!D103)</f>
        <v>6.0000000000000012E-2</v>
      </c>
    </row>
    <row r="7" spans="1:3" x14ac:dyDescent="0.2">
      <c r="A7" s="3" t="s">
        <v>48</v>
      </c>
      <c r="B7" s="1">
        <f>VALUE('Procedure cycles'!E103)</f>
        <v>44.039999999999992</v>
      </c>
      <c r="C7" s="1">
        <f>VALUE('Procedure time'!E103)</f>
        <v>6.9999999999999993E-2</v>
      </c>
    </row>
    <row r="8" spans="1:3" x14ac:dyDescent="0.2">
      <c r="A8" s="3" t="s">
        <v>49</v>
      </c>
      <c r="B8" s="1">
        <f>VALUE('Procedure cycles'!F103)</f>
        <v>30.639999999999986</v>
      </c>
      <c r="C8" s="1">
        <f>VALUE('Procedure time'!F103)</f>
        <v>3.9999999999999994E-2</v>
      </c>
    </row>
    <row r="9" spans="1:3" x14ac:dyDescent="0.2">
      <c r="A9" s="3" t="s">
        <v>50</v>
      </c>
      <c r="B9" s="1">
        <f>VALUE('Procedure cycles'!G103)</f>
        <v>51.049999999999983</v>
      </c>
      <c r="C9" s="1">
        <f>VALUE('Procedure time'!G103)</f>
        <v>0.21999999999999997</v>
      </c>
    </row>
    <row r="10" spans="1:3" x14ac:dyDescent="0.2">
      <c r="A10" s="3" t="s">
        <v>51</v>
      </c>
      <c r="B10" s="1">
        <f>VALUE('Procedure cycles'!H103)</f>
        <v>67.039999999999992</v>
      </c>
      <c r="C10" s="1">
        <f>VALUE('Procedure time'!H103)</f>
        <v>0.08</v>
      </c>
    </row>
    <row r="11" spans="1:3" x14ac:dyDescent="0.2">
      <c r="A11" s="3" t="s">
        <v>52</v>
      </c>
      <c r="B11" s="1">
        <f>VALUE('Procedure cycles'!I103)</f>
        <v>405.40999999999997</v>
      </c>
      <c r="C11" s="1">
        <f>VALUE('Procedure time'!I103)</f>
        <v>6.0000000000000012E-2</v>
      </c>
    </row>
    <row r="12" spans="1:3" x14ac:dyDescent="0.2">
      <c r="A12" s="3" t="s">
        <v>39</v>
      </c>
      <c r="B12" s="1">
        <f>VALUE('System Call'!B103)</f>
        <v>4682.63</v>
      </c>
      <c r="C12" s="1">
        <f>VALUE('System Call'!D103)</f>
        <v>2.06</v>
      </c>
    </row>
    <row r="13" spans="1:3" x14ac:dyDescent="0.2">
      <c r="A13" s="3" t="s">
        <v>40</v>
      </c>
      <c r="B13" s="1">
        <f>VALUE('Process creation'!B103)</f>
        <v>486080.99</v>
      </c>
      <c r="C13" s="1">
        <f>VALUE('Process creation'!D103)</f>
        <v>153.41</v>
      </c>
    </row>
    <row r="14" spans="1:3" x14ac:dyDescent="0.2">
      <c r="A14" s="3" t="s">
        <v>41</v>
      </c>
      <c r="B14" s="1">
        <f>VALUE('Process running'!B103)</f>
        <v>750607.35999999987</v>
      </c>
      <c r="C14" s="1">
        <f>VALUE('Process running'!D103)</f>
        <v>522.40999999999985</v>
      </c>
    </row>
    <row r="15" spans="1:3" x14ac:dyDescent="0.2">
      <c r="A15" s="3" t="s">
        <v>42</v>
      </c>
      <c r="B15" s="1">
        <f>VALUE('Thread creation'!B103)</f>
        <v>35012.160000000003</v>
      </c>
      <c r="C15" s="1">
        <f>VALUE('Thread creation'!D103)</f>
        <v>21.34</v>
      </c>
    </row>
    <row r="16" spans="1:3" x14ac:dyDescent="0.2">
      <c r="A16" s="3" t="s">
        <v>43</v>
      </c>
      <c r="B16" s="1">
        <f>VALUE('Thread running'!B103)</f>
        <v>39771.93</v>
      </c>
      <c r="C16" s="1">
        <f>VALUE('Thread running'!D103)</f>
        <v>25.5</v>
      </c>
    </row>
    <row r="17" spans="1:3" x14ac:dyDescent="0.2">
      <c r="A17" s="3" t="s">
        <v>44</v>
      </c>
      <c r="B17" s="1">
        <f>VALUE('Context switch cycles'!H103)</f>
        <v>243256.68</v>
      </c>
      <c r="C17" s="1">
        <f>VALUE('Context switch time'!H103)</f>
        <v>161.83000000000001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25" workbookViewId="0">
      <pane ySplit="1" topLeftCell="A83" activePane="bottomLeft" state="frozen"/>
      <selection pane="bottomLeft" activeCell="B106" sqref="B106"/>
    </sheetView>
  </sheetViews>
  <sheetFormatPr baseColWidth="10" defaultRowHeight="16" x14ac:dyDescent="0.2"/>
  <cols>
    <col min="1" max="1" width="17.33203125" bestFit="1" customWidth="1"/>
    <col min="2" max="2" width="15" customWidth="1"/>
    <col min="3" max="3" width="16.1640625" bestFit="1" customWidth="1"/>
    <col min="4" max="4" width="13.33203125" bestFit="1" customWidth="1"/>
  </cols>
  <sheetData>
    <row r="1" spans="1:4" x14ac:dyDescent="0.2">
      <c r="A1" t="s">
        <v>4</v>
      </c>
      <c r="B1" t="s">
        <v>55</v>
      </c>
      <c r="C1" t="s">
        <v>5</v>
      </c>
      <c r="D1" t="s">
        <v>56</v>
      </c>
    </row>
    <row r="2" spans="1:4" x14ac:dyDescent="0.2">
      <c r="A2">
        <v>51075</v>
      </c>
      <c r="B2">
        <v>95085</v>
      </c>
      <c r="C2">
        <v>23</v>
      </c>
      <c r="D2">
        <v>44</v>
      </c>
    </row>
    <row r="3" spans="1:4" x14ac:dyDescent="0.2">
      <c r="A3">
        <v>37926</v>
      </c>
      <c r="B3">
        <v>72470</v>
      </c>
      <c r="C3">
        <v>23</v>
      </c>
      <c r="D3">
        <v>45</v>
      </c>
    </row>
    <row r="4" spans="1:4" x14ac:dyDescent="0.2">
      <c r="A4">
        <v>37864</v>
      </c>
      <c r="B4">
        <v>70340</v>
      </c>
      <c r="C4">
        <v>26</v>
      </c>
      <c r="D4">
        <v>48</v>
      </c>
    </row>
    <row r="5" spans="1:4" x14ac:dyDescent="0.2">
      <c r="A5">
        <v>37804</v>
      </c>
      <c r="B5">
        <v>70642</v>
      </c>
      <c r="C5">
        <v>24</v>
      </c>
      <c r="D5">
        <v>45</v>
      </c>
    </row>
    <row r="6" spans="1:4" x14ac:dyDescent="0.2">
      <c r="A6">
        <v>37822</v>
      </c>
      <c r="B6">
        <v>72538</v>
      </c>
      <c r="C6">
        <v>24</v>
      </c>
      <c r="D6">
        <v>44</v>
      </c>
    </row>
    <row r="7" spans="1:4" x14ac:dyDescent="0.2">
      <c r="A7">
        <v>37848</v>
      </c>
      <c r="B7">
        <v>71838</v>
      </c>
      <c r="C7">
        <v>23</v>
      </c>
      <c r="D7">
        <v>44</v>
      </c>
    </row>
    <row r="8" spans="1:4" x14ac:dyDescent="0.2">
      <c r="A8">
        <v>37836</v>
      </c>
      <c r="B8">
        <v>71834</v>
      </c>
      <c r="C8">
        <v>24</v>
      </c>
      <c r="D8">
        <v>45</v>
      </c>
    </row>
    <row r="9" spans="1:4" x14ac:dyDescent="0.2">
      <c r="A9">
        <v>37852</v>
      </c>
      <c r="B9">
        <v>71382</v>
      </c>
      <c r="C9">
        <v>23</v>
      </c>
      <c r="D9">
        <v>49</v>
      </c>
    </row>
    <row r="10" spans="1:4" x14ac:dyDescent="0.2">
      <c r="A10">
        <v>37860</v>
      </c>
      <c r="B10">
        <v>69902</v>
      </c>
      <c r="C10">
        <v>24</v>
      </c>
      <c r="D10">
        <v>44</v>
      </c>
    </row>
    <row r="11" spans="1:4" x14ac:dyDescent="0.2">
      <c r="A11">
        <v>37876</v>
      </c>
      <c r="B11">
        <v>72094</v>
      </c>
      <c r="C11">
        <v>24</v>
      </c>
      <c r="D11">
        <v>44</v>
      </c>
    </row>
    <row r="12" spans="1:4" x14ac:dyDescent="0.2">
      <c r="A12">
        <v>37968</v>
      </c>
      <c r="B12">
        <v>72422</v>
      </c>
      <c r="C12">
        <v>23</v>
      </c>
      <c r="D12">
        <v>45</v>
      </c>
    </row>
    <row r="13" spans="1:4" x14ac:dyDescent="0.2">
      <c r="A13">
        <v>37794</v>
      </c>
      <c r="B13">
        <v>71484</v>
      </c>
      <c r="C13">
        <v>24</v>
      </c>
      <c r="D13">
        <v>46</v>
      </c>
    </row>
    <row r="14" spans="1:4" x14ac:dyDescent="0.2">
      <c r="A14">
        <v>37920</v>
      </c>
      <c r="B14">
        <v>71718</v>
      </c>
      <c r="C14">
        <v>24</v>
      </c>
      <c r="D14">
        <v>44</v>
      </c>
    </row>
    <row r="15" spans="1:4" x14ac:dyDescent="0.2">
      <c r="A15">
        <v>37854</v>
      </c>
      <c r="B15">
        <v>104792</v>
      </c>
      <c r="C15">
        <v>24</v>
      </c>
      <c r="D15">
        <v>45</v>
      </c>
    </row>
    <row r="16" spans="1:4" x14ac:dyDescent="0.2">
      <c r="A16">
        <v>40816</v>
      </c>
      <c r="B16">
        <v>70534</v>
      </c>
      <c r="C16">
        <v>23</v>
      </c>
      <c r="D16">
        <v>45</v>
      </c>
    </row>
    <row r="17" spans="1:4" x14ac:dyDescent="0.2">
      <c r="A17">
        <v>37822</v>
      </c>
      <c r="B17">
        <v>72510</v>
      </c>
      <c r="C17">
        <v>24</v>
      </c>
      <c r="D17">
        <v>45</v>
      </c>
    </row>
    <row r="18" spans="1:4" x14ac:dyDescent="0.2">
      <c r="A18">
        <v>37912</v>
      </c>
      <c r="B18">
        <v>71214</v>
      </c>
      <c r="C18">
        <v>23</v>
      </c>
      <c r="D18">
        <v>44</v>
      </c>
    </row>
    <row r="19" spans="1:4" x14ac:dyDescent="0.2">
      <c r="A19">
        <v>40890</v>
      </c>
      <c r="B19">
        <v>70620</v>
      </c>
      <c r="C19">
        <v>23</v>
      </c>
      <c r="D19">
        <v>46</v>
      </c>
    </row>
    <row r="20" spans="1:4" x14ac:dyDescent="0.2">
      <c r="A20">
        <v>37900</v>
      </c>
      <c r="B20">
        <v>71884</v>
      </c>
      <c r="C20">
        <v>24</v>
      </c>
      <c r="D20">
        <v>45</v>
      </c>
    </row>
    <row r="21" spans="1:4" x14ac:dyDescent="0.2">
      <c r="A21">
        <v>37822</v>
      </c>
      <c r="B21">
        <v>72762</v>
      </c>
      <c r="C21">
        <v>23</v>
      </c>
      <c r="D21">
        <v>45</v>
      </c>
    </row>
    <row r="22" spans="1:4" x14ac:dyDescent="0.2">
      <c r="A22">
        <v>37948</v>
      </c>
      <c r="B22">
        <v>74106</v>
      </c>
      <c r="C22">
        <v>23</v>
      </c>
      <c r="D22">
        <v>43</v>
      </c>
    </row>
    <row r="23" spans="1:4" x14ac:dyDescent="0.2">
      <c r="A23">
        <v>37956</v>
      </c>
      <c r="B23">
        <v>71568</v>
      </c>
      <c r="C23">
        <v>23</v>
      </c>
      <c r="D23">
        <v>45</v>
      </c>
    </row>
    <row r="24" spans="1:4" x14ac:dyDescent="0.2">
      <c r="A24">
        <v>37822</v>
      </c>
      <c r="B24">
        <v>69946</v>
      </c>
      <c r="C24">
        <v>24</v>
      </c>
      <c r="D24">
        <v>48</v>
      </c>
    </row>
    <row r="25" spans="1:4" x14ac:dyDescent="0.2">
      <c r="A25">
        <v>37912</v>
      </c>
      <c r="B25">
        <v>71996</v>
      </c>
      <c r="C25">
        <v>23</v>
      </c>
      <c r="D25">
        <v>44</v>
      </c>
    </row>
    <row r="26" spans="1:4" x14ac:dyDescent="0.2">
      <c r="A26">
        <v>37786</v>
      </c>
      <c r="B26">
        <v>72376</v>
      </c>
      <c r="C26">
        <v>23</v>
      </c>
      <c r="D26">
        <v>44</v>
      </c>
    </row>
    <row r="27" spans="1:4" x14ac:dyDescent="0.2">
      <c r="A27">
        <v>37820</v>
      </c>
      <c r="B27">
        <v>88957</v>
      </c>
      <c r="C27">
        <v>24</v>
      </c>
      <c r="D27">
        <v>45</v>
      </c>
    </row>
    <row r="28" spans="1:4" x14ac:dyDescent="0.2">
      <c r="A28">
        <v>37910</v>
      </c>
      <c r="B28">
        <v>70968</v>
      </c>
      <c r="C28">
        <v>23</v>
      </c>
      <c r="D28">
        <v>44</v>
      </c>
    </row>
    <row r="29" spans="1:4" x14ac:dyDescent="0.2">
      <c r="A29">
        <v>37850</v>
      </c>
      <c r="B29">
        <v>70368</v>
      </c>
      <c r="C29">
        <v>23</v>
      </c>
      <c r="D29">
        <v>45</v>
      </c>
    </row>
    <row r="30" spans="1:4" x14ac:dyDescent="0.2">
      <c r="A30">
        <v>37822</v>
      </c>
      <c r="B30">
        <v>70816</v>
      </c>
      <c r="C30">
        <v>24</v>
      </c>
      <c r="D30">
        <v>44</v>
      </c>
    </row>
    <row r="31" spans="1:4" x14ac:dyDescent="0.2">
      <c r="A31">
        <v>37980</v>
      </c>
      <c r="B31">
        <v>72702</v>
      </c>
      <c r="C31">
        <v>23</v>
      </c>
      <c r="D31">
        <v>45</v>
      </c>
    </row>
    <row r="32" spans="1:4" x14ac:dyDescent="0.2">
      <c r="A32">
        <v>37832</v>
      </c>
      <c r="B32">
        <v>85254</v>
      </c>
      <c r="C32">
        <v>24</v>
      </c>
      <c r="D32">
        <v>46</v>
      </c>
    </row>
    <row r="33" spans="1:4" x14ac:dyDescent="0.2">
      <c r="A33">
        <v>37832</v>
      </c>
      <c r="B33">
        <v>71080</v>
      </c>
      <c r="C33">
        <v>23</v>
      </c>
      <c r="D33">
        <v>45</v>
      </c>
    </row>
    <row r="34" spans="1:4" x14ac:dyDescent="0.2">
      <c r="A34">
        <v>37950</v>
      </c>
      <c r="B34">
        <v>106872</v>
      </c>
      <c r="C34">
        <v>23</v>
      </c>
      <c r="D34">
        <v>44</v>
      </c>
    </row>
    <row r="35" spans="1:4" x14ac:dyDescent="0.2">
      <c r="A35">
        <v>40978</v>
      </c>
      <c r="B35">
        <v>71670</v>
      </c>
      <c r="C35">
        <v>24</v>
      </c>
      <c r="D35">
        <v>44</v>
      </c>
    </row>
    <row r="36" spans="1:4" x14ac:dyDescent="0.2">
      <c r="A36">
        <v>37820</v>
      </c>
      <c r="B36">
        <v>73792</v>
      </c>
      <c r="C36">
        <v>23</v>
      </c>
      <c r="D36">
        <v>45</v>
      </c>
    </row>
    <row r="37" spans="1:4" x14ac:dyDescent="0.2">
      <c r="A37">
        <v>37908</v>
      </c>
      <c r="B37">
        <v>85616</v>
      </c>
      <c r="C37">
        <v>23</v>
      </c>
      <c r="D37">
        <v>44</v>
      </c>
    </row>
    <row r="38" spans="1:4" x14ac:dyDescent="0.2">
      <c r="A38">
        <v>37824</v>
      </c>
      <c r="B38">
        <v>72482</v>
      </c>
      <c r="C38">
        <v>24</v>
      </c>
      <c r="D38">
        <v>68</v>
      </c>
    </row>
    <row r="39" spans="1:4" x14ac:dyDescent="0.2">
      <c r="A39">
        <v>40898</v>
      </c>
      <c r="B39">
        <v>86006</v>
      </c>
      <c r="C39">
        <v>23</v>
      </c>
      <c r="D39">
        <v>44</v>
      </c>
    </row>
    <row r="40" spans="1:4" x14ac:dyDescent="0.2">
      <c r="A40">
        <v>37866</v>
      </c>
      <c r="B40">
        <v>71720</v>
      </c>
      <c r="C40">
        <v>23</v>
      </c>
      <c r="D40">
        <v>45</v>
      </c>
    </row>
    <row r="41" spans="1:4" x14ac:dyDescent="0.2">
      <c r="A41">
        <v>41012</v>
      </c>
      <c r="B41">
        <v>71020</v>
      </c>
      <c r="C41">
        <v>23</v>
      </c>
      <c r="D41">
        <v>44</v>
      </c>
    </row>
    <row r="42" spans="1:4" x14ac:dyDescent="0.2">
      <c r="A42">
        <v>37854</v>
      </c>
      <c r="B42">
        <v>69908</v>
      </c>
      <c r="C42">
        <v>23</v>
      </c>
      <c r="D42">
        <v>45</v>
      </c>
    </row>
    <row r="43" spans="1:4" x14ac:dyDescent="0.2">
      <c r="A43">
        <v>37822</v>
      </c>
      <c r="B43">
        <v>77194</v>
      </c>
      <c r="C43">
        <v>23</v>
      </c>
      <c r="D43">
        <v>45</v>
      </c>
    </row>
    <row r="44" spans="1:4" x14ac:dyDescent="0.2">
      <c r="A44">
        <v>37856</v>
      </c>
      <c r="B44">
        <v>72406</v>
      </c>
      <c r="C44">
        <v>24</v>
      </c>
      <c r="D44">
        <v>44</v>
      </c>
    </row>
    <row r="45" spans="1:4" x14ac:dyDescent="0.2">
      <c r="A45">
        <v>37918</v>
      </c>
      <c r="B45">
        <v>71744</v>
      </c>
      <c r="C45">
        <v>23</v>
      </c>
      <c r="D45">
        <v>44</v>
      </c>
    </row>
    <row r="46" spans="1:4" x14ac:dyDescent="0.2">
      <c r="A46">
        <v>37892</v>
      </c>
      <c r="B46">
        <v>71340</v>
      </c>
      <c r="C46">
        <v>24</v>
      </c>
      <c r="D46">
        <v>45</v>
      </c>
    </row>
    <row r="47" spans="1:4" x14ac:dyDescent="0.2">
      <c r="A47">
        <v>37928</v>
      </c>
      <c r="B47">
        <v>70924</v>
      </c>
      <c r="C47">
        <v>23</v>
      </c>
      <c r="D47">
        <v>45</v>
      </c>
    </row>
    <row r="48" spans="1:4" x14ac:dyDescent="0.2">
      <c r="A48">
        <v>37954</v>
      </c>
      <c r="B48">
        <v>71864</v>
      </c>
      <c r="C48">
        <v>23</v>
      </c>
      <c r="D48">
        <v>45</v>
      </c>
    </row>
    <row r="49" spans="1:4" x14ac:dyDescent="0.2">
      <c r="A49">
        <v>37822</v>
      </c>
      <c r="B49">
        <v>71614</v>
      </c>
      <c r="C49">
        <v>24</v>
      </c>
      <c r="D49">
        <v>45</v>
      </c>
    </row>
    <row r="50" spans="1:4" x14ac:dyDescent="0.2">
      <c r="A50">
        <v>37794</v>
      </c>
      <c r="B50">
        <v>70802</v>
      </c>
      <c r="C50">
        <v>24</v>
      </c>
      <c r="D50">
        <v>45</v>
      </c>
    </row>
    <row r="51" spans="1:4" x14ac:dyDescent="0.2">
      <c r="A51">
        <v>37856</v>
      </c>
      <c r="B51">
        <v>71230</v>
      </c>
      <c r="C51">
        <v>23</v>
      </c>
      <c r="D51">
        <v>45</v>
      </c>
    </row>
    <row r="52" spans="1:4" x14ac:dyDescent="0.2">
      <c r="A52">
        <v>37854</v>
      </c>
      <c r="B52">
        <v>70614</v>
      </c>
      <c r="C52">
        <v>25</v>
      </c>
      <c r="D52">
        <v>45</v>
      </c>
    </row>
    <row r="53" spans="1:4" x14ac:dyDescent="0.2">
      <c r="A53">
        <v>37864</v>
      </c>
      <c r="B53">
        <v>73910</v>
      </c>
      <c r="C53">
        <v>23</v>
      </c>
      <c r="D53">
        <v>43</v>
      </c>
    </row>
    <row r="54" spans="1:4" x14ac:dyDescent="0.2">
      <c r="A54">
        <v>37832</v>
      </c>
      <c r="B54">
        <v>72548</v>
      </c>
      <c r="C54">
        <v>23</v>
      </c>
      <c r="D54">
        <v>44</v>
      </c>
    </row>
    <row r="55" spans="1:4" x14ac:dyDescent="0.2">
      <c r="A55">
        <v>37908</v>
      </c>
      <c r="B55">
        <v>71060</v>
      </c>
      <c r="C55">
        <v>23</v>
      </c>
      <c r="D55">
        <v>45</v>
      </c>
    </row>
    <row r="56" spans="1:4" x14ac:dyDescent="0.2">
      <c r="A56">
        <v>37860</v>
      </c>
      <c r="B56">
        <v>69686</v>
      </c>
      <c r="C56">
        <v>24</v>
      </c>
      <c r="D56">
        <v>43</v>
      </c>
    </row>
    <row r="57" spans="1:4" x14ac:dyDescent="0.2">
      <c r="A57">
        <v>37952</v>
      </c>
      <c r="B57">
        <v>73628</v>
      </c>
      <c r="C57">
        <v>23</v>
      </c>
      <c r="D57">
        <v>44</v>
      </c>
    </row>
    <row r="58" spans="1:4" x14ac:dyDescent="0.2">
      <c r="A58">
        <v>37832</v>
      </c>
      <c r="B58">
        <v>73040</v>
      </c>
      <c r="C58">
        <v>23</v>
      </c>
      <c r="D58">
        <v>46</v>
      </c>
    </row>
    <row r="59" spans="1:4" x14ac:dyDescent="0.2">
      <c r="A59">
        <v>37862</v>
      </c>
      <c r="B59">
        <v>72900</v>
      </c>
      <c r="C59">
        <v>23</v>
      </c>
      <c r="D59">
        <v>44</v>
      </c>
    </row>
    <row r="60" spans="1:4" x14ac:dyDescent="0.2">
      <c r="A60">
        <v>37836</v>
      </c>
      <c r="B60">
        <v>72328</v>
      </c>
      <c r="C60">
        <v>24</v>
      </c>
      <c r="D60">
        <v>45</v>
      </c>
    </row>
    <row r="61" spans="1:4" x14ac:dyDescent="0.2">
      <c r="A61">
        <v>37848</v>
      </c>
      <c r="B61">
        <v>70640</v>
      </c>
      <c r="C61">
        <v>24</v>
      </c>
      <c r="D61">
        <v>44</v>
      </c>
    </row>
    <row r="62" spans="1:4" x14ac:dyDescent="0.2">
      <c r="A62">
        <v>38002</v>
      </c>
      <c r="B62">
        <v>71970</v>
      </c>
      <c r="C62">
        <v>23</v>
      </c>
      <c r="D62">
        <v>46</v>
      </c>
    </row>
    <row r="63" spans="1:4" x14ac:dyDescent="0.2">
      <c r="A63">
        <v>37898</v>
      </c>
      <c r="B63">
        <v>71520</v>
      </c>
      <c r="C63">
        <v>23</v>
      </c>
      <c r="D63">
        <v>44</v>
      </c>
    </row>
    <row r="64" spans="1:4" x14ac:dyDescent="0.2">
      <c r="A64">
        <v>37954</v>
      </c>
      <c r="B64">
        <v>71988</v>
      </c>
      <c r="C64">
        <v>23</v>
      </c>
      <c r="D64">
        <v>43</v>
      </c>
    </row>
    <row r="65" spans="1:4" x14ac:dyDescent="0.2">
      <c r="A65">
        <v>37854</v>
      </c>
      <c r="B65">
        <v>71176</v>
      </c>
      <c r="C65">
        <v>24</v>
      </c>
      <c r="D65">
        <v>46</v>
      </c>
    </row>
    <row r="66" spans="1:4" x14ac:dyDescent="0.2">
      <c r="A66">
        <v>37952</v>
      </c>
      <c r="B66">
        <v>70764</v>
      </c>
      <c r="C66">
        <v>23</v>
      </c>
      <c r="D66">
        <v>45</v>
      </c>
    </row>
    <row r="67" spans="1:4" x14ac:dyDescent="0.2">
      <c r="A67">
        <v>37832</v>
      </c>
      <c r="B67">
        <v>72670</v>
      </c>
      <c r="C67">
        <v>36</v>
      </c>
      <c r="D67">
        <v>44</v>
      </c>
    </row>
    <row r="68" spans="1:4" x14ac:dyDescent="0.2">
      <c r="A68">
        <v>37856</v>
      </c>
      <c r="B68">
        <v>72200</v>
      </c>
      <c r="C68">
        <v>23</v>
      </c>
      <c r="D68">
        <v>45</v>
      </c>
    </row>
    <row r="69" spans="1:4" x14ac:dyDescent="0.2">
      <c r="A69">
        <v>37866</v>
      </c>
      <c r="B69">
        <v>71786</v>
      </c>
      <c r="C69">
        <v>23</v>
      </c>
      <c r="D69">
        <v>44</v>
      </c>
    </row>
    <row r="70" spans="1:4" x14ac:dyDescent="0.2">
      <c r="A70">
        <v>37812</v>
      </c>
      <c r="B70">
        <v>70634</v>
      </c>
      <c r="C70">
        <v>24</v>
      </c>
      <c r="D70">
        <v>45</v>
      </c>
    </row>
    <row r="71" spans="1:4" x14ac:dyDescent="0.2">
      <c r="A71">
        <v>37910</v>
      </c>
      <c r="B71">
        <v>99252</v>
      </c>
      <c r="C71">
        <v>24</v>
      </c>
      <c r="D71">
        <v>55</v>
      </c>
    </row>
    <row r="72" spans="1:4" x14ac:dyDescent="0.2">
      <c r="A72">
        <v>37784</v>
      </c>
      <c r="B72">
        <v>70782</v>
      </c>
      <c r="C72">
        <v>23</v>
      </c>
      <c r="D72">
        <v>45</v>
      </c>
    </row>
    <row r="73" spans="1:4" x14ac:dyDescent="0.2">
      <c r="A73">
        <v>37894</v>
      </c>
      <c r="B73">
        <v>72078</v>
      </c>
      <c r="C73">
        <v>23</v>
      </c>
      <c r="D73">
        <v>44</v>
      </c>
    </row>
    <row r="74" spans="1:4" x14ac:dyDescent="0.2">
      <c r="A74">
        <v>37954</v>
      </c>
      <c r="B74">
        <v>72146</v>
      </c>
      <c r="C74">
        <v>24</v>
      </c>
      <c r="D74">
        <v>44</v>
      </c>
    </row>
    <row r="75" spans="1:4" x14ac:dyDescent="0.2">
      <c r="A75">
        <v>37934</v>
      </c>
      <c r="B75">
        <v>71520</v>
      </c>
      <c r="C75">
        <v>23</v>
      </c>
      <c r="D75">
        <v>44</v>
      </c>
    </row>
    <row r="76" spans="1:4" x14ac:dyDescent="0.2">
      <c r="A76">
        <v>37938</v>
      </c>
      <c r="B76">
        <v>72928</v>
      </c>
      <c r="C76">
        <v>24</v>
      </c>
      <c r="D76">
        <v>44</v>
      </c>
    </row>
    <row r="77" spans="1:4" x14ac:dyDescent="0.2">
      <c r="A77">
        <v>37918</v>
      </c>
      <c r="B77">
        <v>71620</v>
      </c>
      <c r="C77">
        <v>23</v>
      </c>
      <c r="D77">
        <v>45</v>
      </c>
    </row>
    <row r="78" spans="1:4" x14ac:dyDescent="0.2">
      <c r="A78">
        <v>37860</v>
      </c>
      <c r="B78">
        <v>70780</v>
      </c>
      <c r="C78">
        <v>23</v>
      </c>
      <c r="D78">
        <v>46</v>
      </c>
    </row>
    <row r="79" spans="1:4" x14ac:dyDescent="0.2">
      <c r="A79">
        <v>37814</v>
      </c>
      <c r="B79">
        <v>70632</v>
      </c>
      <c r="C79">
        <v>24</v>
      </c>
      <c r="D79">
        <v>59</v>
      </c>
    </row>
    <row r="80" spans="1:4" x14ac:dyDescent="0.2">
      <c r="A80">
        <v>37954</v>
      </c>
      <c r="B80">
        <v>71544</v>
      </c>
      <c r="C80">
        <v>23</v>
      </c>
      <c r="D80">
        <v>45</v>
      </c>
    </row>
    <row r="81" spans="1:4" x14ac:dyDescent="0.2">
      <c r="A81">
        <v>37820</v>
      </c>
      <c r="B81">
        <v>72410</v>
      </c>
      <c r="C81">
        <v>23</v>
      </c>
      <c r="D81">
        <v>44</v>
      </c>
    </row>
    <row r="82" spans="1:4" x14ac:dyDescent="0.2">
      <c r="A82">
        <v>37822</v>
      </c>
      <c r="B82">
        <v>70490</v>
      </c>
      <c r="C82">
        <v>23</v>
      </c>
      <c r="D82">
        <v>45</v>
      </c>
    </row>
    <row r="83" spans="1:4" x14ac:dyDescent="0.2">
      <c r="A83">
        <v>37852</v>
      </c>
      <c r="B83">
        <v>77914</v>
      </c>
      <c r="C83">
        <v>23</v>
      </c>
      <c r="D83">
        <v>44</v>
      </c>
    </row>
    <row r="84" spans="1:4" x14ac:dyDescent="0.2">
      <c r="A84">
        <v>37910</v>
      </c>
      <c r="B84">
        <v>77472</v>
      </c>
      <c r="C84">
        <v>24</v>
      </c>
      <c r="D84">
        <v>45</v>
      </c>
    </row>
    <row r="85" spans="1:4" x14ac:dyDescent="0.2">
      <c r="A85">
        <v>37964</v>
      </c>
      <c r="B85">
        <v>71778</v>
      </c>
      <c r="C85">
        <v>23</v>
      </c>
      <c r="D85">
        <v>46</v>
      </c>
    </row>
    <row r="86" spans="1:4" x14ac:dyDescent="0.2">
      <c r="A86">
        <v>37820</v>
      </c>
      <c r="B86">
        <v>73672</v>
      </c>
      <c r="C86">
        <v>26</v>
      </c>
      <c r="D86">
        <v>45</v>
      </c>
    </row>
    <row r="87" spans="1:4" x14ac:dyDescent="0.2">
      <c r="A87">
        <v>37784</v>
      </c>
      <c r="B87">
        <v>71562</v>
      </c>
      <c r="C87">
        <v>23</v>
      </c>
      <c r="D87">
        <v>44</v>
      </c>
    </row>
    <row r="88" spans="1:4" x14ac:dyDescent="0.2">
      <c r="A88">
        <v>133830</v>
      </c>
      <c r="B88">
        <v>70354</v>
      </c>
      <c r="C88">
        <v>25</v>
      </c>
      <c r="D88">
        <v>44</v>
      </c>
    </row>
    <row r="89" spans="1:4" x14ac:dyDescent="0.2">
      <c r="A89">
        <v>37922</v>
      </c>
      <c r="B89">
        <v>69742</v>
      </c>
      <c r="C89">
        <v>23</v>
      </c>
      <c r="D89">
        <v>45</v>
      </c>
    </row>
    <row r="90" spans="1:4" x14ac:dyDescent="0.2">
      <c r="A90">
        <v>37784</v>
      </c>
      <c r="B90">
        <v>71686</v>
      </c>
      <c r="C90">
        <v>23</v>
      </c>
      <c r="D90">
        <v>47</v>
      </c>
    </row>
    <row r="91" spans="1:4" x14ac:dyDescent="0.2">
      <c r="A91">
        <v>37910</v>
      </c>
      <c r="B91">
        <v>71584</v>
      </c>
      <c r="C91">
        <v>24</v>
      </c>
      <c r="D91">
        <v>44</v>
      </c>
    </row>
    <row r="92" spans="1:4" x14ac:dyDescent="0.2">
      <c r="A92">
        <v>37960</v>
      </c>
      <c r="B92">
        <v>71044</v>
      </c>
      <c r="C92">
        <v>23</v>
      </c>
      <c r="D92">
        <v>45</v>
      </c>
    </row>
    <row r="93" spans="1:4" x14ac:dyDescent="0.2">
      <c r="A93">
        <v>37854</v>
      </c>
      <c r="B93">
        <v>72950</v>
      </c>
      <c r="C93">
        <v>23</v>
      </c>
      <c r="D93">
        <v>45</v>
      </c>
    </row>
    <row r="94" spans="1:4" x14ac:dyDescent="0.2">
      <c r="A94">
        <v>40980</v>
      </c>
      <c r="B94">
        <v>71408</v>
      </c>
      <c r="C94">
        <v>23</v>
      </c>
      <c r="D94">
        <v>45</v>
      </c>
    </row>
    <row r="95" spans="1:4" x14ac:dyDescent="0.2">
      <c r="A95">
        <v>37956</v>
      </c>
      <c r="B95">
        <v>71646</v>
      </c>
      <c r="C95">
        <v>23</v>
      </c>
      <c r="D95">
        <v>44</v>
      </c>
    </row>
    <row r="96" spans="1:4" x14ac:dyDescent="0.2">
      <c r="A96">
        <v>37866</v>
      </c>
      <c r="B96">
        <v>69946</v>
      </c>
      <c r="C96">
        <v>24</v>
      </c>
      <c r="D96">
        <v>45</v>
      </c>
    </row>
    <row r="97" spans="1:4" x14ac:dyDescent="0.2">
      <c r="A97">
        <v>37822</v>
      </c>
      <c r="B97">
        <v>73346</v>
      </c>
      <c r="C97">
        <v>24</v>
      </c>
      <c r="D97">
        <v>44</v>
      </c>
    </row>
    <row r="98" spans="1:4" x14ac:dyDescent="0.2">
      <c r="A98">
        <v>37864</v>
      </c>
      <c r="B98">
        <v>71494</v>
      </c>
      <c r="C98">
        <v>23</v>
      </c>
      <c r="D98">
        <v>44</v>
      </c>
    </row>
    <row r="99" spans="1:4" x14ac:dyDescent="0.2">
      <c r="A99">
        <v>37864</v>
      </c>
      <c r="B99">
        <v>70168</v>
      </c>
      <c r="C99">
        <v>23</v>
      </c>
      <c r="D99">
        <v>45</v>
      </c>
    </row>
    <row r="100" spans="1:4" x14ac:dyDescent="0.2">
      <c r="A100">
        <v>40936</v>
      </c>
      <c r="B100">
        <v>104820</v>
      </c>
      <c r="C100">
        <v>23</v>
      </c>
      <c r="D100">
        <v>45</v>
      </c>
    </row>
    <row r="101" spans="1:4" x14ac:dyDescent="0.2">
      <c r="A101">
        <v>37920</v>
      </c>
      <c r="B101">
        <v>72264</v>
      </c>
      <c r="C101">
        <v>24</v>
      </c>
      <c r="D101">
        <v>45</v>
      </c>
    </row>
    <row r="102" spans="1:4" x14ac:dyDescent="0.2">
      <c r="A102" t="s">
        <v>24</v>
      </c>
    </row>
    <row r="103" spans="1:4" x14ac:dyDescent="0.2">
      <c r="B103">
        <f>AVERAGE(B2:B101)-AVERAGE(A2:A101)</f>
        <v>34745.43</v>
      </c>
      <c r="D103">
        <f>AVERAGE(D2:D101)-AVERAGE(C2:C101)</f>
        <v>21.65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showRuler="0" zoomScale="117" workbookViewId="0">
      <pane ySplit="1" topLeftCell="A75" activePane="bottomLeft" state="frozen"/>
      <selection pane="bottomLeft" activeCell="I104" sqref="I104"/>
    </sheetView>
  </sheetViews>
  <sheetFormatPr baseColWidth="10" defaultRowHeight="16" x14ac:dyDescent="0.2"/>
  <cols>
    <col min="1" max="1" width="22" bestFit="1" customWidth="1"/>
    <col min="2" max="9" width="15.33203125" bestFit="1" customWidth="1"/>
  </cols>
  <sheetData>
    <row r="1" spans="1:9" x14ac:dyDescent="0.2">
      <c r="A1" t="s">
        <v>6</v>
      </c>
      <c r="B1" t="s">
        <v>14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>
        <v>198</v>
      </c>
      <c r="B2">
        <v>276</v>
      </c>
      <c r="C2">
        <v>332</v>
      </c>
      <c r="D2">
        <v>218</v>
      </c>
      <c r="E2">
        <v>224</v>
      </c>
      <c r="F2">
        <v>221</v>
      </c>
      <c r="G2">
        <v>168</v>
      </c>
      <c r="H2">
        <v>342</v>
      </c>
      <c r="I2">
        <v>282</v>
      </c>
    </row>
    <row r="3" spans="1:9" x14ac:dyDescent="0.2">
      <c r="A3">
        <v>150</v>
      </c>
      <c r="B3">
        <v>166</v>
      </c>
      <c r="C3">
        <v>218</v>
      </c>
      <c r="D3">
        <v>166</v>
      </c>
      <c r="E3">
        <v>166</v>
      </c>
      <c r="F3">
        <v>240</v>
      </c>
      <c r="G3">
        <v>170</v>
      </c>
      <c r="H3">
        <v>398</v>
      </c>
      <c r="I3">
        <v>428</v>
      </c>
    </row>
    <row r="4" spans="1:9" x14ac:dyDescent="0.2">
      <c r="A4">
        <v>166</v>
      </c>
      <c r="B4">
        <v>154</v>
      </c>
      <c r="C4">
        <v>166</v>
      </c>
      <c r="D4">
        <v>168</v>
      </c>
      <c r="E4">
        <v>170</v>
      </c>
      <c r="F4">
        <v>184</v>
      </c>
      <c r="G4">
        <v>168</v>
      </c>
      <c r="H4">
        <v>166</v>
      </c>
      <c r="I4">
        <v>228</v>
      </c>
    </row>
    <row r="5" spans="1:9" x14ac:dyDescent="0.2">
      <c r="A5">
        <v>150</v>
      </c>
      <c r="B5">
        <v>168</v>
      </c>
      <c r="C5">
        <v>246</v>
      </c>
      <c r="D5">
        <v>158</v>
      </c>
      <c r="E5">
        <v>164</v>
      </c>
      <c r="F5">
        <v>168</v>
      </c>
      <c r="G5">
        <v>286</v>
      </c>
      <c r="H5">
        <v>180</v>
      </c>
      <c r="I5">
        <v>238</v>
      </c>
    </row>
    <row r="6" spans="1:9" x14ac:dyDescent="0.2">
      <c r="A6">
        <v>166</v>
      </c>
      <c r="B6">
        <v>156</v>
      </c>
      <c r="C6">
        <v>180</v>
      </c>
      <c r="D6">
        <v>178</v>
      </c>
      <c r="E6">
        <v>164</v>
      </c>
      <c r="F6">
        <v>180</v>
      </c>
      <c r="G6">
        <v>180</v>
      </c>
      <c r="H6">
        <v>166</v>
      </c>
      <c r="I6">
        <v>388</v>
      </c>
    </row>
    <row r="7" spans="1:9" x14ac:dyDescent="0.2">
      <c r="A7">
        <v>160</v>
      </c>
      <c r="B7">
        <v>164</v>
      </c>
      <c r="C7">
        <v>210</v>
      </c>
      <c r="D7">
        <v>190</v>
      </c>
      <c r="E7">
        <v>188</v>
      </c>
      <c r="F7">
        <v>178</v>
      </c>
      <c r="G7">
        <v>170</v>
      </c>
      <c r="H7">
        <v>180</v>
      </c>
      <c r="I7">
        <v>282</v>
      </c>
    </row>
    <row r="8" spans="1:9" x14ac:dyDescent="0.2">
      <c r="A8">
        <v>166</v>
      </c>
      <c r="B8">
        <v>166</v>
      </c>
      <c r="C8">
        <v>178</v>
      </c>
      <c r="D8">
        <v>180</v>
      </c>
      <c r="E8">
        <v>182</v>
      </c>
      <c r="F8">
        <v>206</v>
      </c>
      <c r="G8">
        <v>180</v>
      </c>
      <c r="H8">
        <v>334</v>
      </c>
      <c r="I8">
        <v>298</v>
      </c>
    </row>
    <row r="9" spans="1:9" x14ac:dyDescent="0.2">
      <c r="A9">
        <v>164</v>
      </c>
      <c r="B9">
        <v>156</v>
      </c>
      <c r="C9">
        <v>374</v>
      </c>
      <c r="D9">
        <v>180</v>
      </c>
      <c r="E9">
        <v>156</v>
      </c>
      <c r="F9">
        <v>765</v>
      </c>
      <c r="G9">
        <v>168</v>
      </c>
      <c r="H9">
        <v>230</v>
      </c>
      <c r="I9">
        <v>180</v>
      </c>
    </row>
    <row r="10" spans="1:9" x14ac:dyDescent="0.2">
      <c r="A10">
        <v>150</v>
      </c>
      <c r="B10">
        <v>166</v>
      </c>
      <c r="C10">
        <v>178</v>
      </c>
      <c r="D10">
        <v>356</v>
      </c>
      <c r="E10">
        <v>274</v>
      </c>
      <c r="F10">
        <v>254</v>
      </c>
      <c r="G10">
        <v>168</v>
      </c>
      <c r="H10">
        <v>284</v>
      </c>
      <c r="I10">
        <v>226</v>
      </c>
    </row>
    <row r="11" spans="1:9" x14ac:dyDescent="0.2">
      <c r="A11">
        <v>156</v>
      </c>
      <c r="B11">
        <v>164</v>
      </c>
      <c r="C11">
        <v>300</v>
      </c>
      <c r="D11">
        <v>252</v>
      </c>
      <c r="E11">
        <v>246</v>
      </c>
      <c r="F11">
        <v>246</v>
      </c>
      <c r="G11">
        <v>158</v>
      </c>
      <c r="H11">
        <v>186</v>
      </c>
      <c r="I11">
        <v>186</v>
      </c>
    </row>
    <row r="12" spans="1:9" x14ac:dyDescent="0.2">
      <c r="A12">
        <v>148</v>
      </c>
      <c r="B12">
        <v>164</v>
      </c>
      <c r="C12">
        <v>180</v>
      </c>
      <c r="D12">
        <v>250</v>
      </c>
      <c r="E12">
        <v>250</v>
      </c>
      <c r="F12">
        <v>186</v>
      </c>
      <c r="G12">
        <v>276</v>
      </c>
      <c r="H12">
        <v>344</v>
      </c>
      <c r="I12">
        <v>196</v>
      </c>
    </row>
    <row r="13" spans="1:9" x14ac:dyDescent="0.2">
      <c r="A13">
        <v>144</v>
      </c>
      <c r="B13">
        <v>158</v>
      </c>
      <c r="C13">
        <v>156</v>
      </c>
      <c r="D13">
        <v>166</v>
      </c>
      <c r="E13">
        <v>248</v>
      </c>
      <c r="F13">
        <v>158</v>
      </c>
      <c r="G13">
        <v>168</v>
      </c>
      <c r="H13">
        <v>182</v>
      </c>
      <c r="I13">
        <v>162</v>
      </c>
    </row>
    <row r="14" spans="1:9" x14ac:dyDescent="0.2">
      <c r="A14">
        <v>166</v>
      </c>
      <c r="B14">
        <v>166</v>
      </c>
      <c r="C14">
        <v>156</v>
      </c>
      <c r="D14">
        <v>158</v>
      </c>
      <c r="E14">
        <v>252</v>
      </c>
      <c r="F14">
        <v>170</v>
      </c>
      <c r="G14">
        <v>182</v>
      </c>
      <c r="H14">
        <v>170</v>
      </c>
      <c r="I14">
        <v>172</v>
      </c>
    </row>
    <row r="15" spans="1:9" x14ac:dyDescent="0.2">
      <c r="A15">
        <v>170</v>
      </c>
      <c r="B15">
        <v>156</v>
      </c>
      <c r="C15">
        <v>158</v>
      </c>
      <c r="D15">
        <v>168</v>
      </c>
      <c r="E15">
        <v>166</v>
      </c>
      <c r="F15">
        <v>168</v>
      </c>
      <c r="G15">
        <v>470</v>
      </c>
      <c r="H15">
        <v>162</v>
      </c>
      <c r="I15">
        <v>242</v>
      </c>
    </row>
    <row r="16" spans="1:9" x14ac:dyDescent="0.2">
      <c r="A16">
        <v>176</v>
      </c>
      <c r="B16">
        <v>174</v>
      </c>
      <c r="C16">
        <v>166</v>
      </c>
      <c r="D16">
        <v>164</v>
      </c>
      <c r="E16">
        <v>234</v>
      </c>
      <c r="F16">
        <v>180</v>
      </c>
      <c r="G16">
        <v>294</v>
      </c>
      <c r="H16">
        <v>170</v>
      </c>
      <c r="I16">
        <v>172</v>
      </c>
    </row>
    <row r="17" spans="1:9" x14ac:dyDescent="0.2">
      <c r="A17">
        <v>176</v>
      </c>
      <c r="B17">
        <v>156</v>
      </c>
      <c r="C17">
        <v>158</v>
      </c>
      <c r="D17">
        <v>158</v>
      </c>
      <c r="E17">
        <v>360</v>
      </c>
      <c r="F17">
        <v>166</v>
      </c>
      <c r="G17">
        <v>318</v>
      </c>
      <c r="H17">
        <v>178</v>
      </c>
      <c r="I17">
        <v>362</v>
      </c>
    </row>
    <row r="18" spans="1:9" x14ac:dyDescent="0.2">
      <c r="A18">
        <v>148</v>
      </c>
      <c r="B18">
        <v>250</v>
      </c>
      <c r="C18">
        <v>288</v>
      </c>
      <c r="D18">
        <v>166</v>
      </c>
      <c r="E18">
        <v>156</v>
      </c>
      <c r="F18">
        <v>160</v>
      </c>
      <c r="G18">
        <v>164</v>
      </c>
      <c r="H18">
        <v>290</v>
      </c>
      <c r="I18">
        <v>180</v>
      </c>
    </row>
    <row r="19" spans="1:9" x14ac:dyDescent="0.2">
      <c r="A19">
        <v>166</v>
      </c>
      <c r="B19">
        <v>164</v>
      </c>
      <c r="C19">
        <v>166</v>
      </c>
      <c r="D19">
        <v>168</v>
      </c>
      <c r="E19">
        <v>290</v>
      </c>
      <c r="F19">
        <v>192</v>
      </c>
      <c r="G19">
        <v>158</v>
      </c>
      <c r="H19">
        <v>168</v>
      </c>
      <c r="I19">
        <v>410</v>
      </c>
    </row>
    <row r="20" spans="1:9" x14ac:dyDescent="0.2">
      <c r="A20">
        <v>190</v>
      </c>
      <c r="B20">
        <v>156</v>
      </c>
      <c r="C20">
        <v>180</v>
      </c>
      <c r="D20">
        <v>232</v>
      </c>
      <c r="E20">
        <v>182</v>
      </c>
      <c r="F20">
        <v>192</v>
      </c>
      <c r="G20">
        <v>158</v>
      </c>
      <c r="H20">
        <v>168</v>
      </c>
      <c r="I20">
        <v>168</v>
      </c>
    </row>
    <row r="21" spans="1:9" x14ac:dyDescent="0.2">
      <c r="A21">
        <v>176</v>
      </c>
      <c r="B21">
        <v>156</v>
      </c>
      <c r="C21">
        <v>164</v>
      </c>
      <c r="D21">
        <v>4926</v>
      </c>
      <c r="E21">
        <v>168</v>
      </c>
      <c r="F21">
        <v>168</v>
      </c>
      <c r="G21">
        <v>170</v>
      </c>
      <c r="H21">
        <v>168</v>
      </c>
      <c r="I21">
        <v>230</v>
      </c>
    </row>
    <row r="22" spans="1:9" x14ac:dyDescent="0.2">
      <c r="A22">
        <v>244</v>
      </c>
      <c r="B22">
        <v>272</v>
      </c>
      <c r="C22">
        <v>254</v>
      </c>
      <c r="D22">
        <v>158</v>
      </c>
      <c r="E22">
        <v>160</v>
      </c>
      <c r="F22">
        <v>180</v>
      </c>
      <c r="G22">
        <v>168</v>
      </c>
      <c r="H22">
        <v>384</v>
      </c>
      <c r="I22">
        <v>178</v>
      </c>
    </row>
    <row r="23" spans="1:9" x14ac:dyDescent="0.2">
      <c r="A23">
        <v>144</v>
      </c>
      <c r="B23">
        <v>156</v>
      </c>
      <c r="C23">
        <v>168</v>
      </c>
      <c r="D23">
        <v>166</v>
      </c>
      <c r="E23">
        <v>180</v>
      </c>
      <c r="F23">
        <v>162</v>
      </c>
      <c r="G23">
        <v>244</v>
      </c>
      <c r="H23">
        <v>180</v>
      </c>
      <c r="I23">
        <v>236</v>
      </c>
    </row>
    <row r="24" spans="1:9" x14ac:dyDescent="0.2">
      <c r="A24">
        <v>182</v>
      </c>
      <c r="B24">
        <v>178</v>
      </c>
      <c r="C24">
        <v>158</v>
      </c>
      <c r="D24">
        <v>166</v>
      </c>
      <c r="E24">
        <v>462</v>
      </c>
      <c r="F24">
        <v>166</v>
      </c>
      <c r="G24">
        <v>160</v>
      </c>
      <c r="H24">
        <v>170</v>
      </c>
      <c r="I24">
        <v>158</v>
      </c>
    </row>
    <row r="25" spans="1:9" x14ac:dyDescent="0.2">
      <c r="A25">
        <v>148</v>
      </c>
      <c r="B25">
        <v>156</v>
      </c>
      <c r="C25">
        <v>166</v>
      </c>
      <c r="D25">
        <v>178</v>
      </c>
      <c r="E25">
        <v>164</v>
      </c>
      <c r="F25">
        <v>166</v>
      </c>
      <c r="G25">
        <v>182</v>
      </c>
      <c r="H25">
        <v>160</v>
      </c>
      <c r="I25">
        <v>170</v>
      </c>
    </row>
    <row r="26" spans="1:9" x14ac:dyDescent="0.2">
      <c r="A26">
        <v>186</v>
      </c>
      <c r="B26">
        <v>264</v>
      </c>
      <c r="C26">
        <v>166</v>
      </c>
      <c r="D26">
        <v>168</v>
      </c>
      <c r="E26">
        <v>168</v>
      </c>
      <c r="F26">
        <v>168</v>
      </c>
      <c r="G26">
        <v>252</v>
      </c>
      <c r="H26">
        <v>166</v>
      </c>
      <c r="I26">
        <v>186</v>
      </c>
    </row>
    <row r="27" spans="1:9" x14ac:dyDescent="0.2">
      <c r="A27">
        <v>156</v>
      </c>
      <c r="B27">
        <v>156</v>
      </c>
      <c r="C27">
        <v>158</v>
      </c>
      <c r="D27">
        <v>168</v>
      </c>
      <c r="E27">
        <v>334</v>
      </c>
      <c r="F27">
        <v>276</v>
      </c>
      <c r="G27">
        <v>186</v>
      </c>
      <c r="H27">
        <v>180</v>
      </c>
      <c r="I27">
        <v>284</v>
      </c>
    </row>
    <row r="28" spans="1:9" x14ac:dyDescent="0.2">
      <c r="A28">
        <v>182</v>
      </c>
      <c r="B28">
        <v>156</v>
      </c>
      <c r="C28">
        <v>156</v>
      </c>
      <c r="D28">
        <v>166</v>
      </c>
      <c r="E28">
        <v>164</v>
      </c>
      <c r="F28">
        <v>192</v>
      </c>
      <c r="G28">
        <v>166</v>
      </c>
      <c r="H28">
        <v>196</v>
      </c>
      <c r="I28">
        <v>394</v>
      </c>
    </row>
    <row r="29" spans="1:9" x14ac:dyDescent="0.2">
      <c r="A29">
        <v>160</v>
      </c>
      <c r="B29">
        <v>156</v>
      </c>
      <c r="C29">
        <v>254</v>
      </c>
      <c r="D29">
        <v>180</v>
      </c>
      <c r="E29">
        <v>252</v>
      </c>
      <c r="F29">
        <v>166</v>
      </c>
      <c r="G29">
        <v>252</v>
      </c>
      <c r="H29">
        <v>288</v>
      </c>
      <c r="I29">
        <v>180</v>
      </c>
    </row>
    <row r="30" spans="1:9" x14ac:dyDescent="0.2">
      <c r="A30">
        <v>290</v>
      </c>
      <c r="B30">
        <v>178</v>
      </c>
      <c r="C30">
        <v>192</v>
      </c>
      <c r="D30">
        <v>280</v>
      </c>
      <c r="E30">
        <v>248</v>
      </c>
      <c r="F30">
        <v>252</v>
      </c>
      <c r="G30">
        <v>268</v>
      </c>
      <c r="H30">
        <v>182</v>
      </c>
      <c r="I30">
        <v>388</v>
      </c>
    </row>
    <row r="31" spans="1:9" x14ac:dyDescent="0.2">
      <c r="A31">
        <v>158</v>
      </c>
      <c r="B31">
        <v>164</v>
      </c>
      <c r="C31">
        <v>548</v>
      </c>
      <c r="D31">
        <v>238</v>
      </c>
      <c r="E31">
        <v>172</v>
      </c>
      <c r="F31">
        <v>180</v>
      </c>
      <c r="G31">
        <v>368</v>
      </c>
      <c r="H31">
        <v>180</v>
      </c>
      <c r="I31">
        <v>300</v>
      </c>
    </row>
    <row r="32" spans="1:9" x14ac:dyDescent="0.2">
      <c r="A32">
        <v>162</v>
      </c>
      <c r="B32">
        <v>230</v>
      </c>
      <c r="C32">
        <v>180</v>
      </c>
      <c r="D32">
        <v>166</v>
      </c>
      <c r="E32">
        <v>254</v>
      </c>
      <c r="F32">
        <v>304</v>
      </c>
      <c r="G32">
        <v>256</v>
      </c>
      <c r="H32">
        <v>180</v>
      </c>
      <c r="I32">
        <v>314</v>
      </c>
    </row>
    <row r="33" spans="1:9" x14ac:dyDescent="0.2">
      <c r="A33">
        <v>152</v>
      </c>
      <c r="B33">
        <v>162</v>
      </c>
      <c r="C33">
        <v>164</v>
      </c>
      <c r="D33">
        <v>184</v>
      </c>
      <c r="E33">
        <v>246</v>
      </c>
      <c r="F33">
        <v>180</v>
      </c>
      <c r="G33">
        <v>348</v>
      </c>
      <c r="H33">
        <v>262</v>
      </c>
      <c r="I33">
        <v>238</v>
      </c>
    </row>
    <row r="34" spans="1:9" x14ac:dyDescent="0.2">
      <c r="A34">
        <v>182</v>
      </c>
      <c r="B34">
        <v>178</v>
      </c>
      <c r="C34">
        <v>174</v>
      </c>
      <c r="D34">
        <v>178</v>
      </c>
      <c r="E34">
        <v>316</v>
      </c>
      <c r="F34">
        <v>234</v>
      </c>
      <c r="G34">
        <v>458</v>
      </c>
      <c r="H34">
        <v>186</v>
      </c>
      <c r="I34">
        <v>184</v>
      </c>
    </row>
    <row r="35" spans="1:9" x14ac:dyDescent="0.2">
      <c r="A35">
        <v>172</v>
      </c>
      <c r="B35">
        <v>164</v>
      </c>
      <c r="C35">
        <v>254</v>
      </c>
      <c r="D35">
        <v>580</v>
      </c>
      <c r="E35">
        <v>264</v>
      </c>
      <c r="F35">
        <v>348</v>
      </c>
      <c r="G35">
        <v>254</v>
      </c>
      <c r="H35">
        <v>180</v>
      </c>
      <c r="I35">
        <v>188</v>
      </c>
    </row>
    <row r="36" spans="1:9" x14ac:dyDescent="0.2">
      <c r="A36">
        <v>168</v>
      </c>
      <c r="B36">
        <v>402</v>
      </c>
      <c r="C36">
        <v>166</v>
      </c>
      <c r="D36">
        <v>166</v>
      </c>
      <c r="E36">
        <v>298</v>
      </c>
      <c r="F36">
        <v>278</v>
      </c>
      <c r="G36">
        <v>364</v>
      </c>
      <c r="H36">
        <v>280</v>
      </c>
      <c r="I36">
        <v>224</v>
      </c>
    </row>
    <row r="37" spans="1:9" x14ac:dyDescent="0.2">
      <c r="A37">
        <v>174</v>
      </c>
      <c r="B37">
        <v>270</v>
      </c>
      <c r="C37">
        <v>186</v>
      </c>
      <c r="D37">
        <v>160</v>
      </c>
      <c r="E37">
        <v>166</v>
      </c>
      <c r="F37">
        <v>342</v>
      </c>
      <c r="G37">
        <v>246</v>
      </c>
      <c r="H37">
        <v>182</v>
      </c>
      <c r="I37">
        <v>230</v>
      </c>
    </row>
    <row r="38" spans="1:9" x14ac:dyDescent="0.2">
      <c r="A38">
        <v>168</v>
      </c>
      <c r="B38">
        <v>234</v>
      </c>
      <c r="C38">
        <v>250</v>
      </c>
      <c r="D38">
        <v>162</v>
      </c>
      <c r="E38">
        <v>168</v>
      </c>
      <c r="F38">
        <v>390</v>
      </c>
      <c r="G38">
        <v>180</v>
      </c>
      <c r="H38">
        <v>160</v>
      </c>
      <c r="I38">
        <v>194</v>
      </c>
    </row>
    <row r="39" spans="1:9" x14ac:dyDescent="0.2">
      <c r="A39">
        <v>246</v>
      </c>
      <c r="B39">
        <v>156</v>
      </c>
      <c r="C39">
        <v>180</v>
      </c>
      <c r="D39">
        <v>168</v>
      </c>
      <c r="E39">
        <v>164</v>
      </c>
      <c r="F39">
        <v>254</v>
      </c>
      <c r="G39">
        <v>2814</v>
      </c>
      <c r="H39">
        <v>168</v>
      </c>
      <c r="I39">
        <v>164</v>
      </c>
    </row>
    <row r="40" spans="1:9" x14ac:dyDescent="0.2">
      <c r="A40">
        <v>162</v>
      </c>
      <c r="B40">
        <v>274</v>
      </c>
      <c r="C40">
        <v>188</v>
      </c>
      <c r="D40">
        <v>182</v>
      </c>
      <c r="E40">
        <v>168</v>
      </c>
      <c r="F40">
        <v>192</v>
      </c>
      <c r="G40">
        <v>168</v>
      </c>
      <c r="H40">
        <v>1212</v>
      </c>
      <c r="I40">
        <v>158</v>
      </c>
    </row>
    <row r="41" spans="1:9" x14ac:dyDescent="0.2">
      <c r="A41">
        <v>252</v>
      </c>
      <c r="B41">
        <v>178</v>
      </c>
      <c r="C41">
        <v>194</v>
      </c>
      <c r="D41">
        <v>164</v>
      </c>
      <c r="E41">
        <v>224</v>
      </c>
      <c r="F41">
        <v>180</v>
      </c>
      <c r="G41">
        <v>160</v>
      </c>
      <c r="H41">
        <v>376</v>
      </c>
      <c r="I41">
        <v>164</v>
      </c>
    </row>
    <row r="42" spans="1:9" x14ac:dyDescent="0.2">
      <c r="A42">
        <v>286</v>
      </c>
      <c r="B42">
        <v>236</v>
      </c>
      <c r="C42">
        <v>222</v>
      </c>
      <c r="D42">
        <v>168</v>
      </c>
      <c r="E42">
        <v>360</v>
      </c>
      <c r="F42">
        <v>160</v>
      </c>
      <c r="G42">
        <v>158</v>
      </c>
      <c r="H42">
        <v>158</v>
      </c>
      <c r="I42">
        <v>180</v>
      </c>
    </row>
    <row r="43" spans="1:9" x14ac:dyDescent="0.2">
      <c r="A43">
        <v>184</v>
      </c>
      <c r="B43">
        <v>190</v>
      </c>
      <c r="C43">
        <v>168</v>
      </c>
      <c r="D43">
        <v>166</v>
      </c>
      <c r="E43">
        <v>166</v>
      </c>
      <c r="F43">
        <v>158</v>
      </c>
      <c r="G43">
        <v>158</v>
      </c>
      <c r="H43">
        <v>156</v>
      </c>
      <c r="I43">
        <v>186</v>
      </c>
    </row>
    <row r="44" spans="1:9" x14ac:dyDescent="0.2">
      <c r="A44">
        <v>268</v>
      </c>
      <c r="B44">
        <v>168</v>
      </c>
      <c r="C44">
        <v>178</v>
      </c>
      <c r="D44">
        <v>158</v>
      </c>
      <c r="E44">
        <v>156</v>
      </c>
      <c r="F44">
        <v>168</v>
      </c>
      <c r="G44">
        <v>182</v>
      </c>
      <c r="H44">
        <v>288</v>
      </c>
      <c r="I44">
        <v>170</v>
      </c>
    </row>
    <row r="45" spans="1:9" x14ac:dyDescent="0.2">
      <c r="A45">
        <v>246</v>
      </c>
      <c r="B45">
        <v>154</v>
      </c>
      <c r="C45">
        <v>160</v>
      </c>
      <c r="D45">
        <v>168</v>
      </c>
      <c r="E45">
        <v>282</v>
      </c>
      <c r="F45">
        <v>170</v>
      </c>
      <c r="G45">
        <v>158</v>
      </c>
      <c r="H45">
        <v>170</v>
      </c>
      <c r="I45">
        <v>170</v>
      </c>
    </row>
    <row r="46" spans="1:9" x14ac:dyDescent="0.2">
      <c r="A46">
        <v>280</v>
      </c>
      <c r="B46">
        <v>180</v>
      </c>
      <c r="C46">
        <v>166</v>
      </c>
      <c r="D46">
        <v>180</v>
      </c>
      <c r="E46">
        <v>254</v>
      </c>
      <c r="F46">
        <v>168</v>
      </c>
      <c r="G46">
        <v>362</v>
      </c>
      <c r="H46">
        <v>168</v>
      </c>
      <c r="I46">
        <v>298</v>
      </c>
    </row>
    <row r="47" spans="1:9" x14ac:dyDescent="0.2">
      <c r="A47">
        <v>158</v>
      </c>
      <c r="B47">
        <v>192</v>
      </c>
      <c r="C47">
        <v>158</v>
      </c>
      <c r="D47">
        <v>166</v>
      </c>
      <c r="E47">
        <v>386</v>
      </c>
      <c r="F47">
        <v>168</v>
      </c>
      <c r="G47">
        <v>158</v>
      </c>
      <c r="H47">
        <v>262</v>
      </c>
      <c r="I47">
        <v>168</v>
      </c>
    </row>
    <row r="48" spans="1:9" x14ac:dyDescent="0.2">
      <c r="A48">
        <v>172</v>
      </c>
      <c r="B48">
        <v>156</v>
      </c>
      <c r="C48">
        <v>166</v>
      </c>
      <c r="D48">
        <v>166</v>
      </c>
      <c r="E48">
        <v>172</v>
      </c>
      <c r="F48">
        <v>170</v>
      </c>
      <c r="G48">
        <v>170</v>
      </c>
      <c r="H48">
        <v>180</v>
      </c>
      <c r="I48">
        <v>234</v>
      </c>
    </row>
    <row r="49" spans="1:9" x14ac:dyDescent="0.2">
      <c r="A49">
        <v>516</v>
      </c>
      <c r="B49">
        <v>156</v>
      </c>
      <c r="C49">
        <v>168</v>
      </c>
      <c r="D49">
        <v>260</v>
      </c>
      <c r="E49">
        <v>370</v>
      </c>
      <c r="F49">
        <v>332</v>
      </c>
      <c r="G49">
        <v>180</v>
      </c>
      <c r="H49">
        <v>252</v>
      </c>
      <c r="I49">
        <v>182</v>
      </c>
    </row>
    <row r="50" spans="1:9" x14ac:dyDescent="0.2">
      <c r="A50">
        <v>144</v>
      </c>
      <c r="B50">
        <v>154</v>
      </c>
      <c r="C50">
        <v>170</v>
      </c>
      <c r="D50">
        <v>170</v>
      </c>
      <c r="E50">
        <v>166</v>
      </c>
      <c r="F50">
        <v>182</v>
      </c>
      <c r="G50">
        <v>274</v>
      </c>
      <c r="H50">
        <v>426</v>
      </c>
      <c r="I50">
        <v>164</v>
      </c>
    </row>
    <row r="51" spans="1:9" x14ac:dyDescent="0.2">
      <c r="A51">
        <v>154</v>
      </c>
      <c r="B51">
        <v>156</v>
      </c>
      <c r="C51">
        <v>166</v>
      </c>
      <c r="D51">
        <v>168</v>
      </c>
      <c r="E51">
        <v>156</v>
      </c>
      <c r="F51">
        <v>166</v>
      </c>
      <c r="G51">
        <v>160</v>
      </c>
      <c r="H51">
        <v>262</v>
      </c>
      <c r="I51">
        <v>329</v>
      </c>
    </row>
    <row r="52" spans="1:9" x14ac:dyDescent="0.2">
      <c r="A52">
        <v>184</v>
      </c>
      <c r="B52">
        <v>172</v>
      </c>
      <c r="C52">
        <v>156</v>
      </c>
      <c r="D52">
        <v>166</v>
      </c>
      <c r="E52">
        <v>166</v>
      </c>
      <c r="F52">
        <v>168</v>
      </c>
      <c r="G52">
        <v>180</v>
      </c>
      <c r="H52">
        <v>168</v>
      </c>
      <c r="I52">
        <v>180</v>
      </c>
    </row>
    <row r="53" spans="1:9" x14ac:dyDescent="0.2">
      <c r="A53">
        <v>154</v>
      </c>
      <c r="B53">
        <v>248</v>
      </c>
      <c r="C53">
        <v>200</v>
      </c>
      <c r="D53">
        <v>158</v>
      </c>
      <c r="E53">
        <v>156</v>
      </c>
      <c r="F53">
        <v>168</v>
      </c>
      <c r="G53">
        <v>168</v>
      </c>
      <c r="H53">
        <v>184</v>
      </c>
      <c r="I53">
        <v>280</v>
      </c>
    </row>
    <row r="54" spans="1:9" x14ac:dyDescent="0.2">
      <c r="A54">
        <v>162</v>
      </c>
      <c r="B54">
        <v>180</v>
      </c>
      <c r="C54">
        <v>252</v>
      </c>
      <c r="D54">
        <v>156</v>
      </c>
      <c r="E54">
        <v>164</v>
      </c>
      <c r="F54">
        <v>158</v>
      </c>
      <c r="G54">
        <v>160</v>
      </c>
      <c r="H54">
        <v>168</v>
      </c>
      <c r="I54">
        <v>226</v>
      </c>
    </row>
    <row r="55" spans="1:9" x14ac:dyDescent="0.2">
      <c r="A55">
        <v>356</v>
      </c>
      <c r="B55">
        <v>178</v>
      </c>
      <c r="C55">
        <v>158</v>
      </c>
      <c r="D55">
        <v>158</v>
      </c>
      <c r="E55">
        <v>158</v>
      </c>
      <c r="F55">
        <v>166</v>
      </c>
      <c r="G55">
        <v>182</v>
      </c>
      <c r="H55">
        <v>170</v>
      </c>
      <c r="I55">
        <v>170</v>
      </c>
    </row>
    <row r="56" spans="1:9" x14ac:dyDescent="0.2">
      <c r="A56">
        <v>158</v>
      </c>
      <c r="B56">
        <v>278</v>
      </c>
      <c r="C56">
        <v>166</v>
      </c>
      <c r="D56">
        <v>164</v>
      </c>
      <c r="E56">
        <v>248</v>
      </c>
      <c r="F56">
        <v>260</v>
      </c>
      <c r="G56">
        <v>158</v>
      </c>
      <c r="H56">
        <v>160</v>
      </c>
      <c r="I56">
        <v>158</v>
      </c>
    </row>
    <row r="57" spans="1:9" x14ac:dyDescent="0.2">
      <c r="A57">
        <v>190</v>
      </c>
      <c r="B57">
        <v>156</v>
      </c>
      <c r="C57">
        <v>166</v>
      </c>
      <c r="D57">
        <v>156</v>
      </c>
      <c r="E57">
        <v>352</v>
      </c>
      <c r="F57">
        <v>168</v>
      </c>
      <c r="G57">
        <v>168</v>
      </c>
      <c r="H57">
        <v>168</v>
      </c>
      <c r="I57">
        <v>174</v>
      </c>
    </row>
    <row r="58" spans="1:9" x14ac:dyDescent="0.2">
      <c r="A58">
        <v>262</v>
      </c>
      <c r="B58">
        <v>230</v>
      </c>
      <c r="C58">
        <v>192</v>
      </c>
      <c r="D58">
        <v>182</v>
      </c>
      <c r="E58">
        <v>156</v>
      </c>
      <c r="F58">
        <v>168</v>
      </c>
      <c r="G58">
        <v>182</v>
      </c>
      <c r="H58">
        <v>168</v>
      </c>
      <c r="I58">
        <v>188</v>
      </c>
    </row>
    <row r="59" spans="1:9" x14ac:dyDescent="0.2">
      <c r="A59">
        <v>176</v>
      </c>
      <c r="B59">
        <v>172</v>
      </c>
      <c r="C59">
        <v>168</v>
      </c>
      <c r="D59">
        <v>830</v>
      </c>
      <c r="E59">
        <v>250</v>
      </c>
      <c r="F59">
        <v>166</v>
      </c>
      <c r="G59">
        <v>180</v>
      </c>
      <c r="H59">
        <v>168</v>
      </c>
      <c r="I59">
        <v>168</v>
      </c>
    </row>
    <row r="60" spans="1:9" x14ac:dyDescent="0.2">
      <c r="A60">
        <v>154</v>
      </c>
      <c r="B60">
        <v>158</v>
      </c>
      <c r="C60">
        <v>232</v>
      </c>
      <c r="D60">
        <v>180</v>
      </c>
      <c r="E60">
        <v>166</v>
      </c>
      <c r="F60">
        <v>178</v>
      </c>
      <c r="G60">
        <v>168</v>
      </c>
      <c r="H60">
        <v>184</v>
      </c>
      <c r="I60">
        <v>270</v>
      </c>
    </row>
    <row r="61" spans="1:9" x14ac:dyDescent="0.2">
      <c r="A61">
        <v>146</v>
      </c>
      <c r="B61">
        <v>166</v>
      </c>
      <c r="C61">
        <v>432</v>
      </c>
      <c r="D61">
        <v>168</v>
      </c>
      <c r="E61">
        <v>166</v>
      </c>
      <c r="F61">
        <v>204</v>
      </c>
      <c r="G61">
        <v>338</v>
      </c>
      <c r="H61">
        <v>168</v>
      </c>
      <c r="I61">
        <v>218</v>
      </c>
    </row>
    <row r="62" spans="1:9" x14ac:dyDescent="0.2">
      <c r="A62">
        <v>144</v>
      </c>
      <c r="B62">
        <v>168</v>
      </c>
      <c r="C62">
        <v>206</v>
      </c>
      <c r="D62">
        <v>170</v>
      </c>
      <c r="E62">
        <v>270</v>
      </c>
      <c r="F62">
        <v>360</v>
      </c>
      <c r="G62">
        <v>166</v>
      </c>
      <c r="H62">
        <v>158</v>
      </c>
      <c r="I62">
        <v>232</v>
      </c>
    </row>
    <row r="63" spans="1:9" x14ac:dyDescent="0.2">
      <c r="A63">
        <v>160</v>
      </c>
      <c r="B63">
        <v>162</v>
      </c>
      <c r="C63">
        <v>164</v>
      </c>
      <c r="D63">
        <v>168</v>
      </c>
      <c r="E63">
        <v>214</v>
      </c>
      <c r="F63">
        <v>168</v>
      </c>
      <c r="G63">
        <v>180</v>
      </c>
      <c r="H63">
        <v>168</v>
      </c>
      <c r="I63">
        <v>228</v>
      </c>
    </row>
    <row r="64" spans="1:9" x14ac:dyDescent="0.2">
      <c r="A64">
        <v>158</v>
      </c>
      <c r="B64">
        <v>266</v>
      </c>
      <c r="C64">
        <v>166</v>
      </c>
      <c r="D64">
        <v>166</v>
      </c>
      <c r="E64">
        <v>158</v>
      </c>
      <c r="F64">
        <v>262</v>
      </c>
      <c r="G64">
        <v>272</v>
      </c>
      <c r="H64">
        <v>170</v>
      </c>
      <c r="I64">
        <v>160</v>
      </c>
    </row>
    <row r="65" spans="1:9" x14ac:dyDescent="0.2">
      <c r="A65">
        <v>148</v>
      </c>
      <c r="B65">
        <v>166</v>
      </c>
      <c r="C65">
        <v>156</v>
      </c>
      <c r="D65">
        <v>158</v>
      </c>
      <c r="E65">
        <v>260</v>
      </c>
      <c r="F65">
        <v>168</v>
      </c>
      <c r="G65">
        <v>184</v>
      </c>
      <c r="H65">
        <v>292</v>
      </c>
      <c r="I65">
        <v>338</v>
      </c>
    </row>
    <row r="66" spans="1:9" x14ac:dyDescent="0.2">
      <c r="A66">
        <v>154</v>
      </c>
      <c r="B66">
        <v>252</v>
      </c>
      <c r="C66">
        <v>156</v>
      </c>
      <c r="D66">
        <v>178</v>
      </c>
      <c r="E66">
        <v>168</v>
      </c>
      <c r="F66">
        <v>178</v>
      </c>
      <c r="G66">
        <v>158</v>
      </c>
      <c r="H66">
        <v>166</v>
      </c>
      <c r="I66">
        <v>166</v>
      </c>
    </row>
    <row r="67" spans="1:9" x14ac:dyDescent="0.2">
      <c r="A67">
        <v>170</v>
      </c>
      <c r="B67">
        <v>280</v>
      </c>
      <c r="C67">
        <v>158</v>
      </c>
      <c r="D67">
        <v>178</v>
      </c>
      <c r="E67">
        <v>164</v>
      </c>
      <c r="F67">
        <v>494</v>
      </c>
      <c r="G67">
        <v>158</v>
      </c>
      <c r="H67">
        <v>166</v>
      </c>
      <c r="I67">
        <v>174</v>
      </c>
    </row>
    <row r="68" spans="1:9" x14ac:dyDescent="0.2">
      <c r="A68">
        <v>156</v>
      </c>
      <c r="B68">
        <v>164</v>
      </c>
      <c r="C68">
        <v>286</v>
      </c>
      <c r="D68">
        <v>166</v>
      </c>
      <c r="E68">
        <v>180</v>
      </c>
      <c r="F68">
        <v>250</v>
      </c>
      <c r="G68">
        <v>180</v>
      </c>
      <c r="H68">
        <v>180</v>
      </c>
      <c r="I68">
        <v>226</v>
      </c>
    </row>
    <row r="69" spans="1:9" x14ac:dyDescent="0.2">
      <c r="A69">
        <v>172</v>
      </c>
      <c r="B69">
        <v>176</v>
      </c>
      <c r="C69">
        <v>260</v>
      </c>
      <c r="D69">
        <v>166</v>
      </c>
      <c r="E69">
        <v>246</v>
      </c>
      <c r="F69">
        <v>156</v>
      </c>
      <c r="G69">
        <v>166</v>
      </c>
      <c r="H69">
        <v>166</v>
      </c>
      <c r="I69">
        <v>188</v>
      </c>
    </row>
    <row r="70" spans="1:9" x14ac:dyDescent="0.2">
      <c r="A70">
        <v>150</v>
      </c>
      <c r="B70">
        <v>164</v>
      </c>
      <c r="C70">
        <v>182</v>
      </c>
      <c r="D70">
        <v>164</v>
      </c>
      <c r="E70">
        <v>180</v>
      </c>
      <c r="F70">
        <v>162</v>
      </c>
      <c r="G70">
        <v>170</v>
      </c>
      <c r="H70">
        <v>168</v>
      </c>
      <c r="I70">
        <v>174</v>
      </c>
    </row>
    <row r="71" spans="1:9" x14ac:dyDescent="0.2">
      <c r="A71">
        <v>328</v>
      </c>
      <c r="B71">
        <v>166</v>
      </c>
      <c r="C71">
        <v>178</v>
      </c>
      <c r="D71">
        <v>478</v>
      </c>
      <c r="E71">
        <v>418</v>
      </c>
      <c r="F71">
        <v>168</v>
      </c>
      <c r="G71">
        <v>172</v>
      </c>
      <c r="H71">
        <v>228</v>
      </c>
      <c r="I71">
        <v>180</v>
      </c>
    </row>
    <row r="72" spans="1:9" x14ac:dyDescent="0.2">
      <c r="A72">
        <v>260</v>
      </c>
      <c r="B72">
        <v>156</v>
      </c>
      <c r="C72">
        <v>178</v>
      </c>
      <c r="D72">
        <v>248</v>
      </c>
      <c r="E72">
        <v>452</v>
      </c>
      <c r="F72">
        <v>248</v>
      </c>
      <c r="G72">
        <v>160</v>
      </c>
      <c r="H72">
        <v>168</v>
      </c>
      <c r="I72">
        <v>194</v>
      </c>
    </row>
    <row r="73" spans="1:9" x14ac:dyDescent="0.2">
      <c r="A73">
        <v>164</v>
      </c>
      <c r="B73">
        <v>158</v>
      </c>
      <c r="C73">
        <v>244</v>
      </c>
      <c r="D73">
        <v>240</v>
      </c>
      <c r="E73">
        <v>170</v>
      </c>
      <c r="F73">
        <v>180</v>
      </c>
      <c r="G73">
        <v>168</v>
      </c>
      <c r="H73">
        <v>3278</v>
      </c>
      <c r="I73">
        <v>172</v>
      </c>
    </row>
    <row r="74" spans="1:9" x14ac:dyDescent="0.2">
      <c r="A74">
        <v>166</v>
      </c>
      <c r="B74">
        <v>294</v>
      </c>
      <c r="C74">
        <v>180</v>
      </c>
      <c r="D74">
        <v>248</v>
      </c>
      <c r="E74">
        <v>172</v>
      </c>
      <c r="F74">
        <v>166</v>
      </c>
      <c r="G74">
        <v>168</v>
      </c>
      <c r="H74">
        <v>168</v>
      </c>
      <c r="I74">
        <v>308</v>
      </c>
    </row>
    <row r="75" spans="1:9" x14ac:dyDescent="0.2">
      <c r="A75">
        <v>148</v>
      </c>
      <c r="B75">
        <v>372</v>
      </c>
      <c r="C75">
        <v>468</v>
      </c>
      <c r="D75">
        <v>180</v>
      </c>
      <c r="E75">
        <v>166</v>
      </c>
      <c r="F75">
        <v>186</v>
      </c>
      <c r="G75">
        <v>160</v>
      </c>
      <c r="H75">
        <v>158</v>
      </c>
      <c r="I75">
        <v>224</v>
      </c>
    </row>
    <row r="76" spans="1:9" x14ac:dyDescent="0.2">
      <c r="A76">
        <v>156</v>
      </c>
      <c r="B76">
        <v>156</v>
      </c>
      <c r="C76">
        <v>166</v>
      </c>
      <c r="D76">
        <v>180</v>
      </c>
      <c r="E76">
        <v>252</v>
      </c>
      <c r="F76">
        <v>306</v>
      </c>
      <c r="G76">
        <v>180</v>
      </c>
      <c r="H76">
        <v>280</v>
      </c>
      <c r="I76">
        <v>218</v>
      </c>
    </row>
    <row r="77" spans="1:9" x14ac:dyDescent="0.2">
      <c r="A77">
        <v>168</v>
      </c>
      <c r="B77">
        <v>168</v>
      </c>
      <c r="C77">
        <v>166</v>
      </c>
      <c r="D77">
        <v>182</v>
      </c>
      <c r="E77">
        <v>170</v>
      </c>
      <c r="F77">
        <v>158</v>
      </c>
      <c r="G77">
        <v>158</v>
      </c>
      <c r="H77">
        <v>286</v>
      </c>
      <c r="I77">
        <v>174</v>
      </c>
    </row>
    <row r="78" spans="1:9" x14ac:dyDescent="0.2">
      <c r="A78">
        <v>168</v>
      </c>
      <c r="B78">
        <v>207</v>
      </c>
      <c r="C78">
        <v>180</v>
      </c>
      <c r="D78">
        <v>178</v>
      </c>
      <c r="E78">
        <v>200</v>
      </c>
      <c r="F78">
        <v>248</v>
      </c>
      <c r="G78">
        <v>375</v>
      </c>
      <c r="H78">
        <v>160</v>
      </c>
      <c r="I78">
        <v>242</v>
      </c>
    </row>
    <row r="79" spans="1:9" x14ac:dyDescent="0.2">
      <c r="A79">
        <v>168</v>
      </c>
      <c r="B79">
        <v>170</v>
      </c>
      <c r="C79">
        <v>168</v>
      </c>
      <c r="D79">
        <v>174</v>
      </c>
      <c r="E79">
        <v>178</v>
      </c>
      <c r="F79">
        <v>180</v>
      </c>
      <c r="G79">
        <v>158</v>
      </c>
      <c r="H79">
        <v>170</v>
      </c>
      <c r="I79">
        <v>250</v>
      </c>
    </row>
    <row r="80" spans="1:9" x14ac:dyDescent="0.2">
      <c r="A80">
        <v>156</v>
      </c>
      <c r="B80">
        <v>156</v>
      </c>
      <c r="C80">
        <v>156</v>
      </c>
      <c r="D80">
        <v>172</v>
      </c>
      <c r="E80">
        <v>254</v>
      </c>
      <c r="F80">
        <v>180</v>
      </c>
      <c r="G80">
        <v>182</v>
      </c>
      <c r="H80">
        <v>170</v>
      </c>
      <c r="I80">
        <v>182</v>
      </c>
    </row>
    <row r="81" spans="1:9" x14ac:dyDescent="0.2">
      <c r="A81">
        <v>218</v>
      </c>
      <c r="B81">
        <v>168</v>
      </c>
      <c r="C81">
        <v>184</v>
      </c>
      <c r="D81">
        <v>168</v>
      </c>
      <c r="E81">
        <v>178</v>
      </c>
      <c r="F81">
        <v>168</v>
      </c>
      <c r="G81">
        <v>158</v>
      </c>
      <c r="H81">
        <v>182</v>
      </c>
      <c r="I81">
        <v>158</v>
      </c>
    </row>
    <row r="82" spans="1:9" x14ac:dyDescent="0.2">
      <c r="A82">
        <v>156</v>
      </c>
      <c r="B82">
        <v>1284</v>
      </c>
      <c r="C82">
        <v>166</v>
      </c>
      <c r="D82">
        <v>220</v>
      </c>
      <c r="E82">
        <v>242</v>
      </c>
      <c r="F82">
        <v>166</v>
      </c>
      <c r="G82">
        <v>170</v>
      </c>
      <c r="H82">
        <v>158</v>
      </c>
      <c r="I82">
        <v>162</v>
      </c>
    </row>
    <row r="83" spans="1:9" x14ac:dyDescent="0.2">
      <c r="A83">
        <v>150</v>
      </c>
      <c r="B83">
        <v>156</v>
      </c>
      <c r="C83">
        <v>168</v>
      </c>
      <c r="D83">
        <v>168</v>
      </c>
      <c r="E83">
        <v>156</v>
      </c>
      <c r="F83">
        <v>168</v>
      </c>
      <c r="G83">
        <v>168</v>
      </c>
      <c r="H83">
        <v>180</v>
      </c>
      <c r="I83">
        <v>164</v>
      </c>
    </row>
    <row r="84" spans="1:9" x14ac:dyDescent="0.2">
      <c r="A84">
        <v>164</v>
      </c>
      <c r="B84">
        <v>156</v>
      </c>
      <c r="C84">
        <v>164</v>
      </c>
      <c r="D84">
        <v>158</v>
      </c>
      <c r="E84">
        <v>214</v>
      </c>
      <c r="F84">
        <v>168</v>
      </c>
      <c r="G84">
        <v>158</v>
      </c>
      <c r="H84">
        <v>280</v>
      </c>
      <c r="I84">
        <v>316</v>
      </c>
    </row>
    <row r="85" spans="1:9" x14ac:dyDescent="0.2">
      <c r="A85">
        <v>148</v>
      </c>
      <c r="B85">
        <v>178</v>
      </c>
      <c r="C85">
        <v>158</v>
      </c>
      <c r="D85">
        <v>168</v>
      </c>
      <c r="E85">
        <v>184</v>
      </c>
      <c r="F85">
        <v>156</v>
      </c>
      <c r="G85">
        <v>372</v>
      </c>
      <c r="H85">
        <v>170</v>
      </c>
      <c r="I85">
        <v>254</v>
      </c>
    </row>
    <row r="86" spans="1:9" x14ac:dyDescent="0.2">
      <c r="A86">
        <v>158</v>
      </c>
      <c r="B86">
        <v>160</v>
      </c>
      <c r="C86">
        <v>166</v>
      </c>
      <c r="D86">
        <v>156</v>
      </c>
      <c r="E86">
        <v>166</v>
      </c>
      <c r="F86">
        <v>160</v>
      </c>
      <c r="G86">
        <v>180</v>
      </c>
      <c r="H86">
        <v>158</v>
      </c>
      <c r="I86">
        <v>220</v>
      </c>
    </row>
    <row r="87" spans="1:9" x14ac:dyDescent="0.2">
      <c r="A87">
        <v>158</v>
      </c>
      <c r="B87">
        <v>178</v>
      </c>
      <c r="C87">
        <v>168</v>
      </c>
      <c r="D87">
        <v>158</v>
      </c>
      <c r="E87">
        <v>158</v>
      </c>
      <c r="F87">
        <v>174</v>
      </c>
      <c r="G87">
        <v>264</v>
      </c>
      <c r="H87">
        <v>460</v>
      </c>
      <c r="I87">
        <v>260</v>
      </c>
    </row>
    <row r="88" spans="1:9" x14ac:dyDescent="0.2">
      <c r="A88">
        <v>176</v>
      </c>
      <c r="B88">
        <v>174</v>
      </c>
      <c r="C88">
        <v>246</v>
      </c>
      <c r="D88">
        <v>168</v>
      </c>
      <c r="E88">
        <v>168</v>
      </c>
      <c r="F88">
        <v>166</v>
      </c>
      <c r="G88">
        <v>158</v>
      </c>
      <c r="H88">
        <v>180</v>
      </c>
      <c r="I88">
        <v>212</v>
      </c>
    </row>
    <row r="89" spans="1:9" x14ac:dyDescent="0.2">
      <c r="A89">
        <v>146</v>
      </c>
      <c r="B89">
        <v>158</v>
      </c>
      <c r="C89">
        <v>170</v>
      </c>
      <c r="D89">
        <v>178</v>
      </c>
      <c r="E89">
        <v>186</v>
      </c>
      <c r="F89">
        <v>178</v>
      </c>
      <c r="G89">
        <v>170</v>
      </c>
      <c r="H89">
        <v>168</v>
      </c>
      <c r="I89">
        <v>234</v>
      </c>
    </row>
    <row r="90" spans="1:9" x14ac:dyDescent="0.2">
      <c r="A90">
        <v>252</v>
      </c>
      <c r="B90">
        <v>156</v>
      </c>
      <c r="C90">
        <v>160</v>
      </c>
      <c r="D90">
        <v>174</v>
      </c>
      <c r="E90">
        <v>178</v>
      </c>
      <c r="F90">
        <v>320</v>
      </c>
      <c r="G90">
        <v>186</v>
      </c>
      <c r="H90">
        <v>182</v>
      </c>
      <c r="I90">
        <v>172</v>
      </c>
    </row>
    <row r="91" spans="1:9" x14ac:dyDescent="0.2">
      <c r="A91">
        <v>168</v>
      </c>
      <c r="B91">
        <v>184</v>
      </c>
      <c r="C91">
        <v>232</v>
      </c>
      <c r="D91">
        <v>284</v>
      </c>
      <c r="E91">
        <v>166</v>
      </c>
      <c r="F91">
        <v>166</v>
      </c>
      <c r="G91">
        <v>182</v>
      </c>
      <c r="H91">
        <v>156</v>
      </c>
      <c r="I91">
        <v>168</v>
      </c>
    </row>
    <row r="92" spans="1:9" x14ac:dyDescent="0.2">
      <c r="A92">
        <v>148</v>
      </c>
      <c r="B92">
        <v>164</v>
      </c>
      <c r="C92">
        <v>306</v>
      </c>
      <c r="D92">
        <v>160</v>
      </c>
      <c r="E92">
        <v>248</v>
      </c>
      <c r="F92">
        <v>602</v>
      </c>
      <c r="G92">
        <v>158</v>
      </c>
      <c r="H92">
        <v>450</v>
      </c>
      <c r="I92">
        <v>200</v>
      </c>
    </row>
    <row r="93" spans="1:9" x14ac:dyDescent="0.2">
      <c r="A93">
        <v>298</v>
      </c>
      <c r="B93">
        <v>156</v>
      </c>
      <c r="C93">
        <v>166</v>
      </c>
      <c r="D93">
        <v>364</v>
      </c>
      <c r="E93">
        <v>594</v>
      </c>
      <c r="F93">
        <v>272</v>
      </c>
      <c r="G93">
        <v>160</v>
      </c>
      <c r="H93">
        <v>214</v>
      </c>
      <c r="I93">
        <v>184</v>
      </c>
    </row>
    <row r="94" spans="1:9" x14ac:dyDescent="0.2">
      <c r="A94">
        <v>176</v>
      </c>
      <c r="B94">
        <v>178</v>
      </c>
      <c r="C94">
        <v>158</v>
      </c>
      <c r="D94">
        <v>166</v>
      </c>
      <c r="E94">
        <v>290</v>
      </c>
      <c r="F94">
        <v>156</v>
      </c>
      <c r="G94">
        <v>168</v>
      </c>
      <c r="H94">
        <v>168</v>
      </c>
      <c r="I94">
        <v>186</v>
      </c>
    </row>
    <row r="95" spans="1:9" x14ac:dyDescent="0.2">
      <c r="A95">
        <v>154</v>
      </c>
      <c r="B95">
        <v>166</v>
      </c>
      <c r="C95">
        <v>178</v>
      </c>
      <c r="D95">
        <v>182</v>
      </c>
      <c r="E95">
        <v>254</v>
      </c>
      <c r="F95">
        <v>180</v>
      </c>
      <c r="G95">
        <v>168</v>
      </c>
      <c r="H95">
        <v>182</v>
      </c>
      <c r="I95">
        <v>312</v>
      </c>
    </row>
    <row r="96" spans="1:9" x14ac:dyDescent="0.2">
      <c r="A96">
        <v>156</v>
      </c>
      <c r="B96">
        <v>214</v>
      </c>
      <c r="C96">
        <v>162</v>
      </c>
      <c r="D96">
        <v>166</v>
      </c>
      <c r="E96">
        <v>184</v>
      </c>
      <c r="F96">
        <v>158</v>
      </c>
      <c r="G96">
        <v>158</v>
      </c>
      <c r="H96">
        <v>282</v>
      </c>
      <c r="I96">
        <v>186</v>
      </c>
    </row>
    <row r="97" spans="1:9" x14ac:dyDescent="0.2">
      <c r="A97">
        <v>250</v>
      </c>
      <c r="B97">
        <v>156</v>
      </c>
      <c r="C97">
        <v>166</v>
      </c>
      <c r="D97">
        <v>284</v>
      </c>
      <c r="E97">
        <v>356</v>
      </c>
      <c r="F97">
        <v>246</v>
      </c>
      <c r="G97">
        <v>180</v>
      </c>
      <c r="H97">
        <v>170</v>
      </c>
      <c r="I97">
        <v>184</v>
      </c>
    </row>
    <row r="98" spans="1:9" x14ac:dyDescent="0.2">
      <c r="A98">
        <v>192</v>
      </c>
      <c r="B98">
        <v>154</v>
      </c>
      <c r="C98">
        <v>158</v>
      </c>
      <c r="D98">
        <v>156</v>
      </c>
      <c r="E98">
        <v>178</v>
      </c>
      <c r="F98">
        <v>234</v>
      </c>
      <c r="G98">
        <v>254</v>
      </c>
      <c r="H98">
        <v>338</v>
      </c>
      <c r="I98">
        <v>304</v>
      </c>
    </row>
    <row r="99" spans="1:9" x14ac:dyDescent="0.2">
      <c r="A99">
        <v>156</v>
      </c>
      <c r="B99">
        <v>178</v>
      </c>
      <c r="C99">
        <v>158</v>
      </c>
      <c r="D99">
        <v>180</v>
      </c>
      <c r="E99">
        <v>412</v>
      </c>
      <c r="F99">
        <v>240</v>
      </c>
      <c r="G99">
        <v>160</v>
      </c>
      <c r="H99">
        <v>158</v>
      </c>
      <c r="I99">
        <v>182</v>
      </c>
    </row>
    <row r="100" spans="1:9" x14ac:dyDescent="0.2">
      <c r="A100">
        <v>156</v>
      </c>
      <c r="B100">
        <v>168</v>
      </c>
      <c r="C100">
        <v>166</v>
      </c>
      <c r="D100">
        <v>156</v>
      </c>
      <c r="E100">
        <v>314</v>
      </c>
      <c r="F100">
        <v>178</v>
      </c>
      <c r="G100">
        <v>596</v>
      </c>
      <c r="H100">
        <v>168</v>
      </c>
      <c r="I100">
        <v>184</v>
      </c>
    </row>
    <row r="101" spans="1:9" x14ac:dyDescent="0.2">
      <c r="A101">
        <v>148</v>
      </c>
      <c r="B101">
        <v>166</v>
      </c>
      <c r="C101">
        <v>180</v>
      </c>
      <c r="D101">
        <v>168</v>
      </c>
      <c r="E101">
        <v>390</v>
      </c>
      <c r="F101">
        <v>298</v>
      </c>
      <c r="G101">
        <v>256</v>
      </c>
      <c r="H101">
        <v>180</v>
      </c>
      <c r="I101">
        <v>248</v>
      </c>
    </row>
    <row r="102" spans="1:9" x14ac:dyDescent="0.2">
      <c r="A102" t="s">
        <v>25</v>
      </c>
    </row>
    <row r="103" spans="1:9" x14ac:dyDescent="0.2">
      <c r="B103">
        <f>AVERAGE(B2:B101)-AVERAGE(A2:A101)</f>
        <v>13.069999999999993</v>
      </c>
      <c r="C103">
        <f>AVERAGE(C2:C101)-AVERAGE(A2:A101)</f>
        <v>14.060000000000002</v>
      </c>
      <c r="D103">
        <f>AVERAGE(D2:D101)--AVERAGE(A2:A101)</f>
        <v>427.9</v>
      </c>
      <c r="E103">
        <f>AVERAGE(E2:E101)-AVERAGE(A2:A101)</f>
        <v>44.039999999999992</v>
      </c>
      <c r="F103">
        <f>AVERAGE(F2:F101)-AVERAGE(A2:A101)</f>
        <v>30.639999999999986</v>
      </c>
      <c r="G103">
        <f>AVERAGE(G2:G101)-AVERAGE(A2:A101)</f>
        <v>51.049999999999983</v>
      </c>
      <c r="H103">
        <f>AVERAGE(H2:H101)-AVERAGE(A2:A101)</f>
        <v>67.039999999999992</v>
      </c>
      <c r="I103">
        <f>AVERAGE(I2:I101)--AVERAGE(A2:A101)</f>
        <v>405.40999999999997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showRuler="0" zoomScale="113" workbookViewId="0">
      <pane ySplit="1" topLeftCell="A87" activePane="bottomLeft" state="frozen"/>
      <selection pane="bottomLeft" activeCell="I104" sqref="I104"/>
    </sheetView>
  </sheetViews>
  <sheetFormatPr baseColWidth="10" defaultRowHeight="16" x14ac:dyDescent="0.2"/>
  <cols>
    <col min="1" max="1" width="22" bestFit="1" customWidth="1"/>
    <col min="2" max="9" width="15.33203125" bestFit="1" customWidth="1"/>
  </cols>
  <sheetData>
    <row r="1" spans="1:9" x14ac:dyDescent="0.2">
      <c r="A1" t="s">
        <v>15</v>
      </c>
      <c r="B1" t="s">
        <v>14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2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</row>
    <row r="6" spans="1:9" x14ac:dyDescent="0.2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</row>
    <row r="8" spans="1: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</row>
    <row r="11" spans="1:9" x14ac:dyDescent="0.2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</row>
    <row r="13" spans="1:9" x14ac:dyDescent="0.2">
      <c r="A13">
        <v>0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</row>
    <row r="14" spans="1:9" x14ac:dyDescent="0.2">
      <c r="A14">
        <v>0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</row>
    <row r="19" spans="1:9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</row>
    <row r="21" spans="1:9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2">
      <c r="A24">
        <v>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>
        <v>0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</row>
    <row r="28" spans="1:9" x14ac:dyDescent="0.2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</row>
    <row r="29" spans="1:9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</row>
    <row r="31" spans="1:9" x14ac:dyDescent="0.2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</row>
    <row r="35" spans="1:9" x14ac:dyDescent="0.2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</row>
    <row r="36" spans="1: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</row>
    <row r="37" spans="1:9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>
        <v>0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</row>
    <row r="41" spans="1:9" x14ac:dyDescent="0.2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>
        <v>0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</row>
    <row r="45" spans="1:9" x14ac:dyDescent="0.2">
      <c r="A45">
        <v>0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>
        <v>0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</row>
    <row r="47" spans="1:9" x14ac:dyDescent="0.2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</row>
    <row r="49" spans="1:9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>
        <v>0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2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1</v>
      </c>
    </row>
    <row r="52" spans="1:9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</row>
    <row r="53" spans="1:9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</row>
    <row r="54" spans="1:9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</row>
    <row r="55" spans="1:9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</row>
    <row r="56" spans="1:9" x14ac:dyDescent="0.2">
      <c r="A56">
        <v>1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>
        <v>0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0</v>
      </c>
      <c r="I57">
        <v>0</v>
      </c>
    </row>
    <row r="58" spans="1:9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</row>
    <row r="59" spans="1:9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</row>
    <row r="60" spans="1:9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</row>
    <row r="62" spans="1:9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>
        <v>0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</row>
    <row r="64" spans="1:9" x14ac:dyDescent="0.2">
      <c r="A64">
        <v>1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</row>
    <row r="65" spans="1:9" x14ac:dyDescent="0.2">
      <c r="A65">
        <v>0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</row>
    <row r="66" spans="1:9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</row>
    <row r="67" spans="1:9" x14ac:dyDescent="0.2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</row>
    <row r="69" spans="1:9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12</v>
      </c>
      <c r="H71">
        <v>0</v>
      </c>
      <c r="I71">
        <v>0</v>
      </c>
    </row>
    <row r="72" spans="1:9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</row>
    <row r="73" spans="1:9" x14ac:dyDescent="0.2">
      <c r="A73">
        <v>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>
        <v>0</v>
      </c>
      <c r="B74">
        <v>1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</row>
    <row r="75" spans="1:9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</row>
    <row r="76" spans="1:9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>
        <v>0</v>
      </c>
      <c r="B77">
        <v>0</v>
      </c>
      <c r="C77">
        <v>0</v>
      </c>
      <c r="D77">
        <v>1</v>
      </c>
      <c r="E77">
        <v>1</v>
      </c>
      <c r="F77">
        <v>0</v>
      </c>
      <c r="G77">
        <v>1</v>
      </c>
      <c r="H77">
        <v>0</v>
      </c>
      <c r="I77">
        <v>1</v>
      </c>
    </row>
    <row r="78" spans="1: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</row>
    <row r="79" spans="1: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</row>
    <row r="81" spans="1:9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</row>
    <row r="82" spans="1:9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>
        <v>0</v>
      </c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</row>
    <row r="84" spans="1:9" x14ac:dyDescent="0.2">
      <c r="A84">
        <v>0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</row>
    <row r="85" spans="1:9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>
        <v>0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</row>
    <row r="87" spans="1:9" x14ac:dyDescent="0.2">
      <c r="A87">
        <v>0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</row>
    <row r="88" spans="1:9" x14ac:dyDescent="0.2">
      <c r="A88">
        <v>0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>
        <v>0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</row>
    <row r="91" spans="1:9" x14ac:dyDescent="0.2">
      <c r="A91">
        <v>0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</row>
    <row r="92" spans="1:9" x14ac:dyDescent="0.2">
      <c r="A92">
        <v>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</row>
    <row r="93" spans="1: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>
        <v>0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1</v>
      </c>
      <c r="I94">
        <v>0</v>
      </c>
    </row>
    <row r="95" spans="1:9" x14ac:dyDescent="0.2">
      <c r="A95">
        <v>0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</row>
    <row r="96" spans="1: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>
        <v>0</v>
      </c>
      <c r="B97">
        <v>0</v>
      </c>
      <c r="C97">
        <v>1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</row>
    <row r="98" spans="1: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</row>
    <row r="99" spans="1: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>
        <v>0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>
        <v>0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25</v>
      </c>
    </row>
    <row r="103" spans="1:9" x14ac:dyDescent="0.2">
      <c r="B103">
        <f>AVERAGE(B2:B101)-AVERAGE(A2:A101)</f>
        <v>0.08</v>
      </c>
      <c r="C103">
        <f>AVERAGE(C2:C101)-AVERAGE(A2:A101)</f>
        <v>6.9999999999999993E-2</v>
      </c>
      <c r="D103">
        <f>AVERAGE(D2:D101)-AVERAGE(A2:A101)</f>
        <v>6.0000000000000012E-2</v>
      </c>
      <c r="E103">
        <f>AVERAGE(E2:E101)-AVERAGE(A2:A101)</f>
        <v>6.9999999999999993E-2</v>
      </c>
      <c r="F103">
        <f>AVERAGE(F2:F101)-AVERAGE(A2:A101)</f>
        <v>3.9999999999999994E-2</v>
      </c>
      <c r="G103">
        <f>AVERAGE(G2:G101)-AVERAGE(A2:A101)</f>
        <v>0.21999999999999997</v>
      </c>
      <c r="H103">
        <f>AVERAGE(H2:H101)-AVERAGE(A2:A101)</f>
        <v>0.08</v>
      </c>
      <c r="I103">
        <f>AVERAGE(I2:I101)-AVERAGE(A2:A101)</f>
        <v>6.0000000000000012E-2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17" workbookViewId="0">
      <pane ySplit="1" topLeftCell="A88" activePane="bottomLeft" state="frozen"/>
      <selection pane="bottomLeft" activeCell="F106" sqref="F106"/>
    </sheetView>
  </sheetViews>
  <sheetFormatPr baseColWidth="10" defaultRowHeight="16" x14ac:dyDescent="0.2"/>
  <cols>
    <col min="1" max="1" width="18.6640625" bestFit="1" customWidth="1"/>
    <col min="2" max="2" width="16" bestFit="1" customWidth="1"/>
    <col min="3" max="3" width="17.6640625" bestFit="1" customWidth="1"/>
    <col min="4" max="4" width="14.83203125" bestFit="1" customWidth="1"/>
  </cols>
  <sheetData>
    <row r="1" spans="1:4" x14ac:dyDescent="0.2">
      <c r="A1" t="s">
        <v>16</v>
      </c>
      <c r="B1" t="s">
        <v>17</v>
      </c>
      <c r="C1" t="s">
        <v>18</v>
      </c>
      <c r="D1" t="s">
        <v>19</v>
      </c>
    </row>
    <row r="2" spans="1:4" x14ac:dyDescent="0.2">
      <c r="A2">
        <v>272</v>
      </c>
      <c r="B2">
        <v>4832</v>
      </c>
      <c r="C2">
        <v>0</v>
      </c>
      <c r="D2">
        <v>2</v>
      </c>
    </row>
    <row r="3" spans="1:4" x14ac:dyDescent="0.2">
      <c r="A3">
        <v>152</v>
      </c>
      <c r="B3">
        <v>4392</v>
      </c>
      <c r="C3">
        <v>0</v>
      </c>
      <c r="D3">
        <v>2</v>
      </c>
    </row>
    <row r="4" spans="1:4" x14ac:dyDescent="0.2">
      <c r="A4">
        <v>144</v>
      </c>
      <c r="B4">
        <v>4254</v>
      </c>
      <c r="C4">
        <v>0</v>
      </c>
      <c r="D4">
        <v>2</v>
      </c>
    </row>
    <row r="5" spans="1:4" x14ac:dyDescent="0.2">
      <c r="A5">
        <v>366</v>
      </c>
      <c r="B5">
        <v>5052</v>
      </c>
      <c r="C5">
        <v>0</v>
      </c>
      <c r="D5">
        <v>2</v>
      </c>
    </row>
    <row r="6" spans="1:4" x14ac:dyDescent="0.2">
      <c r="A6">
        <v>152</v>
      </c>
      <c r="B6">
        <v>6922</v>
      </c>
      <c r="C6">
        <v>0</v>
      </c>
      <c r="D6">
        <v>2</v>
      </c>
    </row>
    <row r="7" spans="1:4" x14ac:dyDescent="0.2">
      <c r="A7">
        <v>150</v>
      </c>
      <c r="B7">
        <v>5108</v>
      </c>
      <c r="C7">
        <v>0</v>
      </c>
      <c r="D7">
        <v>2</v>
      </c>
    </row>
    <row r="8" spans="1:4" x14ac:dyDescent="0.2">
      <c r="A8">
        <v>166</v>
      </c>
      <c r="B8">
        <v>8754</v>
      </c>
      <c r="C8">
        <v>0</v>
      </c>
      <c r="D8">
        <v>2</v>
      </c>
    </row>
    <row r="9" spans="1:4" x14ac:dyDescent="0.2">
      <c r="A9">
        <v>166</v>
      </c>
      <c r="B9">
        <v>9432</v>
      </c>
      <c r="C9">
        <v>0</v>
      </c>
      <c r="D9">
        <v>2</v>
      </c>
    </row>
    <row r="10" spans="1:4" x14ac:dyDescent="0.2">
      <c r="A10">
        <v>166</v>
      </c>
      <c r="B10">
        <v>6932</v>
      </c>
      <c r="C10">
        <v>0</v>
      </c>
      <c r="D10">
        <v>2</v>
      </c>
    </row>
    <row r="11" spans="1:4" x14ac:dyDescent="0.2">
      <c r="A11">
        <v>150</v>
      </c>
      <c r="B11">
        <v>6556</v>
      </c>
      <c r="C11">
        <v>0</v>
      </c>
      <c r="D11">
        <v>1</v>
      </c>
    </row>
    <row r="12" spans="1:4" x14ac:dyDescent="0.2">
      <c r="A12">
        <v>156</v>
      </c>
      <c r="B12">
        <v>6496</v>
      </c>
      <c r="C12">
        <v>0</v>
      </c>
      <c r="D12">
        <v>12</v>
      </c>
    </row>
    <row r="13" spans="1:4" x14ac:dyDescent="0.2">
      <c r="A13">
        <v>150</v>
      </c>
      <c r="B13">
        <v>4224</v>
      </c>
      <c r="C13">
        <v>0</v>
      </c>
      <c r="D13">
        <v>3</v>
      </c>
    </row>
    <row r="14" spans="1:4" x14ac:dyDescent="0.2">
      <c r="A14">
        <v>144</v>
      </c>
      <c r="B14">
        <v>4394</v>
      </c>
      <c r="C14">
        <v>0</v>
      </c>
      <c r="D14">
        <v>2</v>
      </c>
    </row>
    <row r="15" spans="1:4" x14ac:dyDescent="0.2">
      <c r="A15">
        <v>154</v>
      </c>
      <c r="B15">
        <v>4424</v>
      </c>
      <c r="C15">
        <v>0</v>
      </c>
      <c r="D15">
        <v>2</v>
      </c>
    </row>
    <row r="16" spans="1:4" x14ac:dyDescent="0.2">
      <c r="A16">
        <v>142</v>
      </c>
      <c r="B16">
        <v>4570</v>
      </c>
      <c r="C16">
        <v>0</v>
      </c>
      <c r="D16">
        <v>2</v>
      </c>
    </row>
    <row r="17" spans="1:4" x14ac:dyDescent="0.2">
      <c r="A17">
        <v>170</v>
      </c>
      <c r="B17">
        <v>4460</v>
      </c>
      <c r="C17">
        <v>0</v>
      </c>
      <c r="D17">
        <v>2</v>
      </c>
    </row>
    <row r="18" spans="1:4" x14ac:dyDescent="0.2">
      <c r="A18">
        <v>154</v>
      </c>
      <c r="B18">
        <v>4734</v>
      </c>
      <c r="C18">
        <v>0</v>
      </c>
      <c r="D18">
        <v>2</v>
      </c>
    </row>
    <row r="19" spans="1:4" x14ac:dyDescent="0.2">
      <c r="A19">
        <v>142</v>
      </c>
      <c r="B19">
        <v>8578</v>
      </c>
      <c r="C19">
        <v>0</v>
      </c>
      <c r="D19">
        <v>2</v>
      </c>
    </row>
    <row r="20" spans="1:4" x14ac:dyDescent="0.2">
      <c r="A20">
        <v>164</v>
      </c>
      <c r="B20">
        <v>4566</v>
      </c>
      <c r="C20">
        <v>0</v>
      </c>
      <c r="D20">
        <v>1</v>
      </c>
    </row>
    <row r="21" spans="1:4" x14ac:dyDescent="0.2">
      <c r="A21">
        <v>144</v>
      </c>
      <c r="B21">
        <v>4372</v>
      </c>
      <c r="C21">
        <v>0</v>
      </c>
      <c r="D21">
        <v>2</v>
      </c>
    </row>
    <row r="22" spans="1:4" x14ac:dyDescent="0.2">
      <c r="A22">
        <v>154</v>
      </c>
      <c r="B22">
        <v>4272</v>
      </c>
      <c r="C22">
        <v>0</v>
      </c>
      <c r="D22">
        <v>2</v>
      </c>
    </row>
    <row r="23" spans="1:4" x14ac:dyDescent="0.2">
      <c r="A23">
        <v>144</v>
      </c>
      <c r="B23">
        <v>4952</v>
      </c>
      <c r="C23">
        <v>0</v>
      </c>
      <c r="D23">
        <v>2</v>
      </c>
    </row>
    <row r="24" spans="1:4" x14ac:dyDescent="0.2">
      <c r="A24">
        <v>236</v>
      </c>
      <c r="B24">
        <v>4416</v>
      </c>
      <c r="C24">
        <v>0</v>
      </c>
      <c r="D24">
        <v>2</v>
      </c>
    </row>
    <row r="25" spans="1:4" x14ac:dyDescent="0.2">
      <c r="A25">
        <v>166</v>
      </c>
      <c r="B25">
        <v>4132</v>
      </c>
      <c r="C25">
        <v>0</v>
      </c>
      <c r="D25">
        <v>2</v>
      </c>
    </row>
    <row r="26" spans="1:4" x14ac:dyDescent="0.2">
      <c r="A26">
        <v>144</v>
      </c>
      <c r="B26">
        <v>4698</v>
      </c>
      <c r="C26">
        <v>0</v>
      </c>
      <c r="D26">
        <v>2</v>
      </c>
    </row>
    <row r="27" spans="1:4" x14ac:dyDescent="0.2">
      <c r="A27">
        <v>142</v>
      </c>
      <c r="B27">
        <v>4588</v>
      </c>
      <c r="C27">
        <v>0</v>
      </c>
      <c r="D27">
        <v>2</v>
      </c>
    </row>
    <row r="28" spans="1:4" x14ac:dyDescent="0.2">
      <c r="A28">
        <v>154</v>
      </c>
      <c r="B28">
        <v>4598</v>
      </c>
      <c r="C28">
        <v>0</v>
      </c>
      <c r="D28">
        <v>2</v>
      </c>
    </row>
    <row r="29" spans="1:4" x14ac:dyDescent="0.2">
      <c r="A29">
        <v>190</v>
      </c>
      <c r="B29">
        <v>4256</v>
      </c>
      <c r="C29">
        <v>0</v>
      </c>
      <c r="D29">
        <v>2</v>
      </c>
    </row>
    <row r="30" spans="1:4" x14ac:dyDescent="0.2">
      <c r="A30">
        <v>152</v>
      </c>
      <c r="B30">
        <v>4846</v>
      </c>
      <c r="C30">
        <v>0</v>
      </c>
      <c r="D30">
        <v>2</v>
      </c>
    </row>
    <row r="31" spans="1:4" x14ac:dyDescent="0.2">
      <c r="A31">
        <v>166</v>
      </c>
      <c r="B31">
        <v>4660</v>
      </c>
      <c r="C31">
        <v>0</v>
      </c>
      <c r="D31">
        <v>3</v>
      </c>
    </row>
    <row r="32" spans="1:4" x14ac:dyDescent="0.2">
      <c r="A32">
        <v>152</v>
      </c>
      <c r="B32">
        <v>4638</v>
      </c>
      <c r="C32">
        <v>0</v>
      </c>
      <c r="D32">
        <v>3</v>
      </c>
    </row>
    <row r="33" spans="1:4" x14ac:dyDescent="0.2">
      <c r="A33">
        <v>164</v>
      </c>
      <c r="B33">
        <v>4070</v>
      </c>
      <c r="C33">
        <v>0</v>
      </c>
      <c r="D33">
        <v>3</v>
      </c>
    </row>
    <row r="34" spans="1:4" x14ac:dyDescent="0.2">
      <c r="A34">
        <v>150</v>
      </c>
      <c r="B34">
        <v>4230</v>
      </c>
      <c r="C34">
        <v>0</v>
      </c>
      <c r="D34">
        <v>3</v>
      </c>
    </row>
    <row r="35" spans="1:4" x14ac:dyDescent="0.2">
      <c r="A35">
        <v>166</v>
      </c>
      <c r="B35">
        <v>4078</v>
      </c>
      <c r="C35">
        <v>0</v>
      </c>
      <c r="D35">
        <v>2</v>
      </c>
    </row>
    <row r="36" spans="1:4" x14ac:dyDescent="0.2">
      <c r="A36">
        <v>152</v>
      </c>
      <c r="B36">
        <v>9596</v>
      </c>
      <c r="C36">
        <v>0</v>
      </c>
      <c r="D36">
        <v>2</v>
      </c>
    </row>
    <row r="37" spans="1:4" x14ac:dyDescent="0.2">
      <c r="A37">
        <v>152</v>
      </c>
      <c r="B37">
        <v>5570</v>
      </c>
      <c r="C37">
        <v>0</v>
      </c>
      <c r="D37">
        <v>2</v>
      </c>
    </row>
    <row r="38" spans="1:4" x14ac:dyDescent="0.2">
      <c r="A38">
        <v>144</v>
      </c>
      <c r="B38">
        <v>4350</v>
      </c>
      <c r="C38">
        <v>0</v>
      </c>
      <c r="D38">
        <v>3</v>
      </c>
    </row>
    <row r="39" spans="1:4" x14ac:dyDescent="0.2">
      <c r="A39">
        <v>182</v>
      </c>
      <c r="B39">
        <v>4286</v>
      </c>
      <c r="C39">
        <v>0</v>
      </c>
      <c r="D39">
        <v>3</v>
      </c>
    </row>
    <row r="40" spans="1:4" x14ac:dyDescent="0.2">
      <c r="A40">
        <v>166</v>
      </c>
      <c r="B40">
        <v>4350</v>
      </c>
      <c r="C40">
        <v>0</v>
      </c>
      <c r="D40">
        <v>2</v>
      </c>
    </row>
    <row r="41" spans="1:4" x14ac:dyDescent="0.2">
      <c r="A41">
        <v>154</v>
      </c>
      <c r="B41">
        <v>4226</v>
      </c>
      <c r="C41">
        <v>0</v>
      </c>
      <c r="D41">
        <v>1</v>
      </c>
    </row>
    <row r="42" spans="1:4" x14ac:dyDescent="0.2">
      <c r="A42">
        <v>144</v>
      </c>
      <c r="B42">
        <v>4564</v>
      </c>
      <c r="C42">
        <v>0</v>
      </c>
      <c r="D42">
        <v>3</v>
      </c>
    </row>
    <row r="43" spans="1:4" x14ac:dyDescent="0.2">
      <c r="A43">
        <v>144</v>
      </c>
      <c r="B43">
        <v>4202</v>
      </c>
      <c r="C43">
        <v>0</v>
      </c>
      <c r="D43">
        <v>2</v>
      </c>
    </row>
    <row r="44" spans="1:4" x14ac:dyDescent="0.2">
      <c r="A44">
        <v>144</v>
      </c>
      <c r="B44">
        <v>4618</v>
      </c>
      <c r="C44">
        <v>0</v>
      </c>
      <c r="D44">
        <v>1</v>
      </c>
    </row>
    <row r="45" spans="1:4" x14ac:dyDescent="0.2">
      <c r="A45">
        <v>154</v>
      </c>
      <c r="B45">
        <v>4402</v>
      </c>
      <c r="C45">
        <v>0</v>
      </c>
      <c r="D45">
        <v>2</v>
      </c>
    </row>
    <row r="46" spans="1:4" x14ac:dyDescent="0.2">
      <c r="A46">
        <v>238</v>
      </c>
      <c r="B46">
        <v>4372</v>
      </c>
      <c r="C46">
        <v>0</v>
      </c>
      <c r="D46">
        <v>2</v>
      </c>
    </row>
    <row r="47" spans="1:4" x14ac:dyDescent="0.2">
      <c r="A47">
        <v>144</v>
      </c>
      <c r="B47">
        <v>4772</v>
      </c>
      <c r="C47">
        <v>0</v>
      </c>
      <c r="D47">
        <v>2</v>
      </c>
    </row>
    <row r="48" spans="1:4" x14ac:dyDescent="0.2">
      <c r="A48">
        <v>142</v>
      </c>
      <c r="B48">
        <v>4678</v>
      </c>
      <c r="C48">
        <v>0</v>
      </c>
      <c r="D48">
        <v>2</v>
      </c>
    </row>
    <row r="49" spans="1:4" x14ac:dyDescent="0.2">
      <c r="A49">
        <v>144</v>
      </c>
      <c r="B49">
        <v>4322</v>
      </c>
      <c r="C49">
        <v>0</v>
      </c>
      <c r="D49">
        <v>3</v>
      </c>
    </row>
    <row r="50" spans="1:4" x14ac:dyDescent="0.2">
      <c r="A50">
        <v>218</v>
      </c>
      <c r="B50">
        <v>4656</v>
      </c>
      <c r="C50">
        <v>0</v>
      </c>
      <c r="D50">
        <v>2</v>
      </c>
    </row>
    <row r="51" spans="1:4" x14ac:dyDescent="0.2">
      <c r="A51">
        <v>152</v>
      </c>
      <c r="B51">
        <v>4830</v>
      </c>
      <c r="C51">
        <v>0</v>
      </c>
      <c r="D51">
        <v>2</v>
      </c>
    </row>
    <row r="52" spans="1:4" x14ac:dyDescent="0.2">
      <c r="A52">
        <v>182</v>
      </c>
      <c r="B52">
        <v>4288</v>
      </c>
      <c r="C52">
        <v>0</v>
      </c>
      <c r="D52">
        <v>1</v>
      </c>
    </row>
    <row r="53" spans="1:4" x14ac:dyDescent="0.2">
      <c r="A53">
        <v>172</v>
      </c>
      <c r="B53">
        <v>4730</v>
      </c>
      <c r="C53">
        <v>0</v>
      </c>
      <c r="D53">
        <v>2</v>
      </c>
    </row>
    <row r="54" spans="1:4" x14ac:dyDescent="0.2">
      <c r="A54">
        <v>168</v>
      </c>
      <c r="B54">
        <v>4102</v>
      </c>
      <c r="C54">
        <v>0</v>
      </c>
      <c r="D54">
        <v>2</v>
      </c>
    </row>
    <row r="55" spans="1:4" x14ac:dyDescent="0.2">
      <c r="A55">
        <v>180</v>
      </c>
      <c r="B55">
        <v>4272</v>
      </c>
      <c r="C55">
        <v>1</v>
      </c>
      <c r="D55">
        <v>2</v>
      </c>
    </row>
    <row r="56" spans="1:4" x14ac:dyDescent="0.2">
      <c r="A56">
        <v>166</v>
      </c>
      <c r="B56">
        <v>4708</v>
      </c>
      <c r="C56">
        <v>0</v>
      </c>
      <c r="D56">
        <v>2</v>
      </c>
    </row>
    <row r="57" spans="1:4" x14ac:dyDescent="0.2">
      <c r="A57">
        <v>154</v>
      </c>
      <c r="B57">
        <v>4444</v>
      </c>
      <c r="C57">
        <v>0</v>
      </c>
      <c r="D57">
        <v>2</v>
      </c>
    </row>
    <row r="58" spans="1:4" x14ac:dyDescent="0.2">
      <c r="A58">
        <v>144</v>
      </c>
      <c r="B58">
        <v>4642</v>
      </c>
      <c r="C58">
        <v>0</v>
      </c>
      <c r="D58">
        <v>2</v>
      </c>
    </row>
    <row r="59" spans="1:4" x14ac:dyDescent="0.2">
      <c r="A59">
        <v>166</v>
      </c>
      <c r="B59">
        <v>4704</v>
      </c>
      <c r="C59">
        <v>0</v>
      </c>
      <c r="D59">
        <v>1</v>
      </c>
    </row>
    <row r="60" spans="1:4" x14ac:dyDescent="0.2">
      <c r="A60">
        <v>156</v>
      </c>
      <c r="B60">
        <v>4364</v>
      </c>
      <c r="C60">
        <v>0</v>
      </c>
      <c r="D60">
        <v>2</v>
      </c>
    </row>
    <row r="61" spans="1:4" x14ac:dyDescent="0.2">
      <c r="A61">
        <v>142</v>
      </c>
      <c r="B61">
        <v>4454</v>
      </c>
      <c r="C61">
        <v>0</v>
      </c>
      <c r="D61">
        <v>2</v>
      </c>
    </row>
    <row r="62" spans="1:4" x14ac:dyDescent="0.2">
      <c r="A62">
        <v>142</v>
      </c>
      <c r="B62">
        <v>4760</v>
      </c>
      <c r="C62">
        <v>0</v>
      </c>
      <c r="D62">
        <v>1</v>
      </c>
    </row>
    <row r="63" spans="1:4" x14ac:dyDescent="0.2">
      <c r="A63">
        <v>142</v>
      </c>
      <c r="B63">
        <v>4082</v>
      </c>
      <c r="C63">
        <v>0</v>
      </c>
      <c r="D63">
        <v>2</v>
      </c>
    </row>
    <row r="64" spans="1:4" x14ac:dyDescent="0.2">
      <c r="A64">
        <v>150</v>
      </c>
      <c r="B64">
        <v>4410</v>
      </c>
      <c r="C64">
        <v>0</v>
      </c>
      <c r="D64">
        <v>2</v>
      </c>
    </row>
    <row r="65" spans="1:4" x14ac:dyDescent="0.2">
      <c r="A65">
        <v>188</v>
      </c>
      <c r="B65">
        <v>4526</v>
      </c>
      <c r="C65">
        <v>0</v>
      </c>
      <c r="D65">
        <v>2</v>
      </c>
    </row>
    <row r="66" spans="1:4" x14ac:dyDescent="0.2">
      <c r="A66">
        <v>152</v>
      </c>
      <c r="B66">
        <v>4298</v>
      </c>
      <c r="C66">
        <v>0</v>
      </c>
      <c r="D66">
        <v>2</v>
      </c>
    </row>
    <row r="67" spans="1:4" x14ac:dyDescent="0.2">
      <c r="A67">
        <v>150</v>
      </c>
      <c r="B67">
        <v>4132</v>
      </c>
      <c r="C67">
        <v>0</v>
      </c>
      <c r="D67">
        <v>2</v>
      </c>
    </row>
    <row r="68" spans="1:4" x14ac:dyDescent="0.2">
      <c r="A68">
        <v>152</v>
      </c>
      <c r="B68">
        <v>4234</v>
      </c>
      <c r="C68">
        <v>0</v>
      </c>
      <c r="D68">
        <v>2</v>
      </c>
    </row>
    <row r="69" spans="1:4" x14ac:dyDescent="0.2">
      <c r="A69">
        <v>314</v>
      </c>
      <c r="B69">
        <v>4288</v>
      </c>
      <c r="C69">
        <v>0</v>
      </c>
      <c r="D69">
        <v>2</v>
      </c>
    </row>
    <row r="70" spans="1:4" x14ac:dyDescent="0.2">
      <c r="A70">
        <v>152</v>
      </c>
      <c r="B70">
        <v>4526</v>
      </c>
      <c r="C70">
        <v>0</v>
      </c>
      <c r="D70">
        <v>2</v>
      </c>
    </row>
    <row r="71" spans="1:4" x14ac:dyDescent="0.2">
      <c r="A71">
        <v>152</v>
      </c>
      <c r="B71">
        <v>4314</v>
      </c>
      <c r="C71">
        <v>0</v>
      </c>
      <c r="D71">
        <v>2</v>
      </c>
    </row>
    <row r="72" spans="1:4" x14ac:dyDescent="0.2">
      <c r="A72">
        <v>166</v>
      </c>
      <c r="B72">
        <v>4298</v>
      </c>
      <c r="C72">
        <v>0</v>
      </c>
      <c r="D72">
        <v>1</v>
      </c>
    </row>
    <row r="73" spans="1:4" x14ac:dyDescent="0.2">
      <c r="A73">
        <v>142</v>
      </c>
      <c r="B73">
        <v>4474</v>
      </c>
      <c r="C73">
        <v>1</v>
      </c>
      <c r="D73">
        <v>2</v>
      </c>
    </row>
    <row r="74" spans="1:4" x14ac:dyDescent="0.2">
      <c r="A74">
        <v>142</v>
      </c>
      <c r="B74">
        <v>4610</v>
      </c>
      <c r="C74">
        <v>0</v>
      </c>
      <c r="D74">
        <v>2</v>
      </c>
    </row>
    <row r="75" spans="1:4" x14ac:dyDescent="0.2">
      <c r="A75">
        <v>176</v>
      </c>
      <c r="B75">
        <v>4618</v>
      </c>
      <c r="C75">
        <v>0</v>
      </c>
      <c r="D75">
        <v>2</v>
      </c>
    </row>
    <row r="76" spans="1:4" x14ac:dyDescent="0.2">
      <c r="A76">
        <v>144</v>
      </c>
      <c r="B76">
        <v>4340</v>
      </c>
      <c r="C76">
        <v>0</v>
      </c>
      <c r="D76">
        <v>2</v>
      </c>
    </row>
    <row r="77" spans="1:4" x14ac:dyDescent="0.2">
      <c r="A77">
        <v>144</v>
      </c>
      <c r="B77">
        <v>4834</v>
      </c>
      <c r="C77">
        <v>0</v>
      </c>
      <c r="D77">
        <v>2</v>
      </c>
    </row>
    <row r="78" spans="1:4" x14ac:dyDescent="0.2">
      <c r="A78">
        <v>156</v>
      </c>
      <c r="B78">
        <v>4220</v>
      </c>
      <c r="C78">
        <v>0</v>
      </c>
      <c r="D78">
        <v>2</v>
      </c>
    </row>
    <row r="79" spans="1:4" x14ac:dyDescent="0.2">
      <c r="A79">
        <v>144</v>
      </c>
      <c r="B79">
        <v>4480</v>
      </c>
      <c r="C79">
        <v>0</v>
      </c>
      <c r="D79">
        <v>2</v>
      </c>
    </row>
    <row r="80" spans="1:4" x14ac:dyDescent="0.2">
      <c r="A80">
        <v>146</v>
      </c>
      <c r="B80">
        <v>4218</v>
      </c>
      <c r="C80">
        <v>0</v>
      </c>
      <c r="D80">
        <v>2</v>
      </c>
    </row>
    <row r="81" spans="1:4" x14ac:dyDescent="0.2">
      <c r="A81">
        <v>154</v>
      </c>
      <c r="B81">
        <v>4234</v>
      </c>
      <c r="C81">
        <v>0</v>
      </c>
      <c r="D81">
        <v>1</v>
      </c>
    </row>
    <row r="82" spans="1:4" x14ac:dyDescent="0.2">
      <c r="A82">
        <v>234</v>
      </c>
      <c r="B82">
        <v>4374</v>
      </c>
      <c r="C82">
        <v>0</v>
      </c>
      <c r="D82">
        <v>1</v>
      </c>
    </row>
    <row r="83" spans="1:4" x14ac:dyDescent="0.2">
      <c r="A83">
        <v>146</v>
      </c>
      <c r="B83">
        <v>5491</v>
      </c>
      <c r="C83">
        <v>0</v>
      </c>
      <c r="D83">
        <v>2</v>
      </c>
    </row>
    <row r="84" spans="1:4" x14ac:dyDescent="0.2">
      <c r="A84">
        <v>152</v>
      </c>
      <c r="B84">
        <v>4710</v>
      </c>
      <c r="C84">
        <v>0</v>
      </c>
      <c r="D84">
        <v>2</v>
      </c>
    </row>
    <row r="85" spans="1:4" x14ac:dyDescent="0.2">
      <c r="A85">
        <v>154</v>
      </c>
      <c r="B85">
        <v>4418</v>
      </c>
      <c r="C85">
        <v>0</v>
      </c>
      <c r="D85">
        <v>2</v>
      </c>
    </row>
    <row r="86" spans="1:4" x14ac:dyDescent="0.2">
      <c r="A86">
        <v>142</v>
      </c>
      <c r="B86">
        <v>6458</v>
      </c>
      <c r="C86">
        <v>0</v>
      </c>
      <c r="D86">
        <v>2</v>
      </c>
    </row>
    <row r="87" spans="1:4" x14ac:dyDescent="0.2">
      <c r="A87">
        <v>144</v>
      </c>
      <c r="B87">
        <v>6856</v>
      </c>
      <c r="C87">
        <v>1</v>
      </c>
      <c r="D87">
        <v>2</v>
      </c>
    </row>
    <row r="88" spans="1:4" x14ac:dyDescent="0.2">
      <c r="A88">
        <v>168</v>
      </c>
      <c r="B88">
        <v>5304</v>
      </c>
      <c r="C88">
        <v>0</v>
      </c>
      <c r="D88">
        <v>3</v>
      </c>
    </row>
    <row r="89" spans="1:4" x14ac:dyDescent="0.2">
      <c r="A89">
        <v>152</v>
      </c>
      <c r="B89">
        <v>8846</v>
      </c>
      <c r="C89">
        <v>0</v>
      </c>
      <c r="D89">
        <v>2</v>
      </c>
    </row>
    <row r="90" spans="1:4" x14ac:dyDescent="0.2">
      <c r="A90">
        <v>164</v>
      </c>
      <c r="B90">
        <v>4310</v>
      </c>
      <c r="C90">
        <v>0</v>
      </c>
      <c r="D90">
        <v>2</v>
      </c>
    </row>
    <row r="91" spans="1:4" x14ac:dyDescent="0.2">
      <c r="A91">
        <v>142</v>
      </c>
      <c r="B91">
        <v>4160</v>
      </c>
      <c r="C91">
        <v>0</v>
      </c>
      <c r="D91">
        <v>2</v>
      </c>
    </row>
    <row r="92" spans="1:4" x14ac:dyDescent="0.2">
      <c r="A92">
        <v>152</v>
      </c>
      <c r="B92">
        <v>4314</v>
      </c>
      <c r="C92">
        <v>0</v>
      </c>
      <c r="D92">
        <v>2</v>
      </c>
    </row>
    <row r="93" spans="1:4" x14ac:dyDescent="0.2">
      <c r="A93">
        <v>142</v>
      </c>
      <c r="B93">
        <v>4460</v>
      </c>
      <c r="C93">
        <v>1</v>
      </c>
      <c r="D93">
        <v>2</v>
      </c>
    </row>
    <row r="94" spans="1:4" x14ac:dyDescent="0.2">
      <c r="A94">
        <v>150</v>
      </c>
      <c r="B94">
        <v>4018</v>
      </c>
      <c r="C94">
        <v>0</v>
      </c>
      <c r="D94">
        <v>2</v>
      </c>
    </row>
    <row r="95" spans="1:4" x14ac:dyDescent="0.2">
      <c r="A95">
        <v>156</v>
      </c>
      <c r="B95">
        <v>4408</v>
      </c>
      <c r="C95">
        <v>0</v>
      </c>
      <c r="D95">
        <v>2</v>
      </c>
    </row>
    <row r="96" spans="1:4" x14ac:dyDescent="0.2">
      <c r="A96">
        <v>180</v>
      </c>
      <c r="B96">
        <v>4296</v>
      </c>
      <c r="C96">
        <v>0</v>
      </c>
      <c r="D96">
        <v>2</v>
      </c>
    </row>
    <row r="97" spans="1:4" x14ac:dyDescent="0.2">
      <c r="A97">
        <v>372</v>
      </c>
      <c r="B97">
        <v>4486</v>
      </c>
      <c r="C97">
        <v>0</v>
      </c>
      <c r="D97">
        <v>2</v>
      </c>
    </row>
    <row r="98" spans="1:4" x14ac:dyDescent="0.2">
      <c r="A98">
        <v>144</v>
      </c>
      <c r="B98">
        <v>4444</v>
      </c>
      <c r="C98">
        <v>0</v>
      </c>
      <c r="D98">
        <v>2</v>
      </c>
    </row>
    <row r="99" spans="1:4" x14ac:dyDescent="0.2">
      <c r="A99">
        <v>142</v>
      </c>
      <c r="B99">
        <v>4312</v>
      </c>
      <c r="C99">
        <v>0</v>
      </c>
      <c r="D99">
        <v>2</v>
      </c>
    </row>
    <row r="100" spans="1:4" x14ac:dyDescent="0.2">
      <c r="A100">
        <v>154</v>
      </c>
      <c r="B100">
        <v>4858</v>
      </c>
      <c r="C100">
        <v>0</v>
      </c>
      <c r="D100">
        <v>2</v>
      </c>
    </row>
    <row r="101" spans="1:4" x14ac:dyDescent="0.2">
      <c r="A101">
        <v>176</v>
      </c>
      <c r="B101">
        <v>4318</v>
      </c>
      <c r="C101">
        <v>0</v>
      </c>
      <c r="D101">
        <v>2</v>
      </c>
    </row>
    <row r="102" spans="1:4" x14ac:dyDescent="0.2">
      <c r="A102" t="s">
        <v>24</v>
      </c>
    </row>
    <row r="103" spans="1:4" x14ac:dyDescent="0.2">
      <c r="B103">
        <f>AVERAGE(B2:B101)-AVERAGE(A2:A101)</f>
        <v>4682.63</v>
      </c>
      <c r="D103">
        <f>AVERAGE(D2:D101)-AVERAGE(C2:C101)</f>
        <v>2.06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25" workbookViewId="0">
      <pane ySplit="1" topLeftCell="A83" activePane="bottomLeft" state="frozen"/>
      <selection pane="bottomLeft" activeCell="D104" sqref="D104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20</v>
      </c>
      <c r="B1" t="s">
        <v>23</v>
      </c>
      <c r="C1" t="s">
        <v>21</v>
      </c>
      <c r="D1" t="s">
        <v>22</v>
      </c>
    </row>
    <row r="2" spans="1:4" x14ac:dyDescent="0.2">
      <c r="A2">
        <v>195</v>
      </c>
      <c r="B2">
        <v>260634</v>
      </c>
      <c r="C2">
        <v>0</v>
      </c>
      <c r="D2">
        <v>131</v>
      </c>
    </row>
    <row r="3" spans="1:4" x14ac:dyDescent="0.2">
      <c r="A3">
        <v>150</v>
      </c>
      <c r="B3">
        <v>256820</v>
      </c>
      <c r="C3">
        <v>0</v>
      </c>
      <c r="D3">
        <v>174</v>
      </c>
    </row>
    <row r="4" spans="1:4" x14ac:dyDescent="0.2">
      <c r="A4">
        <v>144</v>
      </c>
      <c r="B4">
        <v>336148</v>
      </c>
      <c r="C4">
        <v>0</v>
      </c>
      <c r="D4">
        <v>128</v>
      </c>
    </row>
    <row r="5" spans="1:4" x14ac:dyDescent="0.2">
      <c r="A5">
        <v>142</v>
      </c>
      <c r="B5">
        <v>254450</v>
      </c>
      <c r="C5">
        <v>0</v>
      </c>
      <c r="D5">
        <v>129</v>
      </c>
    </row>
    <row r="6" spans="1:4" x14ac:dyDescent="0.2">
      <c r="A6">
        <v>142</v>
      </c>
      <c r="B6">
        <v>255002</v>
      </c>
      <c r="C6">
        <v>0</v>
      </c>
      <c r="D6">
        <v>132</v>
      </c>
    </row>
    <row r="7" spans="1:4" x14ac:dyDescent="0.2">
      <c r="A7">
        <v>199</v>
      </c>
      <c r="B7">
        <v>254684</v>
      </c>
      <c r="C7">
        <v>0</v>
      </c>
      <c r="D7">
        <v>132</v>
      </c>
    </row>
    <row r="8" spans="1:4" x14ac:dyDescent="0.2">
      <c r="A8">
        <v>144</v>
      </c>
      <c r="B8">
        <v>252428</v>
      </c>
      <c r="C8">
        <v>0</v>
      </c>
      <c r="D8">
        <v>158</v>
      </c>
    </row>
    <row r="9" spans="1:4" x14ac:dyDescent="0.2">
      <c r="A9">
        <v>208</v>
      </c>
      <c r="B9">
        <v>268592</v>
      </c>
      <c r="C9">
        <v>1</v>
      </c>
      <c r="D9">
        <v>135</v>
      </c>
    </row>
    <row r="10" spans="1:4" x14ac:dyDescent="0.2">
      <c r="A10">
        <v>142</v>
      </c>
      <c r="B10">
        <v>268588</v>
      </c>
      <c r="C10">
        <v>0</v>
      </c>
      <c r="D10">
        <v>178</v>
      </c>
    </row>
    <row r="11" spans="1:4" x14ac:dyDescent="0.2">
      <c r="A11">
        <v>142</v>
      </c>
      <c r="B11">
        <v>271248</v>
      </c>
      <c r="C11">
        <v>0</v>
      </c>
      <c r="D11">
        <v>135</v>
      </c>
    </row>
    <row r="12" spans="1:4" x14ac:dyDescent="0.2">
      <c r="A12">
        <v>142</v>
      </c>
      <c r="B12">
        <v>301476</v>
      </c>
      <c r="C12">
        <v>0</v>
      </c>
      <c r="D12">
        <v>125</v>
      </c>
    </row>
    <row r="13" spans="1:4" x14ac:dyDescent="0.2">
      <c r="A13">
        <v>142</v>
      </c>
      <c r="B13">
        <v>293826</v>
      </c>
      <c r="C13">
        <v>0</v>
      </c>
      <c r="D13">
        <v>141</v>
      </c>
    </row>
    <row r="14" spans="1:4" x14ac:dyDescent="0.2">
      <c r="A14">
        <v>152</v>
      </c>
      <c r="B14">
        <v>268104</v>
      </c>
      <c r="C14">
        <v>0</v>
      </c>
      <c r="D14">
        <v>142</v>
      </c>
    </row>
    <row r="15" spans="1:4" x14ac:dyDescent="0.2">
      <c r="A15">
        <v>142</v>
      </c>
      <c r="B15">
        <v>268788</v>
      </c>
      <c r="C15">
        <v>0</v>
      </c>
      <c r="D15">
        <v>133</v>
      </c>
    </row>
    <row r="16" spans="1:4" x14ac:dyDescent="0.2">
      <c r="A16">
        <v>152</v>
      </c>
      <c r="B16">
        <v>270364</v>
      </c>
      <c r="C16">
        <v>0</v>
      </c>
      <c r="D16">
        <v>178</v>
      </c>
    </row>
    <row r="17" spans="1:4" x14ac:dyDescent="0.2">
      <c r="A17">
        <v>152</v>
      </c>
      <c r="B17">
        <v>267222</v>
      </c>
      <c r="C17">
        <v>0</v>
      </c>
      <c r="D17">
        <v>218</v>
      </c>
    </row>
    <row r="18" spans="1:4" x14ac:dyDescent="0.2">
      <c r="A18">
        <v>142</v>
      </c>
      <c r="B18">
        <v>268172</v>
      </c>
      <c r="C18">
        <v>0</v>
      </c>
      <c r="D18">
        <v>144</v>
      </c>
    </row>
    <row r="19" spans="1:4" x14ac:dyDescent="0.2">
      <c r="A19">
        <v>144</v>
      </c>
      <c r="B19">
        <v>267692</v>
      </c>
      <c r="C19">
        <v>0</v>
      </c>
      <c r="D19">
        <v>139</v>
      </c>
    </row>
    <row r="20" spans="1:4" x14ac:dyDescent="0.2">
      <c r="A20">
        <v>152</v>
      </c>
      <c r="B20">
        <v>268324</v>
      </c>
      <c r="C20">
        <v>0</v>
      </c>
      <c r="D20">
        <v>147</v>
      </c>
    </row>
    <row r="21" spans="1:4" x14ac:dyDescent="0.2">
      <c r="A21">
        <v>144</v>
      </c>
      <c r="B21">
        <v>267984</v>
      </c>
      <c r="C21">
        <v>0</v>
      </c>
      <c r="D21">
        <v>139</v>
      </c>
    </row>
    <row r="22" spans="1:4" x14ac:dyDescent="0.2">
      <c r="A22">
        <v>142</v>
      </c>
      <c r="B22">
        <v>337448</v>
      </c>
      <c r="C22">
        <v>0</v>
      </c>
      <c r="D22">
        <v>151</v>
      </c>
    </row>
    <row r="23" spans="1:4" x14ac:dyDescent="0.2">
      <c r="A23">
        <v>152</v>
      </c>
      <c r="B23">
        <v>268830</v>
      </c>
      <c r="C23">
        <v>0</v>
      </c>
      <c r="D23">
        <v>140</v>
      </c>
    </row>
    <row r="24" spans="1:4" x14ac:dyDescent="0.2">
      <c r="A24">
        <v>170</v>
      </c>
      <c r="B24">
        <v>271106</v>
      </c>
      <c r="C24">
        <v>0</v>
      </c>
      <c r="D24">
        <v>232</v>
      </c>
    </row>
    <row r="25" spans="1:4" x14ac:dyDescent="0.2">
      <c r="A25">
        <v>144</v>
      </c>
      <c r="B25">
        <v>267348</v>
      </c>
      <c r="C25">
        <v>0</v>
      </c>
      <c r="D25">
        <v>212</v>
      </c>
    </row>
    <row r="26" spans="1:4" x14ac:dyDescent="0.2">
      <c r="A26">
        <v>144</v>
      </c>
      <c r="B26">
        <v>12016854</v>
      </c>
      <c r="C26">
        <v>0</v>
      </c>
      <c r="D26">
        <v>204</v>
      </c>
    </row>
    <row r="27" spans="1:4" x14ac:dyDescent="0.2">
      <c r="A27">
        <v>216</v>
      </c>
      <c r="B27">
        <v>302646</v>
      </c>
      <c r="C27">
        <v>0</v>
      </c>
      <c r="D27">
        <v>130</v>
      </c>
    </row>
    <row r="28" spans="1:4" x14ac:dyDescent="0.2">
      <c r="A28">
        <v>142</v>
      </c>
      <c r="B28">
        <v>631488</v>
      </c>
      <c r="C28">
        <v>0</v>
      </c>
      <c r="D28">
        <v>212</v>
      </c>
    </row>
    <row r="29" spans="1:4" x14ac:dyDescent="0.2">
      <c r="A29">
        <v>154</v>
      </c>
      <c r="B29">
        <v>276290</v>
      </c>
      <c r="C29">
        <v>0</v>
      </c>
      <c r="D29">
        <v>137</v>
      </c>
    </row>
    <row r="30" spans="1:4" x14ac:dyDescent="0.2">
      <c r="A30">
        <v>142</v>
      </c>
      <c r="B30">
        <v>273018</v>
      </c>
      <c r="C30">
        <v>0</v>
      </c>
      <c r="D30">
        <v>140</v>
      </c>
    </row>
    <row r="31" spans="1:4" x14ac:dyDescent="0.2">
      <c r="A31">
        <v>152</v>
      </c>
      <c r="B31">
        <v>270264</v>
      </c>
      <c r="C31">
        <v>0</v>
      </c>
      <c r="D31">
        <v>165</v>
      </c>
    </row>
    <row r="32" spans="1:4" x14ac:dyDescent="0.2">
      <c r="A32">
        <v>182</v>
      </c>
      <c r="B32">
        <v>259462</v>
      </c>
      <c r="C32">
        <v>0</v>
      </c>
      <c r="D32">
        <v>142</v>
      </c>
    </row>
    <row r="33" spans="1:4" x14ac:dyDescent="0.2">
      <c r="A33">
        <v>152</v>
      </c>
      <c r="B33">
        <v>256662</v>
      </c>
      <c r="C33">
        <v>0</v>
      </c>
      <c r="D33">
        <v>163</v>
      </c>
    </row>
    <row r="34" spans="1:4" x14ac:dyDescent="0.2">
      <c r="A34">
        <v>150</v>
      </c>
      <c r="B34">
        <v>7166282</v>
      </c>
      <c r="C34">
        <v>0</v>
      </c>
      <c r="D34">
        <v>128</v>
      </c>
    </row>
    <row r="35" spans="1:4" x14ac:dyDescent="0.2">
      <c r="A35">
        <v>212</v>
      </c>
      <c r="B35">
        <v>816018</v>
      </c>
      <c r="C35">
        <v>0</v>
      </c>
      <c r="D35">
        <v>136</v>
      </c>
    </row>
    <row r="36" spans="1:4" x14ac:dyDescent="0.2">
      <c r="A36">
        <v>166</v>
      </c>
      <c r="B36">
        <v>1123956</v>
      </c>
      <c r="C36">
        <v>0</v>
      </c>
      <c r="D36">
        <v>143</v>
      </c>
    </row>
    <row r="37" spans="1:4" x14ac:dyDescent="0.2">
      <c r="A37">
        <v>150</v>
      </c>
      <c r="B37">
        <v>256244</v>
      </c>
      <c r="C37">
        <v>0</v>
      </c>
      <c r="D37">
        <v>128</v>
      </c>
    </row>
    <row r="38" spans="1:4" x14ac:dyDescent="0.2">
      <c r="A38">
        <v>166</v>
      </c>
      <c r="B38">
        <v>258742</v>
      </c>
      <c r="C38">
        <v>0</v>
      </c>
      <c r="D38">
        <v>295</v>
      </c>
    </row>
    <row r="39" spans="1:4" x14ac:dyDescent="0.2">
      <c r="A39">
        <v>144</v>
      </c>
      <c r="B39">
        <v>257312</v>
      </c>
      <c r="C39">
        <v>0</v>
      </c>
      <c r="D39">
        <v>131</v>
      </c>
    </row>
    <row r="40" spans="1:4" x14ac:dyDescent="0.2">
      <c r="A40">
        <v>142</v>
      </c>
      <c r="B40">
        <v>253522</v>
      </c>
      <c r="C40">
        <v>0</v>
      </c>
      <c r="D40">
        <v>135</v>
      </c>
    </row>
    <row r="41" spans="1:4" x14ac:dyDescent="0.2">
      <c r="A41">
        <v>142</v>
      </c>
      <c r="B41">
        <v>253418</v>
      </c>
      <c r="C41">
        <v>0</v>
      </c>
      <c r="D41">
        <v>129</v>
      </c>
    </row>
    <row r="42" spans="1:4" x14ac:dyDescent="0.2">
      <c r="A42">
        <v>154</v>
      </c>
      <c r="B42">
        <v>254070</v>
      </c>
      <c r="C42">
        <v>0</v>
      </c>
      <c r="D42">
        <v>193</v>
      </c>
    </row>
    <row r="43" spans="1:4" x14ac:dyDescent="0.2">
      <c r="A43">
        <v>144</v>
      </c>
      <c r="B43">
        <v>253786</v>
      </c>
      <c r="C43">
        <v>0</v>
      </c>
      <c r="D43">
        <v>137</v>
      </c>
    </row>
    <row r="44" spans="1:4" x14ac:dyDescent="0.2">
      <c r="A44">
        <v>150</v>
      </c>
      <c r="B44">
        <v>268582</v>
      </c>
      <c r="C44">
        <v>0</v>
      </c>
      <c r="D44">
        <v>128</v>
      </c>
    </row>
    <row r="45" spans="1:4" x14ac:dyDescent="0.2">
      <c r="A45">
        <v>195</v>
      </c>
      <c r="B45">
        <v>302232</v>
      </c>
      <c r="C45">
        <v>0</v>
      </c>
      <c r="D45">
        <v>127</v>
      </c>
    </row>
    <row r="46" spans="1:4" x14ac:dyDescent="0.2">
      <c r="A46">
        <v>154</v>
      </c>
      <c r="B46">
        <v>268924</v>
      </c>
      <c r="C46">
        <v>0</v>
      </c>
      <c r="D46">
        <v>127</v>
      </c>
    </row>
    <row r="47" spans="1:4" x14ac:dyDescent="0.2">
      <c r="A47">
        <v>144</v>
      </c>
      <c r="B47">
        <v>268524</v>
      </c>
      <c r="C47">
        <v>0</v>
      </c>
      <c r="D47">
        <v>135</v>
      </c>
    </row>
    <row r="48" spans="1:4" x14ac:dyDescent="0.2">
      <c r="A48">
        <v>142</v>
      </c>
      <c r="B48">
        <v>427506</v>
      </c>
      <c r="C48">
        <v>0</v>
      </c>
      <c r="D48">
        <v>136</v>
      </c>
    </row>
    <row r="49" spans="1:4" x14ac:dyDescent="0.2">
      <c r="A49">
        <v>144</v>
      </c>
      <c r="B49">
        <v>279012</v>
      </c>
      <c r="C49">
        <v>0</v>
      </c>
      <c r="D49">
        <v>140</v>
      </c>
    </row>
    <row r="50" spans="1:4" x14ac:dyDescent="0.2">
      <c r="A50">
        <v>154</v>
      </c>
      <c r="B50">
        <v>270924</v>
      </c>
      <c r="C50">
        <v>0</v>
      </c>
      <c r="D50">
        <v>136</v>
      </c>
    </row>
    <row r="51" spans="1:4" x14ac:dyDescent="0.2">
      <c r="A51">
        <v>146</v>
      </c>
      <c r="B51">
        <v>266502</v>
      </c>
      <c r="C51">
        <v>0</v>
      </c>
      <c r="D51">
        <v>131</v>
      </c>
    </row>
    <row r="52" spans="1:4" x14ac:dyDescent="0.2">
      <c r="A52">
        <v>142</v>
      </c>
      <c r="B52">
        <v>262744</v>
      </c>
      <c r="C52">
        <v>0</v>
      </c>
      <c r="D52">
        <v>140</v>
      </c>
    </row>
    <row r="53" spans="1:4" x14ac:dyDescent="0.2">
      <c r="A53">
        <v>142</v>
      </c>
      <c r="B53">
        <v>265768</v>
      </c>
      <c r="C53">
        <v>0</v>
      </c>
      <c r="D53">
        <v>158</v>
      </c>
    </row>
    <row r="54" spans="1:4" x14ac:dyDescent="0.2">
      <c r="A54">
        <v>142</v>
      </c>
      <c r="B54">
        <v>277732</v>
      </c>
      <c r="C54">
        <v>0</v>
      </c>
      <c r="D54">
        <v>133</v>
      </c>
    </row>
    <row r="55" spans="1:4" x14ac:dyDescent="0.2">
      <c r="A55">
        <v>144</v>
      </c>
      <c r="B55">
        <v>266132</v>
      </c>
      <c r="C55">
        <v>0</v>
      </c>
      <c r="D55">
        <v>139</v>
      </c>
    </row>
    <row r="56" spans="1:4" x14ac:dyDescent="0.2">
      <c r="A56">
        <v>142</v>
      </c>
      <c r="B56">
        <v>267704</v>
      </c>
      <c r="C56">
        <v>0</v>
      </c>
      <c r="D56">
        <v>137</v>
      </c>
    </row>
    <row r="57" spans="1:4" x14ac:dyDescent="0.2">
      <c r="A57">
        <v>154</v>
      </c>
      <c r="B57">
        <v>267776</v>
      </c>
      <c r="C57">
        <v>0</v>
      </c>
      <c r="D57">
        <v>184</v>
      </c>
    </row>
    <row r="58" spans="1:4" x14ac:dyDescent="0.2">
      <c r="A58">
        <v>142</v>
      </c>
      <c r="B58">
        <v>266324</v>
      </c>
      <c r="C58">
        <v>0</v>
      </c>
      <c r="D58">
        <v>149</v>
      </c>
    </row>
    <row r="59" spans="1:4" x14ac:dyDescent="0.2">
      <c r="A59">
        <v>142</v>
      </c>
      <c r="B59">
        <v>299432</v>
      </c>
      <c r="C59">
        <v>0</v>
      </c>
      <c r="D59">
        <v>131</v>
      </c>
    </row>
    <row r="60" spans="1:4" x14ac:dyDescent="0.2">
      <c r="A60">
        <v>146</v>
      </c>
      <c r="B60">
        <v>269990</v>
      </c>
      <c r="C60">
        <v>0</v>
      </c>
      <c r="D60">
        <v>137</v>
      </c>
    </row>
    <row r="61" spans="1:4" x14ac:dyDescent="0.2">
      <c r="A61">
        <v>152</v>
      </c>
      <c r="B61">
        <v>268180</v>
      </c>
      <c r="C61">
        <v>0</v>
      </c>
      <c r="D61">
        <v>143</v>
      </c>
    </row>
    <row r="62" spans="1:4" x14ac:dyDescent="0.2">
      <c r="A62">
        <v>156</v>
      </c>
      <c r="B62">
        <v>284680</v>
      </c>
      <c r="C62">
        <v>0</v>
      </c>
      <c r="D62">
        <v>139</v>
      </c>
    </row>
    <row r="63" spans="1:4" x14ac:dyDescent="0.2">
      <c r="A63">
        <v>142</v>
      </c>
      <c r="B63">
        <v>265238</v>
      </c>
      <c r="C63">
        <v>0</v>
      </c>
      <c r="D63">
        <v>153</v>
      </c>
    </row>
    <row r="64" spans="1:4" x14ac:dyDescent="0.2">
      <c r="A64">
        <v>142</v>
      </c>
      <c r="B64">
        <v>270468</v>
      </c>
      <c r="C64">
        <v>1</v>
      </c>
      <c r="D64">
        <v>137</v>
      </c>
    </row>
    <row r="65" spans="1:4" x14ac:dyDescent="0.2">
      <c r="A65">
        <v>144</v>
      </c>
      <c r="B65">
        <v>267576</v>
      </c>
      <c r="C65">
        <v>0</v>
      </c>
      <c r="D65">
        <v>129</v>
      </c>
    </row>
    <row r="66" spans="1:4" x14ac:dyDescent="0.2">
      <c r="A66">
        <v>158</v>
      </c>
      <c r="B66">
        <v>272754</v>
      </c>
      <c r="C66">
        <v>0</v>
      </c>
      <c r="D66">
        <v>133</v>
      </c>
    </row>
    <row r="67" spans="1:4" x14ac:dyDescent="0.2">
      <c r="A67">
        <v>154</v>
      </c>
      <c r="B67">
        <v>258392</v>
      </c>
      <c r="C67">
        <v>0</v>
      </c>
      <c r="D67">
        <v>129</v>
      </c>
    </row>
    <row r="68" spans="1:4" x14ac:dyDescent="0.2">
      <c r="A68">
        <v>144</v>
      </c>
      <c r="B68">
        <v>395590</v>
      </c>
      <c r="C68">
        <v>0</v>
      </c>
      <c r="D68">
        <v>130</v>
      </c>
    </row>
    <row r="69" spans="1:4" x14ac:dyDescent="0.2">
      <c r="A69">
        <v>142</v>
      </c>
      <c r="B69">
        <v>256874</v>
      </c>
      <c r="C69">
        <v>1</v>
      </c>
      <c r="D69">
        <v>157</v>
      </c>
    </row>
    <row r="70" spans="1:4" x14ac:dyDescent="0.2">
      <c r="A70">
        <v>142</v>
      </c>
      <c r="B70">
        <v>255952</v>
      </c>
      <c r="C70">
        <v>0</v>
      </c>
      <c r="D70">
        <v>139</v>
      </c>
    </row>
    <row r="71" spans="1:4" x14ac:dyDescent="0.2">
      <c r="A71">
        <v>142</v>
      </c>
      <c r="B71">
        <v>252432</v>
      </c>
      <c r="C71">
        <v>0</v>
      </c>
      <c r="D71">
        <v>171</v>
      </c>
    </row>
    <row r="72" spans="1:4" x14ac:dyDescent="0.2">
      <c r="A72">
        <v>142</v>
      </c>
      <c r="B72">
        <v>255136</v>
      </c>
      <c r="C72">
        <v>1</v>
      </c>
      <c r="D72">
        <v>126</v>
      </c>
    </row>
    <row r="73" spans="1:4" x14ac:dyDescent="0.2">
      <c r="A73">
        <v>142</v>
      </c>
      <c r="B73">
        <v>255512</v>
      </c>
      <c r="C73">
        <v>0</v>
      </c>
      <c r="D73">
        <v>157</v>
      </c>
    </row>
    <row r="74" spans="1:4" x14ac:dyDescent="0.2">
      <c r="A74">
        <v>152</v>
      </c>
      <c r="B74">
        <v>371594</v>
      </c>
      <c r="C74">
        <v>0</v>
      </c>
      <c r="D74">
        <v>163</v>
      </c>
    </row>
    <row r="75" spans="1:4" x14ac:dyDescent="0.2">
      <c r="A75">
        <v>142</v>
      </c>
      <c r="B75">
        <v>313616</v>
      </c>
      <c r="C75">
        <v>0</v>
      </c>
      <c r="D75">
        <v>137</v>
      </c>
    </row>
    <row r="76" spans="1:4" x14ac:dyDescent="0.2">
      <c r="A76">
        <v>142</v>
      </c>
      <c r="B76">
        <v>287918</v>
      </c>
      <c r="C76">
        <v>0</v>
      </c>
      <c r="D76">
        <v>132</v>
      </c>
    </row>
    <row r="77" spans="1:4" x14ac:dyDescent="0.2">
      <c r="A77">
        <v>166</v>
      </c>
      <c r="B77">
        <v>262540</v>
      </c>
      <c r="C77">
        <v>0</v>
      </c>
      <c r="D77">
        <v>132</v>
      </c>
    </row>
    <row r="78" spans="1:4" x14ac:dyDescent="0.2">
      <c r="A78">
        <v>152</v>
      </c>
      <c r="B78">
        <v>521466</v>
      </c>
      <c r="C78">
        <v>0</v>
      </c>
      <c r="D78">
        <v>138</v>
      </c>
    </row>
    <row r="79" spans="1:4" x14ac:dyDescent="0.2">
      <c r="A79">
        <v>144</v>
      </c>
      <c r="B79">
        <v>287528</v>
      </c>
      <c r="C79">
        <v>0</v>
      </c>
      <c r="D79">
        <v>128</v>
      </c>
    </row>
    <row r="80" spans="1:4" x14ac:dyDescent="0.2">
      <c r="A80">
        <v>144</v>
      </c>
      <c r="B80">
        <v>266952</v>
      </c>
      <c r="C80">
        <v>0</v>
      </c>
      <c r="D80">
        <v>139</v>
      </c>
    </row>
    <row r="81" spans="1:4" x14ac:dyDescent="0.2">
      <c r="A81">
        <v>142</v>
      </c>
      <c r="B81">
        <v>751730</v>
      </c>
      <c r="C81">
        <v>0</v>
      </c>
      <c r="D81">
        <v>151</v>
      </c>
    </row>
    <row r="82" spans="1:4" x14ac:dyDescent="0.2">
      <c r="A82">
        <v>144</v>
      </c>
      <c r="B82">
        <v>264478</v>
      </c>
      <c r="C82">
        <v>0</v>
      </c>
      <c r="D82">
        <v>260</v>
      </c>
    </row>
    <row r="83" spans="1:4" x14ac:dyDescent="0.2">
      <c r="A83">
        <v>160</v>
      </c>
      <c r="B83">
        <v>266070</v>
      </c>
      <c r="C83">
        <v>0</v>
      </c>
      <c r="D83">
        <v>137</v>
      </c>
    </row>
    <row r="84" spans="1:4" x14ac:dyDescent="0.2">
      <c r="A84">
        <v>164</v>
      </c>
      <c r="B84">
        <v>265346</v>
      </c>
      <c r="C84">
        <v>1</v>
      </c>
      <c r="D84">
        <v>140</v>
      </c>
    </row>
    <row r="85" spans="1:4" x14ac:dyDescent="0.2">
      <c r="A85">
        <v>144</v>
      </c>
      <c r="B85">
        <v>267640</v>
      </c>
      <c r="C85">
        <v>0</v>
      </c>
      <c r="D85">
        <v>128</v>
      </c>
    </row>
    <row r="86" spans="1:4" x14ac:dyDescent="0.2">
      <c r="A86">
        <v>196</v>
      </c>
      <c r="B86">
        <v>272108</v>
      </c>
      <c r="C86">
        <v>0</v>
      </c>
      <c r="D86">
        <v>137</v>
      </c>
    </row>
    <row r="87" spans="1:4" x14ac:dyDescent="0.2">
      <c r="A87">
        <v>158</v>
      </c>
      <c r="B87">
        <v>271144</v>
      </c>
      <c r="C87">
        <v>0</v>
      </c>
      <c r="D87">
        <v>132</v>
      </c>
    </row>
    <row r="88" spans="1:4" x14ac:dyDescent="0.2">
      <c r="A88">
        <v>142</v>
      </c>
      <c r="B88">
        <v>263208</v>
      </c>
      <c r="C88">
        <v>0</v>
      </c>
      <c r="D88">
        <v>138</v>
      </c>
    </row>
    <row r="89" spans="1:4" x14ac:dyDescent="0.2">
      <c r="A89">
        <v>152</v>
      </c>
      <c r="B89">
        <v>269696</v>
      </c>
      <c r="C89">
        <v>0</v>
      </c>
      <c r="D89">
        <v>150</v>
      </c>
    </row>
    <row r="90" spans="1:4" x14ac:dyDescent="0.2">
      <c r="A90">
        <v>142</v>
      </c>
      <c r="B90">
        <v>266082</v>
      </c>
      <c r="C90">
        <v>0</v>
      </c>
      <c r="D90">
        <v>129</v>
      </c>
    </row>
    <row r="91" spans="1:4" x14ac:dyDescent="0.2">
      <c r="A91">
        <v>152</v>
      </c>
      <c r="B91">
        <v>268812</v>
      </c>
      <c r="C91">
        <v>0</v>
      </c>
      <c r="D91">
        <v>135</v>
      </c>
    </row>
    <row r="92" spans="1:4" x14ac:dyDescent="0.2">
      <c r="A92">
        <v>208</v>
      </c>
      <c r="B92">
        <v>267252</v>
      </c>
      <c r="C92">
        <v>0</v>
      </c>
      <c r="D92">
        <v>140</v>
      </c>
    </row>
    <row r="93" spans="1:4" x14ac:dyDescent="0.2">
      <c r="A93">
        <v>142</v>
      </c>
      <c r="B93">
        <v>299954</v>
      </c>
      <c r="C93">
        <v>0</v>
      </c>
      <c r="D93">
        <v>136</v>
      </c>
    </row>
    <row r="94" spans="1:4" x14ac:dyDescent="0.2">
      <c r="A94">
        <v>144</v>
      </c>
      <c r="B94">
        <v>303426</v>
      </c>
      <c r="C94">
        <v>0</v>
      </c>
      <c r="D94">
        <v>143</v>
      </c>
    </row>
    <row r="95" spans="1:4" x14ac:dyDescent="0.2">
      <c r="A95">
        <v>142</v>
      </c>
      <c r="B95">
        <v>267826</v>
      </c>
      <c r="C95">
        <v>0</v>
      </c>
      <c r="D95">
        <v>146</v>
      </c>
    </row>
    <row r="96" spans="1:4" x14ac:dyDescent="0.2">
      <c r="A96">
        <v>152</v>
      </c>
      <c r="B96">
        <v>271716</v>
      </c>
      <c r="C96">
        <v>0</v>
      </c>
      <c r="D96">
        <v>136</v>
      </c>
    </row>
    <row r="97" spans="1:4" x14ac:dyDescent="0.2">
      <c r="A97">
        <v>152</v>
      </c>
      <c r="B97">
        <v>272414</v>
      </c>
      <c r="C97">
        <v>0</v>
      </c>
      <c r="D97">
        <v>140</v>
      </c>
    </row>
    <row r="98" spans="1:4" x14ac:dyDescent="0.2">
      <c r="A98">
        <v>144</v>
      </c>
      <c r="B98">
        <v>282042</v>
      </c>
      <c r="C98">
        <v>0</v>
      </c>
      <c r="D98">
        <v>680</v>
      </c>
    </row>
    <row r="99" spans="1:4" x14ac:dyDescent="0.2">
      <c r="A99">
        <v>144</v>
      </c>
      <c r="B99">
        <v>271454</v>
      </c>
      <c r="C99">
        <v>0</v>
      </c>
      <c r="D99">
        <v>223</v>
      </c>
    </row>
    <row r="100" spans="1:4" x14ac:dyDescent="0.2">
      <c r="A100">
        <v>286</v>
      </c>
      <c r="B100">
        <v>273904</v>
      </c>
      <c r="C100">
        <v>0</v>
      </c>
      <c r="D100">
        <v>129</v>
      </c>
    </row>
    <row r="101" spans="1:4" x14ac:dyDescent="0.2">
      <c r="A101">
        <v>168</v>
      </c>
      <c r="B101">
        <v>275660</v>
      </c>
      <c r="C101">
        <v>0</v>
      </c>
      <c r="D101">
        <v>135</v>
      </c>
    </row>
    <row r="102" spans="1:4" x14ac:dyDescent="0.2">
      <c r="A102" t="s">
        <v>24</v>
      </c>
    </row>
    <row r="103" spans="1:4" x14ac:dyDescent="0.2">
      <c r="A103">
        <f>AVERAGE(A2:A101)</f>
        <v>153.81</v>
      </c>
      <c r="B103">
        <f>AVERAGE(B2:B101)-A103</f>
        <v>486080.99</v>
      </c>
      <c r="C103">
        <f>AVERAGE(C2:C101)</f>
        <v>0.05</v>
      </c>
      <c r="D103">
        <f>AVERAGE(D2:D101)-C103</f>
        <v>153.41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34" workbookViewId="0">
      <pane ySplit="1" topLeftCell="A96" activePane="bottomLeft" state="frozen"/>
      <selection pane="bottomLeft" activeCell="D104" sqref="D104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20</v>
      </c>
      <c r="B1" t="s">
        <v>23</v>
      </c>
      <c r="C1" t="s">
        <v>21</v>
      </c>
      <c r="D1" t="s">
        <v>22</v>
      </c>
    </row>
    <row r="2" spans="1:4" x14ac:dyDescent="0.2">
      <c r="A2">
        <v>863266</v>
      </c>
      <c r="B2">
        <v>859342</v>
      </c>
      <c r="C2">
        <v>546</v>
      </c>
      <c r="D2">
        <v>748</v>
      </c>
    </row>
    <row r="3" spans="1:4" x14ac:dyDescent="0.2">
      <c r="A3">
        <v>859332</v>
      </c>
      <c r="B3">
        <v>854758</v>
      </c>
      <c r="C3">
        <v>518</v>
      </c>
      <c r="D3">
        <v>516</v>
      </c>
    </row>
    <row r="4" spans="1:4" x14ac:dyDescent="0.2">
      <c r="A4">
        <v>842704</v>
      </c>
      <c r="B4">
        <v>926654</v>
      </c>
      <c r="C4">
        <v>1306</v>
      </c>
      <c r="D4">
        <v>517</v>
      </c>
    </row>
    <row r="5" spans="1:4" x14ac:dyDescent="0.2">
      <c r="A5">
        <v>1105858</v>
      </c>
      <c r="B5">
        <v>922054</v>
      </c>
      <c r="C5">
        <v>9675</v>
      </c>
      <c r="D5">
        <v>521</v>
      </c>
    </row>
    <row r="6" spans="1:4" x14ac:dyDescent="0.2">
      <c r="A6">
        <v>834598</v>
      </c>
      <c r="B6">
        <v>1096956</v>
      </c>
      <c r="C6">
        <v>807</v>
      </c>
      <c r="D6">
        <v>2813</v>
      </c>
    </row>
    <row r="7" spans="1:4" x14ac:dyDescent="0.2">
      <c r="A7">
        <v>833218</v>
      </c>
      <c r="B7">
        <v>927326</v>
      </c>
      <c r="C7">
        <v>803</v>
      </c>
      <c r="D7">
        <v>522</v>
      </c>
    </row>
    <row r="8" spans="1:4" x14ac:dyDescent="0.2">
      <c r="A8">
        <v>828020</v>
      </c>
      <c r="B8">
        <v>896636</v>
      </c>
      <c r="C8">
        <v>519</v>
      </c>
      <c r="D8">
        <v>518</v>
      </c>
    </row>
    <row r="9" spans="1:4" x14ac:dyDescent="0.2">
      <c r="A9">
        <v>1281212</v>
      </c>
      <c r="B9">
        <v>1252524</v>
      </c>
      <c r="C9">
        <v>553</v>
      </c>
      <c r="D9">
        <v>518</v>
      </c>
    </row>
    <row r="10" spans="1:4" x14ac:dyDescent="0.2">
      <c r="A10">
        <v>886004</v>
      </c>
      <c r="B10">
        <v>970132</v>
      </c>
      <c r="C10">
        <v>781</v>
      </c>
      <c r="D10">
        <v>517</v>
      </c>
    </row>
    <row r="11" spans="1:4" x14ac:dyDescent="0.2">
      <c r="A11">
        <v>825714</v>
      </c>
      <c r="B11">
        <v>892618</v>
      </c>
      <c r="C11">
        <v>613</v>
      </c>
      <c r="D11">
        <v>611</v>
      </c>
    </row>
    <row r="12" spans="1:4" x14ac:dyDescent="0.2">
      <c r="A12">
        <v>824276</v>
      </c>
      <c r="B12">
        <v>1112930</v>
      </c>
      <c r="C12">
        <v>1007</v>
      </c>
      <c r="D12">
        <v>883</v>
      </c>
    </row>
    <row r="13" spans="1:4" x14ac:dyDescent="0.2">
      <c r="A13">
        <v>1112998</v>
      </c>
      <c r="B13">
        <v>898044</v>
      </c>
      <c r="C13">
        <v>694</v>
      </c>
      <c r="D13">
        <v>2000</v>
      </c>
    </row>
    <row r="14" spans="1:4" x14ac:dyDescent="0.2">
      <c r="A14">
        <v>904630</v>
      </c>
      <c r="B14">
        <v>891300</v>
      </c>
      <c r="C14">
        <v>545</v>
      </c>
      <c r="D14">
        <v>565</v>
      </c>
    </row>
    <row r="15" spans="1:4" x14ac:dyDescent="0.2">
      <c r="A15">
        <v>1325126</v>
      </c>
      <c r="B15">
        <v>1025076</v>
      </c>
      <c r="C15">
        <v>607</v>
      </c>
      <c r="D15">
        <v>660</v>
      </c>
    </row>
    <row r="16" spans="1:4" x14ac:dyDescent="0.2">
      <c r="A16">
        <v>1097764</v>
      </c>
      <c r="B16">
        <v>889604</v>
      </c>
      <c r="C16">
        <v>634</v>
      </c>
      <c r="D16">
        <v>557</v>
      </c>
    </row>
    <row r="17" spans="1:4" x14ac:dyDescent="0.2">
      <c r="A17">
        <v>994240</v>
      </c>
      <c r="B17">
        <v>1077104</v>
      </c>
      <c r="C17">
        <v>540</v>
      </c>
      <c r="D17">
        <v>557</v>
      </c>
    </row>
    <row r="18" spans="1:4" x14ac:dyDescent="0.2">
      <c r="A18">
        <v>2799899</v>
      </c>
      <c r="B18">
        <v>1100760</v>
      </c>
      <c r="C18">
        <v>546</v>
      </c>
      <c r="D18">
        <v>793</v>
      </c>
    </row>
    <row r="19" spans="1:4" x14ac:dyDescent="0.2">
      <c r="A19">
        <v>1109164</v>
      </c>
      <c r="B19">
        <v>901818</v>
      </c>
      <c r="C19">
        <v>1051</v>
      </c>
      <c r="D19">
        <v>594</v>
      </c>
    </row>
    <row r="20" spans="1:4" x14ac:dyDescent="0.2">
      <c r="A20">
        <v>919196</v>
      </c>
      <c r="B20">
        <v>891758</v>
      </c>
      <c r="C20">
        <v>540</v>
      </c>
      <c r="D20">
        <v>557</v>
      </c>
    </row>
    <row r="21" spans="1:4" x14ac:dyDescent="0.2">
      <c r="A21">
        <v>968304</v>
      </c>
      <c r="B21">
        <v>1044048</v>
      </c>
      <c r="C21">
        <v>542</v>
      </c>
      <c r="D21">
        <v>1596</v>
      </c>
    </row>
    <row r="22" spans="1:4" x14ac:dyDescent="0.2">
      <c r="A22">
        <v>1088940</v>
      </c>
      <c r="B22">
        <v>890500</v>
      </c>
      <c r="C22">
        <v>1554</v>
      </c>
      <c r="D22">
        <v>1568</v>
      </c>
    </row>
    <row r="23" spans="1:4" x14ac:dyDescent="0.2">
      <c r="A23">
        <v>3657316</v>
      </c>
      <c r="B23">
        <v>933668</v>
      </c>
      <c r="C23">
        <v>1546</v>
      </c>
      <c r="D23">
        <v>1621</v>
      </c>
    </row>
    <row r="24" spans="1:4" x14ac:dyDescent="0.2">
      <c r="A24">
        <v>2503295</v>
      </c>
      <c r="B24">
        <v>1499146</v>
      </c>
      <c r="C24">
        <v>1540</v>
      </c>
      <c r="D24">
        <v>745</v>
      </c>
    </row>
    <row r="25" spans="1:4" x14ac:dyDescent="0.2">
      <c r="A25">
        <v>2468534</v>
      </c>
      <c r="B25">
        <v>899188</v>
      </c>
      <c r="C25">
        <v>742</v>
      </c>
      <c r="D25">
        <v>2136</v>
      </c>
    </row>
    <row r="26" spans="1:4" x14ac:dyDescent="0.2">
      <c r="A26">
        <v>2455330</v>
      </c>
      <c r="B26">
        <v>13460768</v>
      </c>
      <c r="C26">
        <v>771</v>
      </c>
      <c r="D26">
        <v>600</v>
      </c>
    </row>
    <row r="27" spans="1:4" x14ac:dyDescent="0.2">
      <c r="A27">
        <v>2428152</v>
      </c>
      <c r="B27">
        <v>20805438</v>
      </c>
      <c r="C27">
        <v>679</v>
      </c>
      <c r="D27">
        <v>584</v>
      </c>
    </row>
    <row r="28" spans="1:4" x14ac:dyDescent="0.2">
      <c r="A28">
        <v>1469452</v>
      </c>
      <c r="B28">
        <v>1127664</v>
      </c>
      <c r="C28">
        <v>1371</v>
      </c>
      <c r="D28">
        <v>706</v>
      </c>
    </row>
    <row r="29" spans="1:4" x14ac:dyDescent="0.2">
      <c r="A29">
        <v>1668854</v>
      </c>
      <c r="B29">
        <v>901060</v>
      </c>
      <c r="C29">
        <v>557</v>
      </c>
      <c r="D29">
        <v>600</v>
      </c>
    </row>
    <row r="30" spans="1:4" x14ac:dyDescent="0.2">
      <c r="A30">
        <v>871168</v>
      </c>
      <c r="B30">
        <v>839870</v>
      </c>
      <c r="C30">
        <v>677</v>
      </c>
      <c r="D30">
        <v>570</v>
      </c>
    </row>
    <row r="31" spans="1:4" x14ac:dyDescent="0.2">
      <c r="A31">
        <v>1022470</v>
      </c>
      <c r="B31">
        <v>2027046</v>
      </c>
      <c r="C31">
        <v>566</v>
      </c>
      <c r="D31">
        <v>659</v>
      </c>
    </row>
    <row r="32" spans="1:4" x14ac:dyDescent="0.2">
      <c r="A32">
        <v>1197862</v>
      </c>
      <c r="B32">
        <v>910910</v>
      </c>
      <c r="C32">
        <v>567</v>
      </c>
      <c r="D32">
        <v>564</v>
      </c>
    </row>
    <row r="33" spans="1:4" x14ac:dyDescent="0.2">
      <c r="A33">
        <v>849298</v>
      </c>
      <c r="B33">
        <v>933034</v>
      </c>
      <c r="C33">
        <v>747</v>
      </c>
      <c r="D33">
        <v>585</v>
      </c>
    </row>
    <row r="34" spans="1:4" x14ac:dyDescent="0.2">
      <c r="A34">
        <v>996706</v>
      </c>
      <c r="B34">
        <v>1532564</v>
      </c>
      <c r="C34">
        <v>573</v>
      </c>
      <c r="D34">
        <v>663</v>
      </c>
    </row>
    <row r="35" spans="1:4" x14ac:dyDescent="0.2">
      <c r="A35">
        <v>847166</v>
      </c>
      <c r="B35">
        <v>901178</v>
      </c>
      <c r="C35">
        <v>552</v>
      </c>
      <c r="D35">
        <v>586</v>
      </c>
    </row>
    <row r="36" spans="1:4" x14ac:dyDescent="0.2">
      <c r="A36">
        <v>842550</v>
      </c>
      <c r="B36">
        <v>927792</v>
      </c>
      <c r="C36">
        <v>644</v>
      </c>
      <c r="D36">
        <v>578</v>
      </c>
    </row>
    <row r="37" spans="1:4" x14ac:dyDescent="0.2">
      <c r="A37">
        <v>850424</v>
      </c>
      <c r="B37">
        <v>1509370</v>
      </c>
      <c r="C37">
        <v>876</v>
      </c>
      <c r="D37">
        <v>727</v>
      </c>
    </row>
    <row r="38" spans="1:4" x14ac:dyDescent="0.2">
      <c r="A38">
        <v>1004766</v>
      </c>
      <c r="B38">
        <v>978840</v>
      </c>
      <c r="C38">
        <v>551</v>
      </c>
      <c r="D38">
        <v>585</v>
      </c>
    </row>
    <row r="39" spans="1:4" x14ac:dyDescent="0.2">
      <c r="A39">
        <v>843554</v>
      </c>
      <c r="B39">
        <v>944112</v>
      </c>
      <c r="C39">
        <v>949</v>
      </c>
      <c r="D39">
        <v>966</v>
      </c>
    </row>
    <row r="40" spans="1:4" x14ac:dyDescent="0.2">
      <c r="A40">
        <v>835466</v>
      </c>
      <c r="B40">
        <v>1116846</v>
      </c>
      <c r="C40">
        <v>556</v>
      </c>
      <c r="D40">
        <v>681</v>
      </c>
    </row>
    <row r="41" spans="1:4" x14ac:dyDescent="0.2">
      <c r="A41">
        <v>842486</v>
      </c>
      <c r="B41">
        <v>983962</v>
      </c>
      <c r="C41">
        <v>568</v>
      </c>
      <c r="D41">
        <v>630</v>
      </c>
    </row>
    <row r="42" spans="1:4" x14ac:dyDescent="0.2">
      <c r="A42">
        <v>888416</v>
      </c>
      <c r="B42">
        <v>1168992</v>
      </c>
      <c r="C42">
        <v>603</v>
      </c>
      <c r="D42">
        <v>582</v>
      </c>
    </row>
    <row r="43" spans="1:4" x14ac:dyDescent="0.2">
      <c r="A43">
        <v>901726</v>
      </c>
      <c r="B43">
        <v>1089016</v>
      </c>
      <c r="C43">
        <v>508</v>
      </c>
      <c r="D43">
        <v>909</v>
      </c>
    </row>
    <row r="44" spans="1:4" x14ac:dyDescent="0.2">
      <c r="A44">
        <v>1103008</v>
      </c>
      <c r="B44">
        <v>905022</v>
      </c>
      <c r="C44">
        <v>509</v>
      </c>
      <c r="D44">
        <v>582</v>
      </c>
    </row>
    <row r="45" spans="1:4" x14ac:dyDescent="0.2">
      <c r="A45">
        <v>1052658</v>
      </c>
      <c r="B45">
        <v>966830</v>
      </c>
      <c r="C45">
        <v>1306</v>
      </c>
      <c r="D45">
        <v>889</v>
      </c>
    </row>
    <row r="46" spans="1:4" x14ac:dyDescent="0.2">
      <c r="A46">
        <v>968378</v>
      </c>
      <c r="B46">
        <v>1039756</v>
      </c>
      <c r="C46">
        <v>1102</v>
      </c>
      <c r="D46">
        <v>702</v>
      </c>
    </row>
    <row r="47" spans="1:4" x14ac:dyDescent="0.2">
      <c r="A47">
        <v>1144880</v>
      </c>
      <c r="B47">
        <v>899342</v>
      </c>
      <c r="C47">
        <v>527</v>
      </c>
      <c r="D47">
        <v>1506</v>
      </c>
    </row>
    <row r="48" spans="1:4" x14ac:dyDescent="0.2">
      <c r="A48">
        <v>962208</v>
      </c>
      <c r="B48">
        <v>1701640</v>
      </c>
      <c r="C48">
        <v>525</v>
      </c>
      <c r="D48">
        <v>569</v>
      </c>
    </row>
    <row r="49" spans="1:4" x14ac:dyDescent="0.2">
      <c r="A49">
        <v>958208</v>
      </c>
      <c r="B49">
        <v>10785496</v>
      </c>
      <c r="C49">
        <v>541</v>
      </c>
      <c r="D49">
        <v>746</v>
      </c>
    </row>
    <row r="50" spans="1:4" x14ac:dyDescent="0.2">
      <c r="A50">
        <v>1142432</v>
      </c>
      <c r="B50">
        <v>856766</v>
      </c>
      <c r="C50">
        <v>552</v>
      </c>
      <c r="D50">
        <v>991</v>
      </c>
    </row>
    <row r="51" spans="1:4" x14ac:dyDescent="0.2">
      <c r="A51">
        <v>919120</v>
      </c>
      <c r="B51">
        <v>1018572</v>
      </c>
      <c r="C51">
        <v>553</v>
      </c>
      <c r="D51">
        <v>571</v>
      </c>
    </row>
    <row r="52" spans="1:4" x14ac:dyDescent="0.2">
      <c r="A52">
        <v>1109422</v>
      </c>
      <c r="B52">
        <v>837934</v>
      </c>
      <c r="C52">
        <v>553</v>
      </c>
      <c r="D52">
        <v>717</v>
      </c>
    </row>
    <row r="53" spans="1:4" x14ac:dyDescent="0.2">
      <c r="A53">
        <v>1133586</v>
      </c>
      <c r="B53">
        <v>838712</v>
      </c>
      <c r="C53">
        <v>725</v>
      </c>
      <c r="D53">
        <v>574</v>
      </c>
    </row>
    <row r="54" spans="1:4" x14ac:dyDescent="0.2">
      <c r="A54">
        <v>910650</v>
      </c>
      <c r="B54">
        <v>942476</v>
      </c>
      <c r="C54">
        <v>565</v>
      </c>
      <c r="D54">
        <v>574</v>
      </c>
    </row>
    <row r="55" spans="1:4" x14ac:dyDescent="0.2">
      <c r="A55">
        <v>1491146</v>
      </c>
      <c r="B55">
        <v>1063672</v>
      </c>
      <c r="C55">
        <v>600</v>
      </c>
      <c r="D55">
        <v>677</v>
      </c>
    </row>
    <row r="56" spans="1:4" x14ac:dyDescent="0.2">
      <c r="A56">
        <v>1071234</v>
      </c>
      <c r="B56">
        <v>906176</v>
      </c>
      <c r="C56">
        <v>599</v>
      </c>
      <c r="D56">
        <v>610</v>
      </c>
    </row>
    <row r="57" spans="1:4" x14ac:dyDescent="0.2">
      <c r="A57">
        <v>962142</v>
      </c>
      <c r="B57">
        <v>1524888</v>
      </c>
      <c r="C57">
        <v>510</v>
      </c>
      <c r="D57">
        <v>674</v>
      </c>
    </row>
    <row r="58" spans="1:4" x14ac:dyDescent="0.2">
      <c r="A58">
        <v>907574</v>
      </c>
      <c r="B58">
        <v>1074640</v>
      </c>
      <c r="C58">
        <v>953</v>
      </c>
      <c r="D58">
        <v>964</v>
      </c>
    </row>
    <row r="59" spans="1:4" x14ac:dyDescent="0.2">
      <c r="A59">
        <v>1022218</v>
      </c>
      <c r="B59">
        <v>902332</v>
      </c>
      <c r="C59">
        <v>593</v>
      </c>
      <c r="D59">
        <v>568</v>
      </c>
    </row>
    <row r="60" spans="1:4" x14ac:dyDescent="0.2">
      <c r="A60">
        <v>835472</v>
      </c>
      <c r="B60">
        <v>905782</v>
      </c>
      <c r="C60">
        <v>559</v>
      </c>
      <c r="D60">
        <v>725</v>
      </c>
    </row>
    <row r="61" spans="1:4" x14ac:dyDescent="0.2">
      <c r="A61">
        <v>852020</v>
      </c>
      <c r="B61">
        <v>1071500</v>
      </c>
      <c r="C61">
        <v>564</v>
      </c>
      <c r="D61">
        <v>562</v>
      </c>
    </row>
    <row r="62" spans="1:4" x14ac:dyDescent="0.2">
      <c r="A62">
        <v>1140522</v>
      </c>
      <c r="B62">
        <v>946608</v>
      </c>
      <c r="C62">
        <v>597</v>
      </c>
      <c r="D62">
        <v>603</v>
      </c>
    </row>
    <row r="63" spans="1:4" x14ac:dyDescent="0.2">
      <c r="A63">
        <v>1214050</v>
      </c>
      <c r="B63">
        <v>1297950</v>
      </c>
      <c r="C63">
        <v>570</v>
      </c>
      <c r="D63">
        <v>765</v>
      </c>
    </row>
    <row r="64" spans="1:4" x14ac:dyDescent="0.2">
      <c r="A64">
        <v>831582</v>
      </c>
      <c r="B64">
        <v>2803456</v>
      </c>
      <c r="C64">
        <v>942</v>
      </c>
      <c r="D64">
        <v>3416</v>
      </c>
    </row>
    <row r="65" spans="1:4" x14ac:dyDescent="0.2">
      <c r="A65">
        <v>832028</v>
      </c>
      <c r="B65">
        <v>944958</v>
      </c>
      <c r="C65">
        <v>551</v>
      </c>
      <c r="D65">
        <v>2334</v>
      </c>
    </row>
    <row r="66" spans="1:4" x14ac:dyDescent="0.2">
      <c r="A66">
        <v>880974</v>
      </c>
      <c r="B66">
        <v>934132</v>
      </c>
      <c r="C66">
        <v>665</v>
      </c>
      <c r="D66">
        <v>7048</v>
      </c>
    </row>
    <row r="67" spans="1:4" x14ac:dyDescent="0.2">
      <c r="A67">
        <v>1222944</v>
      </c>
      <c r="B67">
        <v>1209980</v>
      </c>
      <c r="C67">
        <v>579</v>
      </c>
      <c r="D67">
        <v>1860</v>
      </c>
    </row>
    <row r="68" spans="1:4" x14ac:dyDescent="0.2">
      <c r="A68">
        <v>906410</v>
      </c>
      <c r="B68">
        <v>1313408</v>
      </c>
      <c r="C68">
        <v>548</v>
      </c>
      <c r="D68">
        <v>1557</v>
      </c>
    </row>
    <row r="69" spans="1:4" x14ac:dyDescent="0.2">
      <c r="A69">
        <v>1027794</v>
      </c>
      <c r="B69">
        <v>1010564</v>
      </c>
      <c r="C69">
        <v>643</v>
      </c>
      <c r="D69">
        <v>3229</v>
      </c>
    </row>
    <row r="70" spans="1:4" x14ac:dyDescent="0.2">
      <c r="A70">
        <v>930966</v>
      </c>
      <c r="B70">
        <v>1118464</v>
      </c>
      <c r="C70">
        <v>965</v>
      </c>
      <c r="D70">
        <v>1701</v>
      </c>
    </row>
    <row r="71" spans="1:4" x14ac:dyDescent="0.2">
      <c r="A71">
        <v>896908</v>
      </c>
      <c r="B71">
        <v>939810</v>
      </c>
      <c r="C71">
        <v>511</v>
      </c>
      <c r="D71">
        <v>1551</v>
      </c>
    </row>
    <row r="72" spans="1:4" x14ac:dyDescent="0.2">
      <c r="A72">
        <v>1019756</v>
      </c>
      <c r="B72">
        <v>939158</v>
      </c>
      <c r="C72">
        <v>707</v>
      </c>
      <c r="D72">
        <v>4054</v>
      </c>
    </row>
    <row r="73" spans="1:4" x14ac:dyDescent="0.2">
      <c r="A73">
        <v>1219978</v>
      </c>
      <c r="B73">
        <v>1067284</v>
      </c>
      <c r="C73">
        <v>511</v>
      </c>
      <c r="D73">
        <v>1592</v>
      </c>
    </row>
    <row r="74" spans="1:4" x14ac:dyDescent="0.2">
      <c r="A74">
        <v>833600</v>
      </c>
      <c r="B74">
        <v>1309750</v>
      </c>
      <c r="C74">
        <v>508</v>
      </c>
      <c r="D74">
        <v>1639</v>
      </c>
    </row>
    <row r="75" spans="1:4" x14ac:dyDescent="0.2">
      <c r="A75">
        <v>868190</v>
      </c>
      <c r="B75">
        <v>957140</v>
      </c>
      <c r="C75">
        <v>780</v>
      </c>
      <c r="D75">
        <v>923</v>
      </c>
    </row>
    <row r="76" spans="1:4" x14ac:dyDescent="0.2">
      <c r="A76">
        <v>833456</v>
      </c>
      <c r="B76">
        <v>1100754</v>
      </c>
      <c r="C76">
        <v>862</v>
      </c>
      <c r="D76">
        <v>1874</v>
      </c>
    </row>
    <row r="77" spans="1:4" x14ac:dyDescent="0.2">
      <c r="A77">
        <v>988340</v>
      </c>
      <c r="B77">
        <v>2548786</v>
      </c>
      <c r="C77">
        <v>532</v>
      </c>
      <c r="D77">
        <v>1678</v>
      </c>
    </row>
    <row r="78" spans="1:4" x14ac:dyDescent="0.2">
      <c r="A78">
        <v>836046</v>
      </c>
      <c r="B78">
        <v>848842</v>
      </c>
      <c r="C78">
        <v>620</v>
      </c>
      <c r="D78">
        <v>1742</v>
      </c>
    </row>
    <row r="79" spans="1:4" x14ac:dyDescent="0.2">
      <c r="A79">
        <v>861792</v>
      </c>
      <c r="B79">
        <v>839548</v>
      </c>
      <c r="C79">
        <v>553</v>
      </c>
      <c r="D79">
        <v>1733</v>
      </c>
    </row>
    <row r="80" spans="1:4" x14ac:dyDescent="0.2">
      <c r="A80">
        <v>902064</v>
      </c>
      <c r="B80">
        <v>898832</v>
      </c>
      <c r="C80">
        <v>549</v>
      </c>
      <c r="D80">
        <v>2028</v>
      </c>
    </row>
    <row r="81" spans="1:4" x14ac:dyDescent="0.2">
      <c r="A81">
        <v>1104474</v>
      </c>
      <c r="B81">
        <v>902390</v>
      </c>
      <c r="C81">
        <v>552</v>
      </c>
      <c r="D81">
        <v>1291</v>
      </c>
    </row>
    <row r="82" spans="1:4" x14ac:dyDescent="0.2">
      <c r="A82">
        <v>950116</v>
      </c>
      <c r="B82">
        <v>1107502</v>
      </c>
      <c r="C82">
        <v>554</v>
      </c>
      <c r="D82">
        <v>1752</v>
      </c>
    </row>
    <row r="83" spans="1:4" x14ac:dyDescent="0.2">
      <c r="A83">
        <v>1291744</v>
      </c>
      <c r="B83">
        <v>39280874</v>
      </c>
      <c r="C83">
        <v>1060</v>
      </c>
      <c r="D83">
        <v>2095</v>
      </c>
    </row>
    <row r="84" spans="1:4" x14ac:dyDescent="0.2">
      <c r="A84">
        <v>1118040</v>
      </c>
      <c r="B84">
        <v>926568</v>
      </c>
      <c r="C84">
        <v>549</v>
      </c>
      <c r="D84">
        <v>7554</v>
      </c>
    </row>
    <row r="85" spans="1:4" x14ac:dyDescent="0.2">
      <c r="A85">
        <v>919732</v>
      </c>
      <c r="B85">
        <v>914680</v>
      </c>
      <c r="C85">
        <v>644</v>
      </c>
      <c r="D85">
        <v>1743</v>
      </c>
    </row>
    <row r="86" spans="1:4" x14ac:dyDescent="0.2">
      <c r="A86">
        <v>920900</v>
      </c>
      <c r="B86">
        <v>1074096</v>
      </c>
      <c r="C86">
        <v>549</v>
      </c>
      <c r="D86">
        <v>1712</v>
      </c>
    </row>
    <row r="87" spans="1:4" x14ac:dyDescent="0.2">
      <c r="A87">
        <v>1058814</v>
      </c>
      <c r="B87">
        <v>925112</v>
      </c>
      <c r="C87">
        <v>1455</v>
      </c>
      <c r="D87">
        <v>1660</v>
      </c>
    </row>
    <row r="88" spans="1:4" x14ac:dyDescent="0.2">
      <c r="A88">
        <v>1022182</v>
      </c>
      <c r="B88">
        <v>935022</v>
      </c>
      <c r="C88">
        <v>979</v>
      </c>
      <c r="D88">
        <v>1506</v>
      </c>
    </row>
    <row r="89" spans="1:4" x14ac:dyDescent="0.2">
      <c r="A89">
        <v>958144</v>
      </c>
      <c r="B89">
        <v>1110746</v>
      </c>
      <c r="C89">
        <v>550</v>
      </c>
      <c r="D89">
        <v>1740</v>
      </c>
    </row>
    <row r="90" spans="1:4" x14ac:dyDescent="0.2">
      <c r="A90">
        <v>1124848</v>
      </c>
      <c r="B90">
        <v>900742</v>
      </c>
      <c r="C90">
        <v>549</v>
      </c>
      <c r="D90">
        <v>1577</v>
      </c>
    </row>
    <row r="91" spans="1:4" x14ac:dyDescent="0.2">
      <c r="A91">
        <v>937262</v>
      </c>
      <c r="B91">
        <v>894662</v>
      </c>
      <c r="C91">
        <v>705</v>
      </c>
      <c r="D91">
        <v>1852</v>
      </c>
    </row>
    <row r="92" spans="1:4" x14ac:dyDescent="0.2">
      <c r="A92">
        <v>950062</v>
      </c>
      <c r="B92">
        <v>1077632</v>
      </c>
      <c r="C92">
        <v>563</v>
      </c>
      <c r="D92">
        <v>1620</v>
      </c>
    </row>
    <row r="93" spans="1:4" x14ac:dyDescent="0.2">
      <c r="A93">
        <v>1022298</v>
      </c>
      <c r="B93">
        <v>1288518</v>
      </c>
      <c r="C93">
        <v>583</v>
      </c>
      <c r="D93">
        <v>1990</v>
      </c>
    </row>
    <row r="94" spans="1:4" x14ac:dyDescent="0.2">
      <c r="A94">
        <v>871914</v>
      </c>
      <c r="B94">
        <v>907428</v>
      </c>
      <c r="C94">
        <v>652</v>
      </c>
      <c r="D94">
        <v>1519</v>
      </c>
    </row>
    <row r="95" spans="1:4" x14ac:dyDescent="0.2">
      <c r="A95">
        <v>871254</v>
      </c>
      <c r="B95">
        <v>914454</v>
      </c>
      <c r="C95">
        <v>571</v>
      </c>
      <c r="D95">
        <v>1770</v>
      </c>
    </row>
    <row r="96" spans="1:4" x14ac:dyDescent="0.2">
      <c r="A96">
        <v>876688</v>
      </c>
      <c r="B96">
        <v>931036</v>
      </c>
      <c r="C96">
        <v>552</v>
      </c>
      <c r="D96">
        <v>1605</v>
      </c>
    </row>
    <row r="97" spans="1:4" x14ac:dyDescent="0.2">
      <c r="A97">
        <v>933584</v>
      </c>
      <c r="B97">
        <v>948626</v>
      </c>
      <c r="C97">
        <v>763</v>
      </c>
      <c r="D97">
        <v>1639</v>
      </c>
    </row>
    <row r="98" spans="1:4" x14ac:dyDescent="0.2">
      <c r="A98">
        <v>1002986</v>
      </c>
      <c r="B98">
        <v>1274946</v>
      </c>
      <c r="C98">
        <v>1005</v>
      </c>
      <c r="D98">
        <v>2562</v>
      </c>
    </row>
    <row r="99" spans="1:4" x14ac:dyDescent="0.2">
      <c r="A99">
        <v>2637160</v>
      </c>
      <c r="B99">
        <v>955760</v>
      </c>
      <c r="C99">
        <v>554</v>
      </c>
      <c r="D99">
        <v>1725</v>
      </c>
    </row>
    <row r="100" spans="1:4" x14ac:dyDescent="0.2">
      <c r="A100">
        <v>1301742</v>
      </c>
      <c r="B100">
        <v>944918</v>
      </c>
      <c r="C100">
        <v>757</v>
      </c>
      <c r="D100">
        <v>1987</v>
      </c>
    </row>
    <row r="101" spans="1:4" x14ac:dyDescent="0.2">
      <c r="A101">
        <v>920902</v>
      </c>
      <c r="B101">
        <v>1099714</v>
      </c>
      <c r="C101">
        <v>546</v>
      </c>
      <c r="D101">
        <v>1651</v>
      </c>
    </row>
    <row r="102" spans="1:4" x14ac:dyDescent="0.2">
      <c r="A102" t="s">
        <v>24</v>
      </c>
    </row>
    <row r="103" spans="1:4" x14ac:dyDescent="0.2">
      <c r="A103">
        <f>AVERAGE(A2:A101)</f>
        <v>1113380.56</v>
      </c>
      <c r="B103">
        <f>AVERAGE(B2:B101)-A103</f>
        <v>750607.35999999987</v>
      </c>
      <c r="C103">
        <f>AVERAGE(C2:C101)</f>
        <v>792.45</v>
      </c>
      <c r="D103">
        <f>AVERAGE(D2:D101)-C103</f>
        <v>522.40999999999985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34" workbookViewId="0">
      <pane ySplit="1" topLeftCell="A81" activePane="bottomLeft" state="frozen"/>
      <selection pane="bottomLeft" activeCell="E103" sqref="E103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20</v>
      </c>
      <c r="B1" t="s">
        <v>23</v>
      </c>
      <c r="C1" t="s">
        <v>21</v>
      </c>
      <c r="D1" t="s">
        <v>22</v>
      </c>
    </row>
    <row r="2" spans="1:4" x14ac:dyDescent="0.2">
      <c r="A2">
        <v>164</v>
      </c>
      <c r="B2">
        <v>43216</v>
      </c>
      <c r="C2">
        <v>0</v>
      </c>
      <c r="D2">
        <v>19</v>
      </c>
    </row>
    <row r="3" spans="1:4" x14ac:dyDescent="0.2">
      <c r="A3">
        <v>210</v>
      </c>
      <c r="B3">
        <v>34150</v>
      </c>
      <c r="C3">
        <v>0</v>
      </c>
      <c r="D3">
        <v>21</v>
      </c>
    </row>
    <row r="4" spans="1:4" x14ac:dyDescent="0.2">
      <c r="A4">
        <v>154</v>
      </c>
      <c r="B4">
        <v>33498</v>
      </c>
      <c r="C4">
        <v>0</v>
      </c>
      <c r="D4">
        <v>20</v>
      </c>
    </row>
    <row r="5" spans="1:4" x14ac:dyDescent="0.2">
      <c r="A5">
        <v>144</v>
      </c>
      <c r="B5">
        <v>35052</v>
      </c>
      <c r="C5">
        <v>0</v>
      </c>
      <c r="D5">
        <v>24</v>
      </c>
    </row>
    <row r="6" spans="1:4" x14ac:dyDescent="0.2">
      <c r="A6">
        <v>192</v>
      </c>
      <c r="B6">
        <v>34262</v>
      </c>
      <c r="C6">
        <v>0</v>
      </c>
      <c r="D6">
        <v>22</v>
      </c>
    </row>
    <row r="7" spans="1:4" x14ac:dyDescent="0.2">
      <c r="A7">
        <v>152</v>
      </c>
      <c r="B7">
        <v>34896</v>
      </c>
      <c r="C7">
        <v>0</v>
      </c>
      <c r="D7">
        <v>20</v>
      </c>
    </row>
    <row r="8" spans="1:4" x14ac:dyDescent="0.2">
      <c r="A8">
        <v>152</v>
      </c>
      <c r="B8">
        <v>37294</v>
      </c>
      <c r="C8">
        <v>0</v>
      </c>
      <c r="D8">
        <v>21</v>
      </c>
    </row>
    <row r="9" spans="1:4" x14ac:dyDescent="0.2">
      <c r="A9">
        <v>142</v>
      </c>
      <c r="B9">
        <v>33720</v>
      </c>
      <c r="C9">
        <v>0</v>
      </c>
      <c r="D9">
        <v>21</v>
      </c>
    </row>
    <row r="10" spans="1:4" x14ac:dyDescent="0.2">
      <c r="A10">
        <v>208</v>
      </c>
      <c r="B10">
        <v>32770</v>
      </c>
      <c r="C10">
        <v>0</v>
      </c>
      <c r="D10">
        <v>21</v>
      </c>
    </row>
    <row r="11" spans="1:4" x14ac:dyDescent="0.2">
      <c r="A11">
        <v>152</v>
      </c>
      <c r="B11">
        <v>32892</v>
      </c>
      <c r="C11">
        <v>0</v>
      </c>
      <c r="D11">
        <v>37</v>
      </c>
    </row>
    <row r="12" spans="1:4" x14ac:dyDescent="0.2">
      <c r="A12">
        <v>154</v>
      </c>
      <c r="B12">
        <v>34970</v>
      </c>
      <c r="C12">
        <v>0</v>
      </c>
      <c r="D12">
        <v>21</v>
      </c>
    </row>
    <row r="13" spans="1:4" x14ac:dyDescent="0.2">
      <c r="A13">
        <v>152</v>
      </c>
      <c r="B13">
        <v>34434</v>
      </c>
      <c r="C13">
        <v>1</v>
      </c>
      <c r="D13">
        <v>18</v>
      </c>
    </row>
    <row r="14" spans="1:4" x14ac:dyDescent="0.2">
      <c r="A14">
        <v>152</v>
      </c>
      <c r="B14">
        <v>37554</v>
      </c>
      <c r="C14">
        <v>0</v>
      </c>
      <c r="D14">
        <v>21</v>
      </c>
    </row>
    <row r="15" spans="1:4" x14ac:dyDescent="0.2">
      <c r="A15">
        <v>152</v>
      </c>
      <c r="B15">
        <v>33602</v>
      </c>
      <c r="C15">
        <v>0</v>
      </c>
      <c r="D15">
        <v>20</v>
      </c>
    </row>
    <row r="16" spans="1:4" x14ac:dyDescent="0.2">
      <c r="A16">
        <v>152</v>
      </c>
      <c r="B16">
        <v>33316</v>
      </c>
      <c r="C16">
        <v>0</v>
      </c>
      <c r="D16">
        <v>21</v>
      </c>
    </row>
    <row r="17" spans="1:4" x14ac:dyDescent="0.2">
      <c r="A17">
        <v>164</v>
      </c>
      <c r="B17">
        <v>35476</v>
      </c>
      <c r="C17">
        <v>0</v>
      </c>
      <c r="D17">
        <v>21</v>
      </c>
    </row>
    <row r="18" spans="1:4" x14ac:dyDescent="0.2">
      <c r="A18">
        <v>154</v>
      </c>
      <c r="B18">
        <v>33384</v>
      </c>
      <c r="C18">
        <v>0</v>
      </c>
      <c r="D18">
        <v>21</v>
      </c>
    </row>
    <row r="19" spans="1:4" x14ac:dyDescent="0.2">
      <c r="A19">
        <v>142</v>
      </c>
      <c r="B19">
        <v>35102</v>
      </c>
      <c r="C19">
        <v>0</v>
      </c>
      <c r="D19">
        <v>22</v>
      </c>
    </row>
    <row r="20" spans="1:4" x14ac:dyDescent="0.2">
      <c r="A20">
        <v>144</v>
      </c>
      <c r="B20">
        <v>34732</v>
      </c>
      <c r="C20">
        <v>0</v>
      </c>
      <c r="D20">
        <v>24</v>
      </c>
    </row>
    <row r="21" spans="1:4" x14ac:dyDescent="0.2">
      <c r="A21">
        <v>148</v>
      </c>
      <c r="B21">
        <v>33356</v>
      </c>
      <c r="C21">
        <v>0</v>
      </c>
      <c r="D21">
        <v>21</v>
      </c>
    </row>
    <row r="22" spans="1:4" x14ac:dyDescent="0.2">
      <c r="A22">
        <v>214</v>
      </c>
      <c r="B22">
        <v>62142</v>
      </c>
      <c r="C22">
        <v>0</v>
      </c>
      <c r="D22">
        <v>21</v>
      </c>
    </row>
    <row r="23" spans="1:4" x14ac:dyDescent="0.2">
      <c r="A23">
        <v>144</v>
      </c>
      <c r="B23">
        <v>33530</v>
      </c>
      <c r="C23">
        <v>1</v>
      </c>
      <c r="D23">
        <v>19</v>
      </c>
    </row>
    <row r="24" spans="1:4" x14ac:dyDescent="0.2">
      <c r="A24">
        <v>154</v>
      </c>
      <c r="B24">
        <v>33828</v>
      </c>
      <c r="C24">
        <v>0</v>
      </c>
      <c r="D24">
        <v>21</v>
      </c>
    </row>
    <row r="25" spans="1:4" x14ac:dyDescent="0.2">
      <c r="A25">
        <v>152</v>
      </c>
      <c r="B25">
        <v>33972</v>
      </c>
      <c r="C25">
        <v>0</v>
      </c>
      <c r="D25">
        <v>19</v>
      </c>
    </row>
    <row r="26" spans="1:4" x14ac:dyDescent="0.2">
      <c r="A26">
        <v>144</v>
      </c>
      <c r="B26">
        <v>34000</v>
      </c>
      <c r="C26">
        <v>0</v>
      </c>
      <c r="D26">
        <v>20</v>
      </c>
    </row>
    <row r="27" spans="1:4" x14ac:dyDescent="0.2">
      <c r="A27">
        <v>152</v>
      </c>
      <c r="B27">
        <v>35138</v>
      </c>
      <c r="C27">
        <v>0</v>
      </c>
      <c r="D27">
        <v>21</v>
      </c>
    </row>
    <row r="28" spans="1:4" x14ac:dyDescent="0.2">
      <c r="A28">
        <v>142</v>
      </c>
      <c r="B28">
        <v>35338</v>
      </c>
      <c r="C28">
        <v>0</v>
      </c>
      <c r="D28">
        <v>20</v>
      </c>
    </row>
    <row r="29" spans="1:4" x14ac:dyDescent="0.2">
      <c r="A29">
        <v>154</v>
      </c>
      <c r="B29">
        <v>36426</v>
      </c>
      <c r="C29">
        <v>0</v>
      </c>
      <c r="D29">
        <v>21</v>
      </c>
    </row>
    <row r="30" spans="1:4" x14ac:dyDescent="0.2">
      <c r="A30">
        <v>164</v>
      </c>
      <c r="B30">
        <v>33072</v>
      </c>
      <c r="C30">
        <v>0</v>
      </c>
      <c r="D30">
        <v>21</v>
      </c>
    </row>
    <row r="31" spans="1:4" x14ac:dyDescent="0.2">
      <c r="A31">
        <v>150</v>
      </c>
      <c r="B31">
        <v>38566</v>
      </c>
      <c r="C31">
        <v>0</v>
      </c>
      <c r="D31">
        <v>21</v>
      </c>
    </row>
    <row r="32" spans="1:4" x14ac:dyDescent="0.2">
      <c r="A32">
        <v>150</v>
      </c>
      <c r="B32">
        <v>35740</v>
      </c>
      <c r="C32">
        <v>0</v>
      </c>
      <c r="D32">
        <v>21</v>
      </c>
    </row>
    <row r="33" spans="1:4" x14ac:dyDescent="0.2">
      <c r="A33">
        <v>164</v>
      </c>
      <c r="B33">
        <v>33180</v>
      </c>
      <c r="C33">
        <v>0</v>
      </c>
      <c r="D33">
        <v>22</v>
      </c>
    </row>
    <row r="34" spans="1:4" x14ac:dyDescent="0.2">
      <c r="A34">
        <v>150</v>
      </c>
      <c r="B34">
        <v>33748</v>
      </c>
      <c r="C34">
        <v>0</v>
      </c>
      <c r="D34">
        <v>20</v>
      </c>
    </row>
    <row r="35" spans="1:4" x14ac:dyDescent="0.2">
      <c r="A35">
        <v>152</v>
      </c>
      <c r="B35">
        <v>34374</v>
      </c>
      <c r="C35">
        <v>0</v>
      </c>
      <c r="D35">
        <v>20</v>
      </c>
    </row>
    <row r="36" spans="1:4" x14ac:dyDescent="0.2">
      <c r="A36">
        <v>150</v>
      </c>
      <c r="B36">
        <v>34176</v>
      </c>
      <c r="C36">
        <v>0</v>
      </c>
      <c r="D36">
        <v>21</v>
      </c>
    </row>
    <row r="37" spans="1:4" x14ac:dyDescent="0.2">
      <c r="A37">
        <v>154</v>
      </c>
      <c r="B37">
        <v>34410</v>
      </c>
      <c r="C37">
        <v>0</v>
      </c>
      <c r="D37">
        <v>20</v>
      </c>
    </row>
    <row r="38" spans="1:4" x14ac:dyDescent="0.2">
      <c r="A38">
        <v>152</v>
      </c>
      <c r="B38">
        <v>34552</v>
      </c>
      <c r="C38">
        <v>0</v>
      </c>
      <c r="D38">
        <v>20</v>
      </c>
    </row>
    <row r="39" spans="1:4" x14ac:dyDescent="0.2">
      <c r="A39">
        <v>152</v>
      </c>
      <c r="B39">
        <v>34390</v>
      </c>
      <c r="C39">
        <v>0</v>
      </c>
      <c r="D39">
        <v>19</v>
      </c>
    </row>
    <row r="40" spans="1:4" x14ac:dyDescent="0.2">
      <c r="A40">
        <v>144</v>
      </c>
      <c r="B40">
        <v>33594</v>
      </c>
      <c r="C40">
        <v>0</v>
      </c>
      <c r="D40">
        <v>22</v>
      </c>
    </row>
    <row r="41" spans="1:4" x14ac:dyDescent="0.2">
      <c r="A41">
        <v>164</v>
      </c>
      <c r="B41">
        <v>34092</v>
      </c>
      <c r="C41">
        <v>0</v>
      </c>
      <c r="D41">
        <v>30</v>
      </c>
    </row>
    <row r="42" spans="1:4" x14ac:dyDescent="0.2">
      <c r="A42">
        <v>164</v>
      </c>
      <c r="B42">
        <v>34640</v>
      </c>
      <c r="C42">
        <v>0</v>
      </c>
      <c r="D42">
        <v>22</v>
      </c>
    </row>
    <row r="43" spans="1:4" x14ac:dyDescent="0.2">
      <c r="A43">
        <v>142</v>
      </c>
      <c r="B43">
        <v>32902</v>
      </c>
      <c r="C43">
        <v>0</v>
      </c>
      <c r="D43">
        <v>18</v>
      </c>
    </row>
    <row r="44" spans="1:4" x14ac:dyDescent="0.2">
      <c r="A44">
        <v>156</v>
      </c>
      <c r="B44">
        <v>34104</v>
      </c>
      <c r="C44">
        <v>0</v>
      </c>
      <c r="D44">
        <v>22</v>
      </c>
    </row>
    <row r="45" spans="1:4" x14ac:dyDescent="0.2">
      <c r="A45">
        <v>154</v>
      </c>
      <c r="B45">
        <v>33772</v>
      </c>
      <c r="C45">
        <v>0</v>
      </c>
      <c r="D45">
        <v>20</v>
      </c>
    </row>
    <row r="46" spans="1:4" x14ac:dyDescent="0.2">
      <c r="A46">
        <v>150</v>
      </c>
      <c r="B46">
        <v>36486</v>
      </c>
      <c r="C46">
        <v>0</v>
      </c>
      <c r="D46">
        <v>21</v>
      </c>
    </row>
    <row r="47" spans="1:4" x14ac:dyDescent="0.2">
      <c r="A47">
        <v>144</v>
      </c>
      <c r="B47">
        <v>34464</v>
      </c>
      <c r="C47">
        <v>0</v>
      </c>
      <c r="D47">
        <v>20</v>
      </c>
    </row>
    <row r="48" spans="1:4" x14ac:dyDescent="0.2">
      <c r="A48">
        <v>152</v>
      </c>
      <c r="B48">
        <v>34698</v>
      </c>
      <c r="C48">
        <v>0</v>
      </c>
      <c r="D48">
        <v>21</v>
      </c>
    </row>
    <row r="49" spans="1:4" x14ac:dyDescent="0.2">
      <c r="A49">
        <v>142</v>
      </c>
      <c r="B49">
        <v>35584</v>
      </c>
      <c r="C49">
        <v>1</v>
      </c>
      <c r="D49">
        <v>22</v>
      </c>
    </row>
    <row r="50" spans="1:4" x14ac:dyDescent="0.2">
      <c r="A50">
        <v>142</v>
      </c>
      <c r="B50">
        <v>34296</v>
      </c>
      <c r="C50">
        <v>0</v>
      </c>
      <c r="D50">
        <v>21</v>
      </c>
    </row>
    <row r="51" spans="1:4" x14ac:dyDescent="0.2">
      <c r="A51">
        <v>152</v>
      </c>
      <c r="B51">
        <v>34434</v>
      </c>
      <c r="C51">
        <v>1</v>
      </c>
      <c r="D51">
        <v>38</v>
      </c>
    </row>
    <row r="52" spans="1:4" x14ac:dyDescent="0.2">
      <c r="A52">
        <v>166</v>
      </c>
      <c r="B52">
        <v>34402</v>
      </c>
      <c r="C52">
        <v>0</v>
      </c>
      <c r="D52">
        <v>20</v>
      </c>
    </row>
    <row r="53" spans="1:4" x14ac:dyDescent="0.2">
      <c r="A53">
        <v>176</v>
      </c>
      <c r="B53">
        <v>35380</v>
      </c>
      <c r="C53">
        <v>0</v>
      </c>
      <c r="D53">
        <v>20</v>
      </c>
    </row>
    <row r="54" spans="1:4" x14ac:dyDescent="0.2">
      <c r="A54">
        <v>210</v>
      </c>
      <c r="B54">
        <v>76324</v>
      </c>
      <c r="C54">
        <v>0</v>
      </c>
      <c r="D54">
        <v>21</v>
      </c>
    </row>
    <row r="55" spans="1:4" x14ac:dyDescent="0.2">
      <c r="A55">
        <v>142</v>
      </c>
      <c r="B55">
        <v>33194</v>
      </c>
      <c r="C55">
        <v>0</v>
      </c>
      <c r="D55">
        <v>22</v>
      </c>
    </row>
    <row r="56" spans="1:4" x14ac:dyDescent="0.2">
      <c r="A56">
        <v>142</v>
      </c>
      <c r="B56">
        <v>34226</v>
      </c>
      <c r="C56">
        <v>0</v>
      </c>
      <c r="D56">
        <v>20</v>
      </c>
    </row>
    <row r="57" spans="1:4" x14ac:dyDescent="0.2">
      <c r="A57">
        <v>144</v>
      </c>
      <c r="B57">
        <v>34286</v>
      </c>
      <c r="C57">
        <v>0</v>
      </c>
      <c r="D57">
        <v>20</v>
      </c>
    </row>
    <row r="58" spans="1:4" x14ac:dyDescent="0.2">
      <c r="A58">
        <v>154</v>
      </c>
      <c r="B58">
        <v>36436</v>
      </c>
      <c r="C58">
        <v>0</v>
      </c>
      <c r="D58">
        <v>22</v>
      </c>
    </row>
    <row r="59" spans="1:4" x14ac:dyDescent="0.2">
      <c r="A59">
        <v>142</v>
      </c>
      <c r="B59">
        <v>33228</v>
      </c>
      <c r="C59">
        <v>0</v>
      </c>
      <c r="D59">
        <v>22</v>
      </c>
    </row>
    <row r="60" spans="1:4" x14ac:dyDescent="0.2">
      <c r="A60">
        <v>142</v>
      </c>
      <c r="B60">
        <v>33500</v>
      </c>
      <c r="C60">
        <v>0</v>
      </c>
      <c r="D60">
        <v>20</v>
      </c>
    </row>
    <row r="61" spans="1:4" x14ac:dyDescent="0.2">
      <c r="A61">
        <v>204</v>
      </c>
      <c r="B61">
        <v>32584</v>
      </c>
      <c r="C61">
        <v>0</v>
      </c>
      <c r="D61">
        <v>21</v>
      </c>
    </row>
    <row r="62" spans="1:4" x14ac:dyDescent="0.2">
      <c r="A62">
        <v>144</v>
      </c>
      <c r="B62">
        <v>34200</v>
      </c>
      <c r="C62">
        <v>0</v>
      </c>
      <c r="D62">
        <v>20</v>
      </c>
    </row>
    <row r="63" spans="1:4" x14ac:dyDescent="0.2">
      <c r="A63">
        <v>150</v>
      </c>
      <c r="B63">
        <v>35326</v>
      </c>
      <c r="C63">
        <v>0</v>
      </c>
      <c r="D63">
        <v>20</v>
      </c>
    </row>
    <row r="64" spans="1:4" x14ac:dyDescent="0.2">
      <c r="A64">
        <v>210</v>
      </c>
      <c r="B64">
        <v>33952</v>
      </c>
      <c r="C64">
        <v>0</v>
      </c>
      <c r="D64">
        <v>22</v>
      </c>
    </row>
    <row r="65" spans="1:4" x14ac:dyDescent="0.2">
      <c r="A65">
        <v>150</v>
      </c>
      <c r="B65">
        <v>33118</v>
      </c>
      <c r="C65">
        <v>0</v>
      </c>
      <c r="D65">
        <v>29</v>
      </c>
    </row>
    <row r="66" spans="1:4" x14ac:dyDescent="0.2">
      <c r="A66">
        <v>150</v>
      </c>
      <c r="B66">
        <v>36130</v>
      </c>
      <c r="C66">
        <v>0</v>
      </c>
      <c r="D66">
        <v>21</v>
      </c>
    </row>
    <row r="67" spans="1:4" x14ac:dyDescent="0.2">
      <c r="A67">
        <v>142</v>
      </c>
      <c r="B67">
        <v>33878</v>
      </c>
      <c r="C67">
        <v>0</v>
      </c>
      <c r="D67">
        <v>22</v>
      </c>
    </row>
    <row r="68" spans="1:4" x14ac:dyDescent="0.2">
      <c r="A68">
        <v>160</v>
      </c>
      <c r="B68">
        <v>36734</v>
      </c>
      <c r="C68">
        <v>0</v>
      </c>
      <c r="D68">
        <v>20</v>
      </c>
    </row>
    <row r="69" spans="1:4" x14ac:dyDescent="0.2">
      <c r="A69">
        <v>142</v>
      </c>
      <c r="B69">
        <v>34138</v>
      </c>
      <c r="C69">
        <v>0</v>
      </c>
      <c r="D69">
        <v>22</v>
      </c>
    </row>
    <row r="70" spans="1:4" x14ac:dyDescent="0.2">
      <c r="A70">
        <v>142</v>
      </c>
      <c r="B70">
        <v>33724</v>
      </c>
      <c r="C70">
        <v>0</v>
      </c>
      <c r="D70">
        <v>21</v>
      </c>
    </row>
    <row r="71" spans="1:4" x14ac:dyDescent="0.2">
      <c r="A71">
        <v>154</v>
      </c>
      <c r="B71">
        <v>32748</v>
      </c>
      <c r="C71">
        <v>0</v>
      </c>
      <c r="D71">
        <v>20</v>
      </c>
    </row>
    <row r="72" spans="1:4" x14ac:dyDescent="0.2">
      <c r="A72">
        <v>144</v>
      </c>
      <c r="B72">
        <v>34490</v>
      </c>
      <c r="C72">
        <v>0</v>
      </c>
      <c r="D72">
        <v>20</v>
      </c>
    </row>
    <row r="73" spans="1:4" x14ac:dyDescent="0.2">
      <c r="A73">
        <v>144</v>
      </c>
      <c r="B73">
        <v>33224</v>
      </c>
      <c r="C73">
        <v>0</v>
      </c>
      <c r="D73">
        <v>24</v>
      </c>
    </row>
    <row r="74" spans="1:4" x14ac:dyDescent="0.2">
      <c r="A74">
        <v>162</v>
      </c>
      <c r="B74">
        <v>33180</v>
      </c>
      <c r="C74">
        <v>0</v>
      </c>
      <c r="D74">
        <v>21</v>
      </c>
    </row>
    <row r="75" spans="1:4" x14ac:dyDescent="0.2">
      <c r="A75">
        <v>144</v>
      </c>
      <c r="B75">
        <v>33074</v>
      </c>
      <c r="C75">
        <v>0</v>
      </c>
      <c r="D75">
        <v>22</v>
      </c>
    </row>
    <row r="76" spans="1:4" x14ac:dyDescent="0.2">
      <c r="A76">
        <v>142</v>
      </c>
      <c r="B76">
        <v>34210</v>
      </c>
      <c r="C76">
        <v>0</v>
      </c>
      <c r="D76">
        <v>21</v>
      </c>
    </row>
    <row r="77" spans="1:4" x14ac:dyDescent="0.2">
      <c r="A77">
        <v>248</v>
      </c>
      <c r="B77">
        <v>33910</v>
      </c>
      <c r="C77">
        <v>0</v>
      </c>
      <c r="D77">
        <v>20</v>
      </c>
    </row>
    <row r="78" spans="1:4" x14ac:dyDescent="0.2">
      <c r="A78">
        <v>152</v>
      </c>
      <c r="B78">
        <v>33034</v>
      </c>
      <c r="C78">
        <v>0</v>
      </c>
      <c r="D78">
        <v>21</v>
      </c>
    </row>
    <row r="79" spans="1:4" x14ac:dyDescent="0.2">
      <c r="A79">
        <v>142</v>
      </c>
      <c r="B79">
        <v>33438</v>
      </c>
      <c r="C79">
        <v>0</v>
      </c>
      <c r="D79">
        <v>19</v>
      </c>
    </row>
    <row r="80" spans="1:4" x14ac:dyDescent="0.2">
      <c r="A80">
        <v>142</v>
      </c>
      <c r="B80">
        <v>33822</v>
      </c>
      <c r="C80">
        <v>0</v>
      </c>
      <c r="D80">
        <v>24</v>
      </c>
    </row>
    <row r="81" spans="1:4" x14ac:dyDescent="0.2">
      <c r="A81">
        <v>168</v>
      </c>
      <c r="B81">
        <v>33604</v>
      </c>
      <c r="C81">
        <v>0</v>
      </c>
      <c r="D81">
        <v>21</v>
      </c>
    </row>
    <row r="82" spans="1:4" x14ac:dyDescent="0.2">
      <c r="A82">
        <v>142</v>
      </c>
      <c r="B82">
        <v>37446</v>
      </c>
      <c r="C82">
        <v>0</v>
      </c>
      <c r="D82">
        <v>21</v>
      </c>
    </row>
    <row r="83" spans="1:4" x14ac:dyDescent="0.2">
      <c r="A83">
        <v>150</v>
      </c>
      <c r="B83">
        <v>34062</v>
      </c>
      <c r="C83">
        <v>0</v>
      </c>
      <c r="D83">
        <v>20</v>
      </c>
    </row>
    <row r="84" spans="1:4" x14ac:dyDescent="0.2">
      <c r="A84">
        <v>160</v>
      </c>
      <c r="B84">
        <v>34446</v>
      </c>
      <c r="C84">
        <v>0</v>
      </c>
      <c r="D84">
        <v>20</v>
      </c>
    </row>
    <row r="85" spans="1:4" x14ac:dyDescent="0.2">
      <c r="A85">
        <v>166</v>
      </c>
      <c r="B85">
        <v>34598</v>
      </c>
      <c r="C85">
        <v>0</v>
      </c>
      <c r="D85">
        <v>20</v>
      </c>
    </row>
    <row r="86" spans="1:4" x14ac:dyDescent="0.2">
      <c r="A86">
        <v>144</v>
      </c>
      <c r="B86">
        <v>37464</v>
      </c>
      <c r="C86">
        <v>0</v>
      </c>
      <c r="D86">
        <v>21</v>
      </c>
    </row>
    <row r="87" spans="1:4" x14ac:dyDescent="0.2">
      <c r="A87">
        <v>154</v>
      </c>
      <c r="B87">
        <v>33192</v>
      </c>
      <c r="C87">
        <v>1</v>
      </c>
      <c r="D87">
        <v>20</v>
      </c>
    </row>
    <row r="88" spans="1:4" x14ac:dyDescent="0.2">
      <c r="A88">
        <v>146</v>
      </c>
      <c r="B88">
        <v>32986</v>
      </c>
      <c r="C88">
        <v>0</v>
      </c>
      <c r="D88">
        <v>21</v>
      </c>
    </row>
    <row r="89" spans="1:4" x14ac:dyDescent="0.2">
      <c r="A89">
        <v>144</v>
      </c>
      <c r="B89">
        <v>34200</v>
      </c>
      <c r="C89">
        <v>0</v>
      </c>
      <c r="D89">
        <v>23</v>
      </c>
    </row>
    <row r="90" spans="1:4" x14ac:dyDescent="0.2">
      <c r="A90">
        <v>152</v>
      </c>
      <c r="B90">
        <v>34398</v>
      </c>
      <c r="C90">
        <v>0</v>
      </c>
      <c r="D90">
        <v>21</v>
      </c>
    </row>
    <row r="91" spans="1:4" x14ac:dyDescent="0.2">
      <c r="A91">
        <v>144</v>
      </c>
      <c r="B91">
        <v>38796</v>
      </c>
      <c r="C91">
        <v>0</v>
      </c>
      <c r="D91">
        <v>21</v>
      </c>
    </row>
    <row r="92" spans="1:4" x14ac:dyDescent="0.2">
      <c r="A92">
        <v>152</v>
      </c>
      <c r="B92">
        <v>33578</v>
      </c>
      <c r="C92">
        <v>0</v>
      </c>
      <c r="D92">
        <v>18</v>
      </c>
    </row>
    <row r="93" spans="1:4" x14ac:dyDescent="0.2">
      <c r="A93">
        <v>166</v>
      </c>
      <c r="B93">
        <v>33654</v>
      </c>
      <c r="C93">
        <v>0</v>
      </c>
      <c r="D93">
        <v>21</v>
      </c>
    </row>
    <row r="94" spans="1:4" x14ac:dyDescent="0.2">
      <c r="A94">
        <v>150</v>
      </c>
      <c r="B94">
        <v>36128</v>
      </c>
      <c r="C94">
        <v>0</v>
      </c>
      <c r="D94">
        <v>21</v>
      </c>
    </row>
    <row r="95" spans="1:4" x14ac:dyDescent="0.2">
      <c r="A95">
        <v>144</v>
      </c>
      <c r="B95">
        <v>33254</v>
      </c>
      <c r="C95">
        <v>0</v>
      </c>
      <c r="D95">
        <v>21</v>
      </c>
    </row>
    <row r="96" spans="1:4" x14ac:dyDescent="0.2">
      <c r="A96">
        <v>142</v>
      </c>
      <c r="B96">
        <v>33780</v>
      </c>
      <c r="C96">
        <v>0</v>
      </c>
      <c r="D96">
        <v>24</v>
      </c>
    </row>
    <row r="97" spans="1:4" x14ac:dyDescent="0.2">
      <c r="A97">
        <v>144</v>
      </c>
      <c r="B97">
        <v>33506</v>
      </c>
      <c r="C97">
        <v>0</v>
      </c>
      <c r="D97">
        <v>21</v>
      </c>
    </row>
    <row r="98" spans="1:4" x14ac:dyDescent="0.2">
      <c r="A98">
        <v>142</v>
      </c>
      <c r="B98">
        <v>34620</v>
      </c>
      <c r="C98">
        <v>0</v>
      </c>
      <c r="D98">
        <v>21</v>
      </c>
    </row>
    <row r="99" spans="1:4" x14ac:dyDescent="0.2">
      <c r="A99">
        <v>142</v>
      </c>
      <c r="B99">
        <v>33978</v>
      </c>
      <c r="C99">
        <v>0</v>
      </c>
      <c r="D99">
        <v>21</v>
      </c>
    </row>
    <row r="100" spans="1:4" x14ac:dyDescent="0.2">
      <c r="A100">
        <v>154</v>
      </c>
      <c r="B100">
        <v>34202</v>
      </c>
      <c r="C100">
        <v>0</v>
      </c>
      <c r="D100">
        <v>21</v>
      </c>
    </row>
    <row r="101" spans="1:4" x14ac:dyDescent="0.2">
      <c r="A101">
        <v>144</v>
      </c>
      <c r="B101">
        <v>33630</v>
      </c>
      <c r="C101">
        <v>0</v>
      </c>
      <c r="D101">
        <v>24</v>
      </c>
    </row>
    <row r="102" spans="1:4" x14ac:dyDescent="0.2">
      <c r="A102" t="s">
        <v>25</v>
      </c>
    </row>
    <row r="103" spans="1:4" x14ac:dyDescent="0.2">
      <c r="A103">
        <f>AVERAGE(A2:A101)</f>
        <v>155.19999999999999</v>
      </c>
      <c r="B103">
        <f>AVERAGE(B2:B101)-A103</f>
        <v>35012.160000000003</v>
      </c>
      <c r="C103">
        <f t="shared" ref="B103:D103" si="0">AVERAGE(C2:C101)</f>
        <v>0.05</v>
      </c>
      <c r="D103">
        <f>AVERAGE(D2:D101)-C103</f>
        <v>21.34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showRuler="0" zoomScale="136" workbookViewId="0">
      <pane ySplit="1" topLeftCell="A93" activePane="bottomLeft" state="frozen"/>
      <selection pane="bottomLeft" activeCell="D104" sqref="D104"/>
    </sheetView>
  </sheetViews>
  <sheetFormatPr baseColWidth="10" defaultRowHeight="16" x14ac:dyDescent="0.2"/>
  <cols>
    <col min="1" max="1" width="16.83203125" bestFit="1" customWidth="1"/>
    <col min="2" max="2" width="14" bestFit="1" customWidth="1"/>
    <col min="3" max="3" width="15.6640625" bestFit="1" customWidth="1"/>
    <col min="4" max="4" width="13" bestFit="1" customWidth="1"/>
  </cols>
  <sheetData>
    <row r="1" spans="1:4" x14ac:dyDescent="0.2">
      <c r="A1" t="s">
        <v>20</v>
      </c>
      <c r="B1" t="s">
        <v>23</v>
      </c>
      <c r="C1" t="s">
        <v>21</v>
      </c>
      <c r="D1" t="s">
        <v>22</v>
      </c>
    </row>
    <row r="2" spans="1:4" x14ac:dyDescent="0.2">
      <c r="A2">
        <v>244</v>
      </c>
      <c r="B2">
        <v>38060</v>
      </c>
      <c r="C2">
        <v>0</v>
      </c>
      <c r="D2">
        <v>24</v>
      </c>
    </row>
    <row r="3" spans="1:4" x14ac:dyDescent="0.2">
      <c r="A3">
        <v>201</v>
      </c>
      <c r="B3">
        <v>40006</v>
      </c>
      <c r="C3">
        <v>0</v>
      </c>
      <c r="D3">
        <v>24</v>
      </c>
    </row>
    <row r="4" spans="1:4" x14ac:dyDescent="0.2">
      <c r="A4">
        <v>250</v>
      </c>
      <c r="B4">
        <v>39316</v>
      </c>
      <c r="C4">
        <v>0</v>
      </c>
      <c r="D4">
        <v>25</v>
      </c>
    </row>
    <row r="5" spans="1:4" x14ac:dyDescent="0.2">
      <c r="A5">
        <v>256</v>
      </c>
      <c r="B5">
        <v>39954</v>
      </c>
      <c r="C5">
        <v>0</v>
      </c>
      <c r="D5">
        <v>24</v>
      </c>
    </row>
    <row r="6" spans="1:4" x14ac:dyDescent="0.2">
      <c r="A6">
        <v>150</v>
      </c>
      <c r="B6">
        <v>39316</v>
      </c>
      <c r="C6">
        <v>0</v>
      </c>
      <c r="D6">
        <v>26</v>
      </c>
    </row>
    <row r="7" spans="1:4" x14ac:dyDescent="0.2">
      <c r="A7">
        <v>166</v>
      </c>
      <c r="B7">
        <v>40506</v>
      </c>
      <c r="C7">
        <v>0</v>
      </c>
      <c r="D7">
        <v>26</v>
      </c>
    </row>
    <row r="8" spans="1:4" x14ac:dyDescent="0.2">
      <c r="A8">
        <v>152</v>
      </c>
      <c r="B8">
        <v>39272</v>
      </c>
      <c r="C8">
        <v>0</v>
      </c>
      <c r="D8">
        <v>23</v>
      </c>
    </row>
    <row r="9" spans="1:4" x14ac:dyDescent="0.2">
      <c r="A9">
        <v>168</v>
      </c>
      <c r="B9">
        <v>38976</v>
      </c>
      <c r="C9">
        <v>0</v>
      </c>
      <c r="D9">
        <v>24</v>
      </c>
    </row>
    <row r="10" spans="1:4" x14ac:dyDescent="0.2">
      <c r="A10">
        <v>156</v>
      </c>
      <c r="B10">
        <v>39512</v>
      </c>
      <c r="C10">
        <v>1</v>
      </c>
      <c r="D10">
        <v>25</v>
      </c>
    </row>
    <row r="11" spans="1:4" x14ac:dyDescent="0.2">
      <c r="A11">
        <v>148</v>
      </c>
      <c r="B11">
        <v>39702</v>
      </c>
      <c r="C11">
        <v>0</v>
      </c>
      <c r="D11">
        <v>23</v>
      </c>
    </row>
    <row r="12" spans="1:4" x14ac:dyDescent="0.2">
      <c r="A12">
        <v>314</v>
      </c>
      <c r="B12">
        <v>41662</v>
      </c>
      <c r="C12">
        <v>0</v>
      </c>
      <c r="D12">
        <v>24</v>
      </c>
    </row>
    <row r="13" spans="1:4" x14ac:dyDescent="0.2">
      <c r="A13">
        <v>144</v>
      </c>
      <c r="B13">
        <v>38970</v>
      </c>
      <c r="C13">
        <v>0</v>
      </c>
      <c r="D13">
        <v>23</v>
      </c>
    </row>
    <row r="14" spans="1:4" x14ac:dyDescent="0.2">
      <c r="A14">
        <v>188</v>
      </c>
      <c r="B14">
        <v>40360</v>
      </c>
      <c r="C14">
        <v>0</v>
      </c>
      <c r="D14">
        <v>25</v>
      </c>
    </row>
    <row r="15" spans="1:4" x14ac:dyDescent="0.2">
      <c r="A15">
        <v>280</v>
      </c>
      <c r="B15">
        <v>39190</v>
      </c>
      <c r="C15">
        <v>0</v>
      </c>
      <c r="D15">
        <v>25</v>
      </c>
    </row>
    <row r="16" spans="1:4" x14ac:dyDescent="0.2">
      <c r="A16">
        <v>168</v>
      </c>
      <c r="B16">
        <v>38570</v>
      </c>
      <c r="C16">
        <v>0</v>
      </c>
      <c r="D16">
        <v>23</v>
      </c>
    </row>
    <row r="17" spans="1:4" x14ac:dyDescent="0.2">
      <c r="A17">
        <v>148</v>
      </c>
      <c r="B17">
        <v>39260</v>
      </c>
      <c r="C17">
        <v>1</v>
      </c>
      <c r="D17">
        <v>24</v>
      </c>
    </row>
    <row r="18" spans="1:4" x14ac:dyDescent="0.2">
      <c r="A18">
        <v>146</v>
      </c>
      <c r="B18">
        <v>40482</v>
      </c>
      <c r="C18">
        <v>1</v>
      </c>
      <c r="D18">
        <v>28</v>
      </c>
    </row>
    <row r="19" spans="1:4" x14ac:dyDescent="0.2">
      <c r="A19">
        <v>146</v>
      </c>
      <c r="B19">
        <v>40258</v>
      </c>
      <c r="C19">
        <v>0</v>
      </c>
      <c r="D19">
        <v>24</v>
      </c>
    </row>
    <row r="20" spans="1:4" x14ac:dyDescent="0.2">
      <c r="A20">
        <v>198</v>
      </c>
      <c r="B20">
        <v>38904</v>
      </c>
      <c r="C20">
        <v>0</v>
      </c>
      <c r="D20">
        <v>23</v>
      </c>
    </row>
    <row r="21" spans="1:4" x14ac:dyDescent="0.2">
      <c r="A21">
        <v>156</v>
      </c>
      <c r="B21">
        <v>38598</v>
      </c>
      <c r="C21">
        <v>0</v>
      </c>
      <c r="D21">
        <v>27</v>
      </c>
    </row>
    <row r="22" spans="1:4" x14ac:dyDescent="0.2">
      <c r="A22">
        <v>142</v>
      </c>
      <c r="B22">
        <v>39474</v>
      </c>
      <c r="C22">
        <v>0</v>
      </c>
      <c r="D22">
        <v>25</v>
      </c>
    </row>
    <row r="23" spans="1:4" x14ac:dyDescent="0.2">
      <c r="A23">
        <v>156</v>
      </c>
      <c r="B23">
        <v>38662</v>
      </c>
      <c r="C23">
        <v>0</v>
      </c>
      <c r="D23">
        <v>24</v>
      </c>
    </row>
    <row r="24" spans="1:4" x14ac:dyDescent="0.2">
      <c r="A24">
        <v>158</v>
      </c>
      <c r="B24">
        <v>43930</v>
      </c>
      <c r="C24">
        <v>0</v>
      </c>
      <c r="D24">
        <v>25</v>
      </c>
    </row>
    <row r="25" spans="1:4" x14ac:dyDescent="0.2">
      <c r="A25">
        <v>176</v>
      </c>
      <c r="B25">
        <v>39938</v>
      </c>
      <c r="C25">
        <v>0</v>
      </c>
      <c r="D25">
        <v>24</v>
      </c>
    </row>
    <row r="26" spans="1:4" x14ac:dyDescent="0.2">
      <c r="A26">
        <v>146</v>
      </c>
      <c r="B26">
        <v>40170</v>
      </c>
      <c r="C26">
        <v>0</v>
      </c>
      <c r="D26">
        <v>23</v>
      </c>
    </row>
    <row r="27" spans="1:4" x14ac:dyDescent="0.2">
      <c r="A27">
        <v>146</v>
      </c>
      <c r="B27">
        <v>38658</v>
      </c>
      <c r="C27">
        <v>0</v>
      </c>
      <c r="D27">
        <v>24</v>
      </c>
    </row>
    <row r="28" spans="1:4" x14ac:dyDescent="0.2">
      <c r="A28">
        <v>158</v>
      </c>
      <c r="B28">
        <v>40440</v>
      </c>
      <c r="C28">
        <v>0</v>
      </c>
      <c r="D28">
        <v>24</v>
      </c>
    </row>
    <row r="29" spans="1:4" x14ac:dyDescent="0.2">
      <c r="A29">
        <v>166</v>
      </c>
      <c r="B29">
        <v>39796</v>
      </c>
      <c r="C29">
        <v>0</v>
      </c>
      <c r="D29">
        <v>24</v>
      </c>
    </row>
    <row r="30" spans="1:4" x14ac:dyDescent="0.2">
      <c r="A30">
        <v>166</v>
      </c>
      <c r="B30">
        <v>40822</v>
      </c>
      <c r="C30">
        <v>0</v>
      </c>
      <c r="D30">
        <v>24</v>
      </c>
    </row>
    <row r="31" spans="1:4" x14ac:dyDescent="0.2">
      <c r="A31">
        <v>152</v>
      </c>
      <c r="B31">
        <v>38078</v>
      </c>
      <c r="C31">
        <v>0</v>
      </c>
      <c r="D31">
        <v>24</v>
      </c>
    </row>
    <row r="32" spans="1:4" x14ac:dyDescent="0.2">
      <c r="A32">
        <v>262</v>
      </c>
      <c r="B32">
        <v>39030</v>
      </c>
      <c r="C32">
        <v>0</v>
      </c>
      <c r="D32">
        <v>25</v>
      </c>
    </row>
    <row r="33" spans="1:4" x14ac:dyDescent="0.2">
      <c r="A33">
        <v>168</v>
      </c>
      <c r="B33">
        <v>44384</v>
      </c>
      <c r="C33">
        <v>0</v>
      </c>
      <c r="D33">
        <v>25</v>
      </c>
    </row>
    <row r="34" spans="1:4" x14ac:dyDescent="0.2">
      <c r="A34">
        <v>166</v>
      </c>
      <c r="B34">
        <v>38984</v>
      </c>
      <c r="C34">
        <v>0</v>
      </c>
      <c r="D34">
        <v>25</v>
      </c>
    </row>
    <row r="35" spans="1:4" x14ac:dyDescent="0.2">
      <c r="A35">
        <v>150</v>
      </c>
      <c r="B35">
        <v>39306</v>
      </c>
      <c r="C35">
        <v>0</v>
      </c>
      <c r="D35">
        <v>22</v>
      </c>
    </row>
    <row r="36" spans="1:4" x14ac:dyDescent="0.2">
      <c r="A36">
        <v>156</v>
      </c>
      <c r="B36">
        <v>38552</v>
      </c>
      <c r="C36">
        <v>0</v>
      </c>
      <c r="D36">
        <v>23</v>
      </c>
    </row>
    <row r="37" spans="1:4" x14ac:dyDescent="0.2">
      <c r="A37">
        <v>144</v>
      </c>
      <c r="B37">
        <v>39158</v>
      </c>
      <c r="C37">
        <v>0</v>
      </c>
      <c r="D37">
        <v>25</v>
      </c>
    </row>
    <row r="38" spans="1:4" x14ac:dyDescent="0.2">
      <c r="A38">
        <v>154</v>
      </c>
      <c r="B38">
        <v>38456</v>
      </c>
      <c r="C38">
        <v>1</v>
      </c>
      <c r="D38">
        <v>23</v>
      </c>
    </row>
    <row r="39" spans="1:4" x14ac:dyDescent="0.2">
      <c r="A39">
        <v>326</v>
      </c>
      <c r="B39">
        <v>40986</v>
      </c>
      <c r="C39">
        <v>0</v>
      </c>
      <c r="D39">
        <v>23</v>
      </c>
    </row>
    <row r="40" spans="1:4" x14ac:dyDescent="0.2">
      <c r="A40">
        <v>154</v>
      </c>
      <c r="B40">
        <v>39870</v>
      </c>
      <c r="C40">
        <v>0</v>
      </c>
      <c r="D40">
        <v>25</v>
      </c>
    </row>
    <row r="41" spans="1:4" x14ac:dyDescent="0.2">
      <c r="A41">
        <v>148</v>
      </c>
      <c r="B41">
        <v>39072</v>
      </c>
      <c r="C41">
        <v>0</v>
      </c>
      <c r="D41">
        <v>24</v>
      </c>
    </row>
    <row r="42" spans="1:4" x14ac:dyDescent="0.2">
      <c r="A42">
        <v>154</v>
      </c>
      <c r="B42">
        <v>38244</v>
      </c>
      <c r="C42">
        <v>0</v>
      </c>
      <c r="D42">
        <v>25</v>
      </c>
    </row>
    <row r="43" spans="1:4" x14ac:dyDescent="0.2">
      <c r="A43">
        <v>148</v>
      </c>
      <c r="B43">
        <v>39352</v>
      </c>
      <c r="C43">
        <v>0</v>
      </c>
      <c r="D43">
        <v>24</v>
      </c>
    </row>
    <row r="44" spans="1:4" x14ac:dyDescent="0.2">
      <c r="A44">
        <v>148</v>
      </c>
      <c r="B44">
        <v>38698</v>
      </c>
      <c r="C44">
        <v>0</v>
      </c>
      <c r="D44">
        <v>23</v>
      </c>
    </row>
    <row r="45" spans="1:4" x14ac:dyDescent="0.2">
      <c r="A45">
        <v>346</v>
      </c>
      <c r="B45">
        <v>43158</v>
      </c>
      <c r="C45">
        <v>0</v>
      </c>
      <c r="D45">
        <v>25</v>
      </c>
    </row>
    <row r="46" spans="1:4" x14ac:dyDescent="0.2">
      <c r="A46">
        <v>148</v>
      </c>
      <c r="B46">
        <v>39512</v>
      </c>
      <c r="C46">
        <v>0</v>
      </c>
      <c r="D46">
        <v>24</v>
      </c>
    </row>
    <row r="47" spans="1:4" x14ac:dyDescent="0.2">
      <c r="A47">
        <v>142</v>
      </c>
      <c r="B47">
        <v>40218</v>
      </c>
      <c r="C47">
        <v>0</v>
      </c>
      <c r="D47">
        <v>23</v>
      </c>
    </row>
    <row r="48" spans="1:4" x14ac:dyDescent="0.2">
      <c r="A48">
        <v>144</v>
      </c>
      <c r="B48">
        <v>40534</v>
      </c>
      <c r="C48">
        <v>0</v>
      </c>
      <c r="D48">
        <v>27</v>
      </c>
    </row>
    <row r="49" spans="1:4" x14ac:dyDescent="0.2">
      <c r="A49">
        <v>146</v>
      </c>
      <c r="B49">
        <v>40010</v>
      </c>
      <c r="C49">
        <v>0</v>
      </c>
      <c r="D49">
        <v>126</v>
      </c>
    </row>
    <row r="50" spans="1:4" x14ac:dyDescent="0.2">
      <c r="A50">
        <v>146</v>
      </c>
      <c r="B50">
        <v>40044</v>
      </c>
      <c r="C50">
        <v>0</v>
      </c>
      <c r="D50">
        <v>23</v>
      </c>
    </row>
    <row r="51" spans="1:4" x14ac:dyDescent="0.2">
      <c r="A51">
        <v>150</v>
      </c>
      <c r="B51">
        <v>42646</v>
      </c>
      <c r="C51">
        <v>0</v>
      </c>
      <c r="D51">
        <v>23</v>
      </c>
    </row>
    <row r="52" spans="1:4" x14ac:dyDescent="0.2">
      <c r="A52">
        <v>148</v>
      </c>
      <c r="B52">
        <v>40060</v>
      </c>
      <c r="C52">
        <v>0</v>
      </c>
      <c r="D52">
        <v>22</v>
      </c>
    </row>
    <row r="53" spans="1:4" x14ac:dyDescent="0.2">
      <c r="A53">
        <v>152</v>
      </c>
      <c r="B53">
        <v>40158</v>
      </c>
      <c r="C53">
        <v>0</v>
      </c>
      <c r="D53">
        <v>26</v>
      </c>
    </row>
    <row r="54" spans="1:4" x14ac:dyDescent="0.2">
      <c r="A54">
        <v>148</v>
      </c>
      <c r="B54">
        <v>40466</v>
      </c>
      <c r="C54">
        <v>1</v>
      </c>
      <c r="D54">
        <v>24</v>
      </c>
    </row>
    <row r="55" spans="1:4" x14ac:dyDescent="0.2">
      <c r="A55">
        <v>144</v>
      </c>
      <c r="B55">
        <v>37964</v>
      </c>
      <c r="C55">
        <v>0</v>
      </c>
      <c r="D55">
        <v>23</v>
      </c>
    </row>
    <row r="56" spans="1:4" x14ac:dyDescent="0.2">
      <c r="A56">
        <v>216</v>
      </c>
      <c r="B56">
        <v>38544</v>
      </c>
      <c r="C56">
        <v>0</v>
      </c>
      <c r="D56">
        <v>25</v>
      </c>
    </row>
    <row r="57" spans="1:4" x14ac:dyDescent="0.2">
      <c r="A57">
        <v>144</v>
      </c>
      <c r="B57">
        <v>41878</v>
      </c>
      <c r="C57">
        <v>0</v>
      </c>
      <c r="D57">
        <v>24</v>
      </c>
    </row>
    <row r="58" spans="1:4" x14ac:dyDescent="0.2">
      <c r="A58">
        <v>152</v>
      </c>
      <c r="B58">
        <v>38084</v>
      </c>
      <c r="C58">
        <v>0</v>
      </c>
      <c r="D58">
        <v>26</v>
      </c>
    </row>
    <row r="59" spans="1:4" x14ac:dyDescent="0.2">
      <c r="A59">
        <v>156</v>
      </c>
      <c r="B59">
        <v>39508</v>
      </c>
      <c r="C59">
        <v>0</v>
      </c>
      <c r="D59">
        <v>23</v>
      </c>
    </row>
    <row r="60" spans="1:4" x14ac:dyDescent="0.2">
      <c r="A60">
        <v>144</v>
      </c>
      <c r="B60">
        <v>41802</v>
      </c>
      <c r="C60">
        <v>0</v>
      </c>
      <c r="D60">
        <v>24</v>
      </c>
    </row>
    <row r="61" spans="1:4" x14ac:dyDescent="0.2">
      <c r="A61">
        <v>146</v>
      </c>
      <c r="B61">
        <v>40020</v>
      </c>
      <c r="C61">
        <v>0</v>
      </c>
      <c r="D61">
        <v>24</v>
      </c>
    </row>
    <row r="62" spans="1:4" x14ac:dyDescent="0.2">
      <c r="A62">
        <v>142</v>
      </c>
      <c r="B62">
        <v>38904</v>
      </c>
      <c r="C62">
        <v>0</v>
      </c>
      <c r="D62">
        <v>27</v>
      </c>
    </row>
    <row r="63" spans="1:4" x14ac:dyDescent="0.2">
      <c r="A63">
        <v>146</v>
      </c>
      <c r="B63">
        <v>38936</v>
      </c>
      <c r="C63">
        <v>0</v>
      </c>
      <c r="D63">
        <v>24</v>
      </c>
    </row>
    <row r="64" spans="1:4" x14ac:dyDescent="0.2">
      <c r="A64">
        <v>156</v>
      </c>
      <c r="B64">
        <v>40154</v>
      </c>
      <c r="C64">
        <v>0</v>
      </c>
      <c r="D64">
        <v>23</v>
      </c>
    </row>
    <row r="65" spans="1:4" x14ac:dyDescent="0.2">
      <c r="A65">
        <v>144</v>
      </c>
      <c r="B65">
        <v>43890</v>
      </c>
      <c r="C65">
        <v>1</v>
      </c>
      <c r="D65">
        <v>25</v>
      </c>
    </row>
    <row r="66" spans="1:4" x14ac:dyDescent="0.2">
      <c r="A66">
        <v>216</v>
      </c>
      <c r="B66">
        <v>42748</v>
      </c>
      <c r="C66">
        <v>0</v>
      </c>
      <c r="D66">
        <v>25</v>
      </c>
    </row>
    <row r="67" spans="1:4" x14ac:dyDescent="0.2">
      <c r="A67">
        <v>148</v>
      </c>
      <c r="B67">
        <v>39436</v>
      </c>
      <c r="C67">
        <v>0</v>
      </c>
      <c r="D67">
        <v>24</v>
      </c>
    </row>
    <row r="68" spans="1:4" x14ac:dyDescent="0.2">
      <c r="A68">
        <v>148</v>
      </c>
      <c r="B68">
        <v>38790</v>
      </c>
      <c r="C68">
        <v>0</v>
      </c>
      <c r="D68">
        <v>24</v>
      </c>
    </row>
    <row r="69" spans="1:4" x14ac:dyDescent="0.2">
      <c r="A69">
        <v>142</v>
      </c>
      <c r="B69">
        <v>38824</v>
      </c>
      <c r="C69">
        <v>0</v>
      </c>
      <c r="D69">
        <v>24</v>
      </c>
    </row>
    <row r="70" spans="1:4" x14ac:dyDescent="0.2">
      <c r="A70">
        <v>144</v>
      </c>
      <c r="B70">
        <v>39162</v>
      </c>
      <c r="C70">
        <v>0</v>
      </c>
      <c r="D70">
        <v>23</v>
      </c>
    </row>
    <row r="71" spans="1:4" x14ac:dyDescent="0.2">
      <c r="A71">
        <v>154</v>
      </c>
      <c r="B71">
        <v>38398</v>
      </c>
      <c r="C71">
        <v>0</v>
      </c>
      <c r="D71">
        <v>24</v>
      </c>
    </row>
    <row r="72" spans="1:4" x14ac:dyDescent="0.2">
      <c r="A72">
        <v>148</v>
      </c>
      <c r="B72">
        <v>39486</v>
      </c>
      <c r="C72">
        <v>0</v>
      </c>
      <c r="D72">
        <v>25</v>
      </c>
    </row>
    <row r="73" spans="1:4" x14ac:dyDescent="0.2">
      <c r="A73">
        <v>146</v>
      </c>
      <c r="B73">
        <v>38628</v>
      </c>
      <c r="C73">
        <v>0</v>
      </c>
      <c r="D73">
        <v>26</v>
      </c>
    </row>
    <row r="74" spans="1:4" x14ac:dyDescent="0.2">
      <c r="A74">
        <v>148</v>
      </c>
      <c r="B74">
        <v>38462</v>
      </c>
      <c r="C74">
        <v>0</v>
      </c>
      <c r="D74">
        <v>23</v>
      </c>
    </row>
    <row r="75" spans="1:4" x14ac:dyDescent="0.2">
      <c r="A75">
        <v>170</v>
      </c>
      <c r="B75">
        <v>41602</v>
      </c>
      <c r="C75">
        <v>0</v>
      </c>
      <c r="D75">
        <v>24</v>
      </c>
    </row>
    <row r="76" spans="1:4" x14ac:dyDescent="0.2">
      <c r="A76">
        <v>156</v>
      </c>
      <c r="B76">
        <v>39452</v>
      </c>
      <c r="C76">
        <v>0</v>
      </c>
      <c r="D76">
        <v>26</v>
      </c>
    </row>
    <row r="77" spans="1:4" x14ac:dyDescent="0.2">
      <c r="A77">
        <v>146</v>
      </c>
      <c r="B77">
        <v>38926</v>
      </c>
      <c r="C77">
        <v>0</v>
      </c>
      <c r="D77">
        <v>26</v>
      </c>
    </row>
    <row r="78" spans="1:4" x14ac:dyDescent="0.2">
      <c r="A78">
        <v>244</v>
      </c>
      <c r="B78">
        <v>38912</v>
      </c>
      <c r="C78">
        <v>0</v>
      </c>
      <c r="D78">
        <v>22</v>
      </c>
    </row>
    <row r="79" spans="1:4" x14ac:dyDescent="0.2">
      <c r="A79">
        <v>142</v>
      </c>
      <c r="B79">
        <v>40086</v>
      </c>
      <c r="C79">
        <v>0</v>
      </c>
      <c r="D79">
        <v>28</v>
      </c>
    </row>
    <row r="80" spans="1:4" x14ac:dyDescent="0.2">
      <c r="A80">
        <v>144</v>
      </c>
      <c r="B80">
        <v>39682</v>
      </c>
      <c r="C80">
        <v>0</v>
      </c>
      <c r="D80">
        <v>23</v>
      </c>
    </row>
    <row r="81" spans="1:4" x14ac:dyDescent="0.2">
      <c r="A81">
        <v>144</v>
      </c>
      <c r="B81">
        <v>38542</v>
      </c>
      <c r="C81">
        <v>0</v>
      </c>
      <c r="D81">
        <v>24</v>
      </c>
    </row>
    <row r="82" spans="1:4" x14ac:dyDescent="0.2">
      <c r="A82">
        <v>290</v>
      </c>
      <c r="B82">
        <v>39116</v>
      </c>
      <c r="C82">
        <v>0</v>
      </c>
      <c r="D82">
        <v>24</v>
      </c>
    </row>
    <row r="83" spans="1:4" x14ac:dyDescent="0.2">
      <c r="A83">
        <v>238</v>
      </c>
      <c r="B83">
        <v>41802</v>
      </c>
      <c r="C83">
        <v>0</v>
      </c>
      <c r="D83">
        <v>24</v>
      </c>
    </row>
    <row r="84" spans="1:4" x14ac:dyDescent="0.2">
      <c r="A84">
        <v>158</v>
      </c>
      <c r="B84">
        <v>44152</v>
      </c>
      <c r="C84">
        <v>0</v>
      </c>
      <c r="D84">
        <v>23</v>
      </c>
    </row>
    <row r="85" spans="1:4" x14ac:dyDescent="0.2">
      <c r="A85">
        <v>148</v>
      </c>
      <c r="B85">
        <v>41816</v>
      </c>
      <c r="C85">
        <v>0</v>
      </c>
      <c r="D85">
        <v>25</v>
      </c>
    </row>
    <row r="86" spans="1:4" x14ac:dyDescent="0.2">
      <c r="A86">
        <v>142</v>
      </c>
      <c r="B86">
        <v>38850</v>
      </c>
      <c r="C86">
        <v>0</v>
      </c>
      <c r="D86">
        <v>56</v>
      </c>
    </row>
    <row r="87" spans="1:4" x14ac:dyDescent="0.2">
      <c r="A87">
        <v>166</v>
      </c>
      <c r="B87">
        <v>38854</v>
      </c>
      <c r="C87">
        <v>0</v>
      </c>
      <c r="D87">
        <v>25</v>
      </c>
    </row>
    <row r="88" spans="1:4" x14ac:dyDescent="0.2">
      <c r="A88">
        <v>146</v>
      </c>
      <c r="B88">
        <v>39526</v>
      </c>
      <c r="C88">
        <v>1</v>
      </c>
      <c r="D88">
        <v>24</v>
      </c>
    </row>
    <row r="89" spans="1:4" x14ac:dyDescent="0.2">
      <c r="A89">
        <v>180</v>
      </c>
      <c r="B89">
        <v>39322</v>
      </c>
      <c r="C89">
        <v>0</v>
      </c>
      <c r="D89">
        <v>24</v>
      </c>
    </row>
    <row r="90" spans="1:4" x14ac:dyDescent="0.2">
      <c r="A90">
        <v>156</v>
      </c>
      <c r="B90">
        <v>39138</v>
      </c>
      <c r="C90">
        <v>0</v>
      </c>
      <c r="D90">
        <v>25</v>
      </c>
    </row>
    <row r="91" spans="1:4" x14ac:dyDescent="0.2">
      <c r="A91">
        <v>148</v>
      </c>
      <c r="B91">
        <v>39086</v>
      </c>
      <c r="C91">
        <v>0</v>
      </c>
      <c r="D91">
        <v>24</v>
      </c>
    </row>
    <row r="92" spans="1:4" x14ac:dyDescent="0.2">
      <c r="A92">
        <v>158</v>
      </c>
      <c r="B92">
        <v>39558</v>
      </c>
      <c r="C92">
        <v>0</v>
      </c>
      <c r="D92">
        <v>25</v>
      </c>
    </row>
    <row r="93" spans="1:4" x14ac:dyDescent="0.2">
      <c r="A93">
        <v>142</v>
      </c>
      <c r="B93">
        <v>41446</v>
      </c>
      <c r="C93">
        <v>0</v>
      </c>
      <c r="D93">
        <v>24</v>
      </c>
    </row>
    <row r="94" spans="1:4" x14ac:dyDescent="0.2">
      <c r="A94">
        <v>146</v>
      </c>
      <c r="B94">
        <v>52926</v>
      </c>
      <c r="C94">
        <v>0</v>
      </c>
      <c r="D94">
        <v>24</v>
      </c>
    </row>
    <row r="95" spans="1:4" x14ac:dyDescent="0.2">
      <c r="A95">
        <v>146</v>
      </c>
      <c r="B95">
        <v>40010</v>
      </c>
      <c r="C95">
        <v>0</v>
      </c>
      <c r="D95">
        <v>23</v>
      </c>
    </row>
    <row r="96" spans="1:4" x14ac:dyDescent="0.2">
      <c r="A96">
        <v>156</v>
      </c>
      <c r="B96">
        <v>40714</v>
      </c>
      <c r="C96">
        <v>0</v>
      </c>
      <c r="D96">
        <v>23</v>
      </c>
    </row>
    <row r="97" spans="1:4" x14ac:dyDescent="0.2">
      <c r="A97">
        <v>156</v>
      </c>
      <c r="B97">
        <v>38476</v>
      </c>
      <c r="C97">
        <v>0</v>
      </c>
      <c r="D97">
        <v>26</v>
      </c>
    </row>
    <row r="98" spans="1:4" x14ac:dyDescent="0.2">
      <c r="A98">
        <v>144</v>
      </c>
      <c r="B98">
        <v>39284</v>
      </c>
      <c r="C98">
        <v>0</v>
      </c>
      <c r="D98">
        <v>25</v>
      </c>
    </row>
    <row r="99" spans="1:4" x14ac:dyDescent="0.2">
      <c r="A99">
        <v>156</v>
      </c>
      <c r="B99">
        <v>39036</v>
      </c>
      <c r="C99">
        <v>0</v>
      </c>
      <c r="D99">
        <v>22</v>
      </c>
    </row>
    <row r="100" spans="1:4" x14ac:dyDescent="0.2">
      <c r="A100">
        <v>146</v>
      </c>
      <c r="B100">
        <v>39116</v>
      </c>
      <c r="C100">
        <v>1</v>
      </c>
      <c r="D100">
        <v>24</v>
      </c>
    </row>
    <row r="101" spans="1:4" x14ac:dyDescent="0.2">
      <c r="A101">
        <v>172</v>
      </c>
      <c r="B101">
        <v>39222</v>
      </c>
      <c r="C101">
        <v>0</v>
      </c>
      <c r="D101">
        <v>23</v>
      </c>
    </row>
    <row r="102" spans="1:4" x14ac:dyDescent="0.2">
      <c r="A102" t="s">
        <v>25</v>
      </c>
    </row>
    <row r="103" spans="1:4" x14ac:dyDescent="0.2">
      <c r="A103">
        <f>AVERAGE(A2:A101)</f>
        <v>168.17</v>
      </c>
      <c r="B103">
        <f>AVERAGE(B2:B101)-A103</f>
        <v>39771.93</v>
      </c>
      <c r="C103">
        <f t="shared" ref="B103:D103" si="0">AVERAGE(C2:C101)</f>
        <v>0.08</v>
      </c>
      <c r="D103">
        <f>AVERAGE(D2:D101)-C103</f>
        <v>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Loops</vt:lpstr>
      <vt:lpstr>Reading Time</vt:lpstr>
      <vt:lpstr>Procedure cycles</vt:lpstr>
      <vt:lpstr>Procedure time</vt:lpstr>
      <vt:lpstr>System Call</vt:lpstr>
      <vt:lpstr>Process creation</vt:lpstr>
      <vt:lpstr>Process running</vt:lpstr>
      <vt:lpstr>Thread creation</vt:lpstr>
      <vt:lpstr>Thread running</vt:lpstr>
      <vt:lpstr>Context switch cycles</vt:lpstr>
      <vt:lpstr>Context switch time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2016-09-17T16:19:19Z</dcterms:created>
  <dcterms:modified xsi:type="dcterms:W3CDTF">2016-09-25T17:26:12Z</dcterms:modified>
</cp:coreProperties>
</file>