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K20SS_ECE213" sheetId="1" r:id="rId1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2"/>
</calcChain>
</file>

<file path=xl/sharedStrings.xml><?xml version="1.0" encoding="utf-8"?>
<sst xmlns="http://schemas.openxmlformats.org/spreadsheetml/2006/main" count="356" uniqueCount="266">
  <si>
    <t>SerialNo</t>
  </si>
  <si>
    <t>RegisterationNumber</t>
  </si>
  <si>
    <t>Name</t>
  </si>
  <si>
    <t>RollNumber</t>
  </si>
  <si>
    <t>Vinay Kumar Punia</t>
  </si>
  <si>
    <t>RK20SSA01</t>
  </si>
  <si>
    <t>Rahul</t>
  </si>
  <si>
    <t>RK20SSA02</t>
  </si>
  <si>
    <t>Vangala Rajasekhar Reddy</t>
  </si>
  <si>
    <t>RK20SSA03</t>
  </si>
  <si>
    <t>Gottumukkala Likhil Varma</t>
  </si>
  <si>
    <t>RK20SSA04</t>
  </si>
  <si>
    <t>Jaswanth Bhogi</t>
  </si>
  <si>
    <t>RK20SSA05</t>
  </si>
  <si>
    <t>Anish Pathak</t>
  </si>
  <si>
    <t>RK20SSA06</t>
  </si>
  <si>
    <t>Sravan Nigesh</t>
  </si>
  <si>
    <t>RK20SSA07</t>
  </si>
  <si>
    <t>Baddhipadugu Pramod</t>
  </si>
  <si>
    <t>RK20SSA08</t>
  </si>
  <si>
    <t>Kancharla Akash</t>
  </si>
  <si>
    <t>RK20SSA09</t>
  </si>
  <si>
    <t>Yamparala Sai Tarak Nadh</t>
  </si>
  <si>
    <t>RK20SSA10</t>
  </si>
  <si>
    <t>Ankit Kumar  Sinha</t>
  </si>
  <si>
    <t>RK20SSA11</t>
  </si>
  <si>
    <t>Narendra Kumar</t>
  </si>
  <si>
    <t>RK20SSA12</t>
  </si>
  <si>
    <t>Rishikesh Raj Singh</t>
  </si>
  <si>
    <t>RK20SSA13</t>
  </si>
  <si>
    <t>Naveen Kumar Singh</t>
  </si>
  <si>
    <t>RK20SSA14</t>
  </si>
  <si>
    <t>Vimal Dubey</t>
  </si>
  <si>
    <t>RK20SSA15</t>
  </si>
  <si>
    <t>Naved Asif</t>
  </si>
  <si>
    <t>RK20SSA16</t>
  </si>
  <si>
    <t>Goparam Lokeshwar Reddy</t>
  </si>
  <si>
    <t>RK20SSA19</t>
  </si>
  <si>
    <t>Ranjith Ambeera</t>
  </si>
  <si>
    <t>RK20SSA21</t>
  </si>
  <si>
    <t>Shivani Kumari</t>
  </si>
  <si>
    <t>RK20SSA22</t>
  </si>
  <si>
    <t>Ghogha Atif Yasifbhai</t>
  </si>
  <si>
    <t>RK20SSA23</t>
  </si>
  <si>
    <t>Trisha Singh</t>
  </si>
  <si>
    <t>RK20SSA24</t>
  </si>
  <si>
    <t>Anubhav Anand</t>
  </si>
  <si>
    <t>RK20SSA25</t>
  </si>
  <si>
    <t>Aditya Mani Tripathi</t>
  </si>
  <si>
    <t>RK20SSA26</t>
  </si>
  <si>
    <t>Padedam Ajay Kumar Reddy</t>
  </si>
  <si>
    <t>RK20SSA27</t>
  </si>
  <si>
    <t>Cheepurupalli Jayakishan</t>
  </si>
  <si>
    <t>RK20SSA28</t>
  </si>
  <si>
    <t>Piyush Sharma</t>
  </si>
  <si>
    <t>RK20SSA29</t>
  </si>
  <si>
    <t>Saakshi Srivastava</t>
  </si>
  <si>
    <t>RK20SSA32</t>
  </si>
  <si>
    <t>Kethipelly Nithin Reddy</t>
  </si>
  <si>
    <t>RK20SSA33</t>
  </si>
  <si>
    <t>Chandra Hans Prakash Saha</t>
  </si>
  <si>
    <t>RK20SSA34</t>
  </si>
  <si>
    <t>Swarna Sai Teja</t>
  </si>
  <si>
    <t>RK20SSA35</t>
  </si>
  <si>
    <t>Mandadapu Deepu Krishna</t>
  </si>
  <si>
    <t>RK20SSA36</t>
  </si>
  <si>
    <t>Mandapati Sai Satvik  Varma</t>
  </si>
  <si>
    <t>RK20SSA37</t>
  </si>
  <si>
    <t>Abhishek Kumar Singh</t>
  </si>
  <si>
    <t>RK20SSA38</t>
  </si>
  <si>
    <t>Tejas Baban Jadhav</t>
  </si>
  <si>
    <t>RK20SSA39</t>
  </si>
  <si>
    <t>Chirag</t>
  </si>
  <si>
    <t>RK20SSA40</t>
  </si>
  <si>
    <t>Ravinuthala Pavana Venkata Saiteja</t>
  </si>
  <si>
    <t>RK20SSA41</t>
  </si>
  <si>
    <t>Medepalli Sasidhar</t>
  </si>
  <si>
    <t>RK20SSA42</t>
  </si>
  <si>
    <t>Adduri Eshwar</t>
  </si>
  <si>
    <t>RK20SSA43</t>
  </si>
  <si>
    <t>Trina Sarkar</t>
  </si>
  <si>
    <t>RK20SSA44</t>
  </si>
  <si>
    <t>Niladri Chand</t>
  </si>
  <si>
    <t>RK20SSA45</t>
  </si>
  <si>
    <t>Challuri Naveen</t>
  </si>
  <si>
    <t>RK20SSA46</t>
  </si>
  <si>
    <t>P Mounika</t>
  </si>
  <si>
    <t>RK20SSA47</t>
  </si>
  <si>
    <t>Mukkamala Rajesh Choudary</t>
  </si>
  <si>
    <t>RK20SSA48</t>
  </si>
  <si>
    <t>Ankem Sri Krishna Kaushik</t>
  </si>
  <si>
    <t>RK20SSB49</t>
  </si>
  <si>
    <t>Dolfy Gupta</t>
  </si>
  <si>
    <t>RK20SSB50</t>
  </si>
  <si>
    <t>Reddy Monisha</t>
  </si>
  <si>
    <t>RK20SSB51</t>
  </si>
  <si>
    <t>Sanjana Chopra</t>
  </si>
  <si>
    <t>RK20SSB52</t>
  </si>
  <si>
    <t>Kunduru Jayasimha Reddy</t>
  </si>
  <si>
    <t>RK20SSB53</t>
  </si>
  <si>
    <t>Ashutosh Sharma</t>
  </si>
  <si>
    <t>RK20SSB54</t>
  </si>
  <si>
    <t>Ajay Choudhary</t>
  </si>
  <si>
    <t>RK20SSB55</t>
  </si>
  <si>
    <t>Suryadevara Dundi Phani Vaishnav</t>
  </si>
  <si>
    <t>RK20SSB56</t>
  </si>
  <si>
    <t>Rajveer Singh</t>
  </si>
  <si>
    <t>RK20SSB57</t>
  </si>
  <si>
    <t>Siripurapu Narendra</t>
  </si>
  <si>
    <t>RK20SSB58</t>
  </si>
  <si>
    <t>Satyanapatruni Anish Patnaik</t>
  </si>
  <si>
    <t>RK20SSB59</t>
  </si>
  <si>
    <t>Yaruru Kundan Sai</t>
  </si>
  <si>
    <t>RK20SSB60</t>
  </si>
  <si>
    <t>Abhishek Sharma</t>
  </si>
  <si>
    <t>RK20SSB61</t>
  </si>
  <si>
    <t>Ashish Yadav</t>
  </si>
  <si>
    <t>RK20SSB62</t>
  </si>
  <si>
    <t>Anupam Agrawal</t>
  </si>
  <si>
    <t>RK20SSB63</t>
  </si>
  <si>
    <t>Shubh Johri</t>
  </si>
  <si>
    <t>RK20SSB64</t>
  </si>
  <si>
    <t>Alladi Sathwik</t>
  </si>
  <si>
    <t>RK20SSB65</t>
  </si>
  <si>
    <t>Manish Kumar Das</t>
  </si>
  <si>
    <t>RK20SSB66</t>
  </si>
  <si>
    <t>Rupesh Kumar Yadav</t>
  </si>
  <si>
    <t>RK20SSB67</t>
  </si>
  <si>
    <t>Aman Pandey</t>
  </si>
  <si>
    <t>RK20SSB68</t>
  </si>
  <si>
    <t>Anurag Jaiswal</t>
  </si>
  <si>
    <t>RK20SSB69</t>
  </si>
  <si>
    <t>Chebrole HVNVS Uday Kiran</t>
  </si>
  <si>
    <t>RK20SSB70</t>
  </si>
  <si>
    <t>Ashutosh Dhaker</t>
  </si>
  <si>
    <t>RK20SSB71</t>
  </si>
  <si>
    <t>P Omkar</t>
  </si>
  <si>
    <t>RK20SSB72</t>
  </si>
  <si>
    <t>Manwa Santosh Parlawar</t>
  </si>
  <si>
    <t>RK20SSB73</t>
  </si>
  <si>
    <t>Darpan Chauhan</t>
  </si>
  <si>
    <t>RK20SSB74</t>
  </si>
  <si>
    <t>Junnuthula Srivardhan</t>
  </si>
  <si>
    <t>RK20SSB75</t>
  </si>
  <si>
    <t>Velpula Ashish</t>
  </si>
  <si>
    <t>RK20SSB76</t>
  </si>
  <si>
    <t>Sayama Sheikh</t>
  </si>
  <si>
    <t>RK20SSB77</t>
  </si>
  <si>
    <t>Annamneedi Mahesh</t>
  </si>
  <si>
    <t>RK20SSB78</t>
  </si>
  <si>
    <t>Karanam Venkata Kishore</t>
  </si>
  <si>
    <t>RK20SSB79</t>
  </si>
  <si>
    <t>Saket Kumar</t>
  </si>
  <si>
    <t>RK20SSB80</t>
  </si>
  <si>
    <t>Ashish Bansal</t>
  </si>
  <si>
    <t>RK20SSB81</t>
  </si>
  <si>
    <t>G Shiva Kishor Reddy</t>
  </si>
  <si>
    <t>RK20SSB82</t>
  </si>
  <si>
    <t>Boorla Sai Teja</t>
  </si>
  <si>
    <t>RK20SSB83</t>
  </si>
  <si>
    <t>Piyush Kumar  Singh</t>
  </si>
  <si>
    <t>RK20SSB84</t>
  </si>
  <si>
    <t>Varsha Singh</t>
  </si>
  <si>
    <t>RK20SSB85</t>
  </si>
  <si>
    <t>Siddhant Kumar</t>
  </si>
  <si>
    <t>RK20SSB86</t>
  </si>
  <si>
    <t>Harsh Vardhan</t>
  </si>
  <si>
    <t>RK20SSB87</t>
  </si>
  <si>
    <t>Gottipati Sunil Kumar</t>
  </si>
  <si>
    <t>RK20SSB88</t>
  </si>
  <si>
    <t>Raju Singh</t>
  </si>
  <si>
    <t>RK20SSB89</t>
  </si>
  <si>
    <t>Mohd Aamir</t>
  </si>
  <si>
    <t>RK20SSB90</t>
  </si>
  <si>
    <t>Sreerag E R</t>
  </si>
  <si>
    <t>RK20SSB91</t>
  </si>
  <si>
    <t>Raj Ranjan  Singh</t>
  </si>
  <si>
    <t>RK20SSB92</t>
  </si>
  <si>
    <t>Yogesh Singh Bisht</t>
  </si>
  <si>
    <t>RK20SSB93</t>
  </si>
  <si>
    <t>Yasir Nasim</t>
  </si>
  <si>
    <t>RK20SSB94</t>
  </si>
  <si>
    <t>SET</t>
  </si>
  <si>
    <t>C</t>
  </si>
  <si>
    <t>B</t>
  </si>
  <si>
    <t>D</t>
  </si>
  <si>
    <t>A</t>
  </si>
  <si>
    <t>Q1(i)</t>
  </si>
  <si>
    <t>Q1(ii)</t>
  </si>
  <si>
    <t>Q2(i)</t>
  </si>
  <si>
    <t>Q2(ii)</t>
  </si>
  <si>
    <t>Q3</t>
  </si>
  <si>
    <t>Q4</t>
  </si>
  <si>
    <t>Q5</t>
  </si>
  <si>
    <t>Q6</t>
  </si>
  <si>
    <t>TOTAL</t>
  </si>
  <si>
    <t>Remarks</t>
  </si>
  <si>
    <t>Q4. variables name must be same and expressions of grouped  element is not presented Q5. POS incorrect Q6. further simplification could be done</t>
  </si>
  <si>
    <t>Q1 incomplete explanation Q2. incomplete explanation Q3. not attempted Q4. minor mistakes and realization using NAND gate not attempted Q5.  Q6. Incomplete attempt</t>
  </si>
  <si>
    <t>Q1. incorrect answer Q3. complete attempt Q4. minor mistakes Q5. POS incorrect Q6. further simplification could be done</t>
  </si>
  <si>
    <t>Q1. incorrect answer Q2. mistakes in explanation Q3. benefit of doubt:it is mentioned data bits:07 not total bits  Q4. explanation  mistakes Q5. minor mistake in SOP form Q6. minor mistakes</t>
  </si>
  <si>
    <t>Q4. explanation issues NAND gate realization Q5. incomplete explanation Q6. minor mistakes</t>
  </si>
  <si>
    <t>Incomplete file uploaded</t>
  </si>
  <si>
    <t>Q4. minor explanation issues Q5. explanation mistakes in SOP Q6. incomplete explanation</t>
  </si>
  <si>
    <t>Q1. incomplete attempt Q4. explanation issues NAND gate realization Q5. minor mistake in SOP</t>
  </si>
  <si>
    <t>Q4. explanation issues NAND gate realization  Q5. SOP form not discussed</t>
  </si>
  <si>
    <t>Q4. explanation issues NAND gate realizationQ5. minor mistakes OP not done  Q6. not attempted</t>
  </si>
  <si>
    <t>Q4. expected detailed explaination Q5. POS form is not discussed Q6. further reduction is possible</t>
  </si>
  <si>
    <t xml:space="preserve">Q4. incomplete attempt Q5. Incomplete attempt Q6. incomplete explanation </t>
  </si>
  <si>
    <t>Q2.  Q3. Q6. not attempted Q4. expected detailed explaination Q5. SOP not discussed</t>
  </si>
  <si>
    <t>Q2. minor explanation issues Q3. incomplete attempt Q4.  Incomplete explanation Q5. not attempted Q6. incomplete attempt</t>
  </si>
  <si>
    <t>Q2. incorrect solution Q3. Q4. not attempted Q5. POS isincorrect Q6. minor explanation mistake</t>
  </si>
  <si>
    <t>Q2. decimal number to be converted into octal for 7's comp. Q3. incorrect NAND gate realization  Q5. explanation mistakes  Q6. incorrect truth table</t>
  </si>
  <si>
    <t>Q2. decimal number to be converted into octal for 7's comp. Q3. NAND gate realization not done Q5. explanation mistakes  Q6. truth table not discussed</t>
  </si>
  <si>
    <t xml:space="preserve">Q2. decimal number to be converted into octal for 7's comp Q3. incorrect NAND gate realization   Q5. Q6. explanation mistakes </t>
  </si>
  <si>
    <t>Q3. minor mistakes Q5. Q6.  explanation mistakes</t>
  </si>
  <si>
    <t>Q2. decimal number to be converted into octal for 7's comp  Q3. NAND gate realization not done Q5.  explanation mistakes Q6. incomplete attempt</t>
  </si>
  <si>
    <t>Q2. decimal number to be converted into octal for 7's comp  Q3. NAND gate realization not done Q6.  explanation mistakes</t>
  </si>
  <si>
    <t>Q2. decimal number to be converted into octal for 7's comp Q5.  explanation mistakes Q6. incomplete attempt</t>
  </si>
  <si>
    <t>Q2. incorrect attempt Q3. minor mistakes</t>
  </si>
  <si>
    <t>Q2. incorrect attempt  Q3. incorrect NAND gate realization   Q6. minor mistake</t>
  </si>
  <si>
    <t>Q2. decimal number to be converted into octal for 7's comp Q3. incorrect NAND gate realization   Q5.  explanation mistakes Q6.  explanation mistakes</t>
  </si>
  <si>
    <t>Q2. decimal number to be converted into octal for 7's comp Q3. incorrect and incomplete explanation  Q4. incomplete explanation Q5.  explanation mistakes</t>
  </si>
  <si>
    <t>Q2. minor mistake iQ3. incorrect and incomplete explanation Q4. incomplete explanation Q5.  explanation mistakes</t>
  </si>
  <si>
    <t xml:space="preserve">Q5. minor mistakes </t>
  </si>
  <si>
    <t>Q2. minor mistake Q3. incorrect and incomplete explanation Q4. incomplete explanation Q5.  explanation mistakes</t>
  </si>
  <si>
    <t>Q2. minor mistake  Q3. incorrect and incomplete explanation   Q4. incomplete explanation Q5.  explanation mistakes</t>
  </si>
  <si>
    <t>Q2. decimal number to be converted into octal for 7's comp Q3. incorrect and incomplete explanation  Q4. incorrect and incomplete explanation Q5.  explanation mistakes Q6. minor mistakes</t>
  </si>
  <si>
    <t>Q2. incorrect attempt Q3. incorrect NAND gate realization Q5.  explanation mistakes Q6. minor mistakes</t>
  </si>
  <si>
    <t>Q3. explanation mistakes Q4. incomplete explanation Q5. explanation mistakes</t>
  </si>
  <si>
    <t>Q1. Incomplete and incorrect explanation Q2. minor expression mistake Q3. NAND gate realization mistakes Q4. incomplete explaanation</t>
  </si>
  <si>
    <t>Q3. NAND gate realization mistakes</t>
  </si>
  <si>
    <t>Q1. I incorrect explanation  Q2. minor expression mistake  Q3. NAND gate realization mistakes Q4. incomplete explanation of SOP Q6. minor mistake</t>
  </si>
  <si>
    <t>Q1. I incorrect explanation  Q2. minor expression mistake  Q3. NAND gate realization mistakes Q5. incomplete explanation of SOP Q6. minor mistake</t>
  </si>
  <si>
    <t xml:space="preserve">Q1. I incorrect explanation  Q2. minor expression mistake  Q3. NAND gate realization mistakes Q4. minor mistakes  Q5.  incomplete explanation of SOP </t>
  </si>
  <si>
    <t>Q3. NAND gate realization not done</t>
  </si>
  <si>
    <t>Q1. I incorrect explanation Q2. minor expression mistake  Q3. NAND gate realization mistakes Q4. minor mistake</t>
  </si>
  <si>
    <t>Q1. incorrect explanation Q3. Q4. incomplete attempt Q5. explanation mistakes Q6. not attempted</t>
  </si>
  <si>
    <t>Q4minor mistake Q5. representation can be better</t>
  </si>
  <si>
    <t>Q3. NAND gate realization mistakes  Q5. representation can be better</t>
  </si>
  <si>
    <t xml:space="preserve">Q3. NAND gate realization not done </t>
  </si>
  <si>
    <t>Q1. Incorrect attempt Q3. NAND gate realization incorrect Q4. minor mistake Q6. incomplete explanation</t>
  </si>
  <si>
    <t>Q3. NAND gate realization incorrect and minor mistake Q6. incomplete explanation</t>
  </si>
  <si>
    <t>Very Good</t>
  </si>
  <si>
    <t>Q1. Incorrect  and incomplete attempt Q3. NAND gate realization incorrect Q4. incomplete explanation  Q6. incomplete explanation</t>
  </si>
  <si>
    <t>Q1. Incorrect attempt Q3. NAND gate realization mistakes Q4. incomplete explanation Q5. incomplete explanation SOP</t>
  </si>
  <si>
    <t>Q1. Incorrect attempt Q3. NAND gate realization mistakes Q4. incomplete explanation Q5. incomplete explanation SOP Q6. incomplete explanation</t>
  </si>
  <si>
    <t>Q1. Incorrect attempt Q3. NAND gate realization mistakes Q4. minor mistake</t>
  </si>
  <si>
    <t>Q2. minor mistake iQ3. incorrect and incomplete explanation Q4. incomplete explanation Q5. Q6.   explanation mistakes</t>
  </si>
  <si>
    <t>Q3. NAND gate realization mistakes  Q5.Q6. minor explanation mistakes</t>
  </si>
  <si>
    <t>Q2. incorrect attempt Q3. incorrect and incomplete  Q4. minor mistakes  Q5. explaination mistakes</t>
  </si>
  <si>
    <t>Q1. minor mistake Q3. incorrect and incomplete  Q5. explaination mistakes</t>
  </si>
  <si>
    <t>Q2. incorrect attempt  Q5. explaination mistakes</t>
  </si>
  <si>
    <t>Q2. incomplete attempt Q5. explanation mistakes</t>
  </si>
  <si>
    <t>Q1. incomplete explanation Q2. Incorrect attempt Q3.  not attempted Q4. incomplete attempt Q6. incorrect and incomplete attempt</t>
  </si>
  <si>
    <t>Q2. incomplete explanation Q3. incorrect and incomplete Q5. explanation mistakes</t>
  </si>
  <si>
    <t>Q2. incomplete explanation Q5. minor explanation mistakes</t>
  </si>
  <si>
    <t>Very Good Q5. minor mistakes</t>
  </si>
  <si>
    <t>Q2. incomplete explanation Q3.Q4. Q5.not attempted</t>
  </si>
  <si>
    <t>Q2. minor mistake Q5. minor  representation mistake Q6  explanation mistakes</t>
  </si>
  <si>
    <t>Q1.Q2.Q3.Q4.Q5. not attempted</t>
  </si>
  <si>
    <t>C (SET-A)(-5 marks)</t>
  </si>
  <si>
    <t>A (set C) (-5 marks)</t>
  </si>
  <si>
    <t xml:space="preserve"> Q3. incomplete attempt   Q4. NAND gate realization mistakes Q6 minor rmistakes</t>
  </si>
  <si>
    <t>Q1. incorrect attempt Q3.  NAND gate realization mistakes Q5. incomplete attempt</t>
  </si>
  <si>
    <t>Q3. NAND gate realization mistakes Q5. minor mistake in SOP expression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</si>
</sst>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topLeftCell="A2" zoomScale="60" zoomScaleNormal="60" workbookViewId="0">
      <selection activeCell="B13" sqref="B13:O13"/>
    </sheetView>
  </sheetViews>
  <sheetFormatPr defaultRowHeight="15"/>
  <cols>
    <col min="1" max="1" width="4.5703125" customWidth="1"/>
    <col min="2" max="2" width="13" customWidth="1"/>
    <col min="3" max="3" width="30.7109375" customWidth="1"/>
    <col min="4" max="4" width="15.140625" customWidth="1"/>
    <col min="5" max="5" width="14" customWidth="1"/>
    <col min="6" max="6" width="8.140625" customWidth="1"/>
    <col min="7" max="7" width="7" customWidth="1"/>
    <col min="8" max="8" width="7.42578125" customWidth="1"/>
    <col min="9" max="9" width="6.7109375" customWidth="1"/>
    <col min="10" max="10" width="8.42578125" customWidth="1"/>
    <col min="11" max="11" width="6.85546875" customWidth="1"/>
    <col min="12" max="12" width="7.85546875" customWidth="1"/>
    <col min="13" max="13" width="7" customWidth="1"/>
    <col min="14" max="14" width="10.140625" customWidth="1"/>
    <col min="15" max="15" width="68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3" t="s">
        <v>196</v>
      </c>
    </row>
    <row r="2" spans="1:15" ht="30">
      <c r="A2" s="2">
        <v>1</v>
      </c>
      <c r="B2" s="2">
        <v>12020871</v>
      </c>
      <c r="C2" s="2" t="s">
        <v>4</v>
      </c>
      <c r="D2" s="2" t="s">
        <v>5</v>
      </c>
      <c r="E2" s="2" t="s">
        <v>183</v>
      </c>
      <c r="F2" s="2">
        <v>0.5</v>
      </c>
      <c r="G2" s="2">
        <v>0.5</v>
      </c>
      <c r="H2" s="2">
        <v>2.5</v>
      </c>
      <c r="I2" s="2">
        <v>2.25</v>
      </c>
      <c r="J2" s="2">
        <v>4.5</v>
      </c>
      <c r="K2" s="2">
        <v>4</v>
      </c>
      <c r="L2" s="2">
        <v>5</v>
      </c>
      <c r="M2" s="2">
        <v>5</v>
      </c>
      <c r="N2" s="2">
        <f>SUM(F2:M2)</f>
        <v>24.25</v>
      </c>
      <c r="O2" s="3" t="s">
        <v>230</v>
      </c>
    </row>
    <row r="3" spans="1:15">
      <c r="A3" s="2">
        <v>2</v>
      </c>
      <c r="B3" s="2">
        <v>12018913</v>
      </c>
      <c r="C3" s="2" t="s">
        <v>6</v>
      </c>
      <c r="D3" s="2" t="s">
        <v>7</v>
      </c>
      <c r="E3" s="2" t="s">
        <v>183</v>
      </c>
      <c r="F3" s="2">
        <v>2.5</v>
      </c>
      <c r="G3" s="2">
        <v>2.5</v>
      </c>
      <c r="H3" s="2">
        <v>2.5</v>
      </c>
      <c r="I3" s="2">
        <v>2.5</v>
      </c>
      <c r="J3" s="2">
        <v>4.5</v>
      </c>
      <c r="K3" s="2">
        <v>5</v>
      </c>
      <c r="L3" s="2">
        <v>5</v>
      </c>
      <c r="M3" s="2">
        <v>5</v>
      </c>
      <c r="N3" s="2">
        <f t="shared" ref="N3:N66" si="0">SUM(F3:M3)</f>
        <v>29.5</v>
      </c>
      <c r="O3" s="3" t="s">
        <v>231</v>
      </c>
    </row>
    <row r="4" spans="1:15" ht="30">
      <c r="A4" s="2">
        <v>3</v>
      </c>
      <c r="B4" s="2">
        <v>12018953</v>
      </c>
      <c r="C4" s="2" t="s">
        <v>8</v>
      </c>
      <c r="D4" s="2" t="s">
        <v>9</v>
      </c>
      <c r="E4" s="2" t="s">
        <v>183</v>
      </c>
      <c r="F4" s="2">
        <v>2.5</v>
      </c>
      <c r="G4" s="2">
        <v>0.5</v>
      </c>
      <c r="H4" s="2">
        <v>2.5</v>
      </c>
      <c r="I4" s="2">
        <v>2.25</v>
      </c>
      <c r="J4" s="2">
        <v>4.5</v>
      </c>
      <c r="K4" s="2">
        <v>5</v>
      </c>
      <c r="L4" s="2">
        <v>4.5</v>
      </c>
      <c r="M4" s="2">
        <v>4.75</v>
      </c>
      <c r="N4" s="2">
        <f t="shared" si="0"/>
        <v>26.5</v>
      </c>
      <c r="O4" s="3" t="s">
        <v>232</v>
      </c>
    </row>
    <row r="5" spans="1:15" ht="30">
      <c r="A5" s="2">
        <v>4</v>
      </c>
      <c r="B5" s="2">
        <v>12018858</v>
      </c>
      <c r="C5" s="2" t="s">
        <v>10</v>
      </c>
      <c r="D5" s="2" t="s">
        <v>11</v>
      </c>
      <c r="E5" s="2" t="s">
        <v>183</v>
      </c>
      <c r="F5" s="2">
        <v>2.5</v>
      </c>
      <c r="G5" s="2">
        <v>0.5</v>
      </c>
      <c r="H5" s="2">
        <v>2.5</v>
      </c>
      <c r="I5" s="2">
        <v>2.25</v>
      </c>
      <c r="J5" s="2">
        <v>4.5</v>
      </c>
      <c r="K5" s="2">
        <v>5</v>
      </c>
      <c r="L5" s="2">
        <v>4.5</v>
      </c>
      <c r="M5" s="2">
        <v>4.75</v>
      </c>
      <c r="N5" s="2">
        <f t="shared" si="0"/>
        <v>26.5</v>
      </c>
      <c r="O5" s="3" t="s">
        <v>233</v>
      </c>
    </row>
    <row r="6" spans="1:15" ht="45">
      <c r="A6" s="2">
        <v>5</v>
      </c>
      <c r="B6" s="2">
        <v>12012075</v>
      </c>
      <c r="C6" s="2" t="s">
        <v>12</v>
      </c>
      <c r="D6" s="2" t="s">
        <v>13</v>
      </c>
      <c r="E6" s="2" t="s">
        <v>183</v>
      </c>
      <c r="F6" s="2">
        <v>2.5</v>
      </c>
      <c r="G6" s="2">
        <v>0.5</v>
      </c>
      <c r="H6" s="2">
        <v>2.5</v>
      </c>
      <c r="I6" s="2">
        <v>2.25</v>
      </c>
      <c r="J6" s="2">
        <v>4.5</v>
      </c>
      <c r="K6" s="2">
        <v>4.5</v>
      </c>
      <c r="L6" s="2">
        <v>4.5</v>
      </c>
      <c r="M6" s="2">
        <v>5</v>
      </c>
      <c r="N6" s="2">
        <f t="shared" si="0"/>
        <v>26.25</v>
      </c>
      <c r="O6" s="3" t="s">
        <v>234</v>
      </c>
    </row>
    <row r="7" spans="1:15">
      <c r="A7" s="2">
        <v>6</v>
      </c>
      <c r="B7" s="2">
        <v>12013516</v>
      </c>
      <c r="C7" s="2" t="s">
        <v>14</v>
      </c>
      <c r="D7" s="2" t="s">
        <v>15</v>
      </c>
      <c r="E7" s="2" t="s">
        <v>183</v>
      </c>
      <c r="F7" s="2">
        <v>2.5</v>
      </c>
      <c r="G7" s="2">
        <v>2.5</v>
      </c>
      <c r="H7" s="2">
        <v>2.5</v>
      </c>
      <c r="I7" s="2">
        <v>2.5</v>
      </c>
      <c r="J7" s="2">
        <v>4</v>
      </c>
      <c r="K7" s="2">
        <v>5</v>
      </c>
      <c r="L7" s="2">
        <v>5</v>
      </c>
      <c r="M7" s="2">
        <v>5</v>
      </c>
      <c r="N7" s="2">
        <f t="shared" si="0"/>
        <v>29</v>
      </c>
      <c r="O7" s="3" t="s">
        <v>235</v>
      </c>
    </row>
    <row r="8" spans="1:15" ht="30">
      <c r="A8" s="2">
        <v>7</v>
      </c>
      <c r="B8" s="2">
        <v>12014740</v>
      </c>
      <c r="C8" s="2" t="s">
        <v>16</v>
      </c>
      <c r="D8" s="2" t="s">
        <v>17</v>
      </c>
      <c r="E8" s="3" t="s">
        <v>261</v>
      </c>
      <c r="F8" s="2">
        <v>2.5</v>
      </c>
      <c r="G8" s="2">
        <v>2.5</v>
      </c>
      <c r="H8" s="2">
        <v>2.5</v>
      </c>
      <c r="I8" s="2">
        <v>2.5</v>
      </c>
      <c r="J8" s="2">
        <v>4</v>
      </c>
      <c r="K8" s="2">
        <v>4.5</v>
      </c>
      <c r="L8" s="2">
        <v>5</v>
      </c>
      <c r="M8" s="2">
        <v>4.75</v>
      </c>
      <c r="N8" s="2">
        <f t="shared" si="0"/>
        <v>28.25</v>
      </c>
      <c r="O8" s="3" t="s">
        <v>263</v>
      </c>
    </row>
    <row r="9" spans="1:15" ht="30">
      <c r="A9" s="2">
        <v>8</v>
      </c>
      <c r="B9" s="2">
        <v>12014436</v>
      </c>
      <c r="C9" s="2" t="s">
        <v>18</v>
      </c>
      <c r="D9" s="2" t="s">
        <v>19</v>
      </c>
      <c r="E9" s="2" t="s">
        <v>183</v>
      </c>
      <c r="F9" s="2">
        <v>2.5</v>
      </c>
      <c r="G9" s="2">
        <v>0.5</v>
      </c>
      <c r="H9" s="2">
        <v>2.5</v>
      </c>
      <c r="I9" s="2">
        <v>2.25</v>
      </c>
      <c r="J9" s="2">
        <v>4.5</v>
      </c>
      <c r="K9" s="2">
        <v>4.75</v>
      </c>
      <c r="L9" s="2">
        <v>5</v>
      </c>
      <c r="M9" s="2">
        <v>5</v>
      </c>
      <c r="N9" s="2">
        <f t="shared" si="0"/>
        <v>27</v>
      </c>
      <c r="O9" s="3" t="s">
        <v>236</v>
      </c>
    </row>
    <row r="10" spans="1:15" ht="30">
      <c r="A10" s="2">
        <v>9</v>
      </c>
      <c r="B10" s="2">
        <v>12014646</v>
      </c>
      <c r="C10" s="2" t="s">
        <v>20</v>
      </c>
      <c r="D10" s="2" t="s">
        <v>21</v>
      </c>
      <c r="E10" s="2" t="s">
        <v>183</v>
      </c>
      <c r="F10" s="2">
        <v>2.5</v>
      </c>
      <c r="G10" s="2">
        <v>0.5</v>
      </c>
      <c r="H10" s="2">
        <v>2.5</v>
      </c>
      <c r="I10" s="2">
        <v>2.25</v>
      </c>
      <c r="J10" s="2">
        <v>4.5</v>
      </c>
      <c r="K10" s="2">
        <v>4.75</v>
      </c>
      <c r="L10" s="2">
        <v>5</v>
      </c>
      <c r="M10" s="2">
        <v>5</v>
      </c>
      <c r="N10" s="2">
        <f t="shared" si="0"/>
        <v>27</v>
      </c>
      <c r="O10" s="3" t="s">
        <v>236</v>
      </c>
    </row>
    <row r="11" spans="1:15">
      <c r="A11" s="2">
        <v>10</v>
      </c>
      <c r="B11" s="2">
        <v>12018762</v>
      </c>
      <c r="C11" s="2" t="s">
        <v>22</v>
      </c>
      <c r="D11" s="2" t="s">
        <v>23</v>
      </c>
      <c r="E11" s="2" t="s">
        <v>183</v>
      </c>
      <c r="F11" s="2">
        <v>2.5</v>
      </c>
      <c r="G11" s="2">
        <v>2.5</v>
      </c>
      <c r="H11" s="2">
        <v>2.5</v>
      </c>
      <c r="I11" s="2">
        <v>2.5</v>
      </c>
      <c r="J11" s="2">
        <v>4.5</v>
      </c>
      <c r="K11" s="2">
        <v>5</v>
      </c>
      <c r="L11" s="2">
        <v>5</v>
      </c>
      <c r="M11" s="2">
        <v>5</v>
      </c>
      <c r="N11" s="2">
        <f t="shared" si="0"/>
        <v>29.5</v>
      </c>
      <c r="O11" s="3" t="s">
        <v>231</v>
      </c>
    </row>
    <row r="12" spans="1:15" ht="30">
      <c r="A12" s="2">
        <v>11</v>
      </c>
      <c r="B12" s="2">
        <v>12018748</v>
      </c>
      <c r="C12" s="2" t="s">
        <v>24</v>
      </c>
      <c r="D12" s="2" t="s">
        <v>25</v>
      </c>
      <c r="E12" s="2" t="s">
        <v>183</v>
      </c>
      <c r="F12" s="2">
        <v>2.5</v>
      </c>
      <c r="G12" s="2">
        <v>0.5</v>
      </c>
      <c r="H12" s="2">
        <v>2.5</v>
      </c>
      <c r="I12" s="2">
        <v>2.5</v>
      </c>
      <c r="J12" s="2">
        <v>2</v>
      </c>
      <c r="K12" s="2">
        <v>2</v>
      </c>
      <c r="L12" s="2">
        <v>3.5</v>
      </c>
      <c r="M12" s="2">
        <v>0</v>
      </c>
      <c r="N12" s="2">
        <f t="shared" si="0"/>
        <v>15.5</v>
      </c>
      <c r="O12" s="3" t="s">
        <v>237</v>
      </c>
    </row>
    <row r="13" spans="1:15">
      <c r="A13" s="2">
        <v>12</v>
      </c>
      <c r="B13" s="2">
        <v>12018734</v>
      </c>
      <c r="C13" s="2" t="s">
        <v>26</v>
      </c>
      <c r="D13" s="2" t="s">
        <v>27</v>
      </c>
      <c r="E13" s="2" t="s">
        <v>183</v>
      </c>
      <c r="F13" s="2">
        <v>2.5</v>
      </c>
      <c r="G13" s="2">
        <v>2.5</v>
      </c>
      <c r="H13" s="2">
        <v>2.5</v>
      </c>
      <c r="I13" s="2">
        <v>2.5</v>
      </c>
      <c r="J13" s="2">
        <v>4.5</v>
      </c>
      <c r="K13" s="2">
        <v>5</v>
      </c>
      <c r="L13" s="2">
        <v>4.75</v>
      </c>
      <c r="M13" s="2">
        <v>5</v>
      </c>
      <c r="N13" s="2">
        <f t="shared" si="0"/>
        <v>29.25</v>
      </c>
      <c r="O13" s="3" t="s">
        <v>265</v>
      </c>
    </row>
    <row r="14" spans="1:15">
      <c r="A14" s="2">
        <v>13</v>
      </c>
      <c r="B14" s="2">
        <v>12018727</v>
      </c>
      <c r="C14" s="2" t="s">
        <v>28</v>
      </c>
      <c r="D14" s="2" t="s">
        <v>29</v>
      </c>
      <c r="E14" s="2" t="s">
        <v>183</v>
      </c>
      <c r="F14" s="2">
        <v>2.5</v>
      </c>
      <c r="G14" s="2">
        <v>2.5</v>
      </c>
      <c r="H14" s="2">
        <v>2.5</v>
      </c>
      <c r="I14" s="2">
        <v>2.5</v>
      </c>
      <c r="J14" s="2">
        <v>5</v>
      </c>
      <c r="K14" s="2">
        <v>4.75</v>
      </c>
      <c r="L14" s="2">
        <v>5</v>
      </c>
      <c r="M14" s="2">
        <v>5</v>
      </c>
      <c r="N14" s="2">
        <f t="shared" si="0"/>
        <v>29.75</v>
      </c>
      <c r="O14" s="3" t="s">
        <v>238</v>
      </c>
    </row>
    <row r="15" spans="1:15">
      <c r="A15" s="2">
        <v>14</v>
      </c>
      <c r="B15" s="2">
        <v>12018725</v>
      </c>
      <c r="C15" s="2" t="s">
        <v>30</v>
      </c>
      <c r="D15" s="2" t="s">
        <v>31</v>
      </c>
      <c r="E15" s="2" t="s">
        <v>183</v>
      </c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3"/>
    </row>
    <row r="16" spans="1:15">
      <c r="A16" s="2">
        <v>15</v>
      </c>
      <c r="B16" s="2">
        <v>12018552</v>
      </c>
      <c r="C16" s="2" t="s">
        <v>32</v>
      </c>
      <c r="D16" s="2" t="s">
        <v>33</v>
      </c>
      <c r="E16" s="2" t="s">
        <v>183</v>
      </c>
      <c r="F16" s="2">
        <v>2.5</v>
      </c>
      <c r="G16" s="2">
        <v>2.5</v>
      </c>
      <c r="H16" s="2">
        <v>2.5</v>
      </c>
      <c r="I16" s="2">
        <v>2.5</v>
      </c>
      <c r="J16" s="2">
        <v>4.5</v>
      </c>
      <c r="K16" s="2">
        <v>5</v>
      </c>
      <c r="L16" s="2">
        <v>5</v>
      </c>
      <c r="M16" s="2">
        <v>5</v>
      </c>
      <c r="N16" s="2">
        <f t="shared" si="0"/>
        <v>29.5</v>
      </c>
      <c r="O16" s="3" t="s">
        <v>239</v>
      </c>
    </row>
    <row r="17" spans="1:15">
      <c r="A17" s="2">
        <v>16</v>
      </c>
      <c r="B17" s="2">
        <v>12018538</v>
      </c>
      <c r="C17" s="2" t="s">
        <v>34</v>
      </c>
      <c r="D17" s="2" t="s">
        <v>35</v>
      </c>
      <c r="E17" s="2" t="s">
        <v>183</v>
      </c>
      <c r="F17" s="2">
        <v>2.5</v>
      </c>
      <c r="G17" s="2">
        <v>2.5</v>
      </c>
      <c r="H17" s="2">
        <v>2.5</v>
      </c>
      <c r="I17" s="2">
        <v>2.5</v>
      </c>
      <c r="J17" s="2">
        <v>3.5</v>
      </c>
      <c r="K17" s="2">
        <v>5</v>
      </c>
      <c r="L17" s="2">
        <v>5</v>
      </c>
      <c r="M17" s="2">
        <v>5</v>
      </c>
      <c r="N17" s="2">
        <f t="shared" si="0"/>
        <v>28.5</v>
      </c>
      <c r="O17" s="3" t="s">
        <v>240</v>
      </c>
    </row>
    <row r="18" spans="1:15" ht="30">
      <c r="A18" s="2">
        <v>17</v>
      </c>
      <c r="B18" s="2">
        <v>12017855</v>
      </c>
      <c r="C18" s="2" t="s">
        <v>36</v>
      </c>
      <c r="D18" s="2" t="s">
        <v>37</v>
      </c>
      <c r="E18" s="2" t="s">
        <v>183</v>
      </c>
      <c r="F18" s="2">
        <v>2.5</v>
      </c>
      <c r="G18" s="2">
        <v>0.5</v>
      </c>
      <c r="H18" s="2">
        <v>2.5</v>
      </c>
      <c r="I18" s="2">
        <v>2.5</v>
      </c>
      <c r="J18" s="2">
        <v>4</v>
      </c>
      <c r="K18" s="2">
        <v>4.5</v>
      </c>
      <c r="L18" s="2">
        <v>5</v>
      </c>
      <c r="M18" s="2">
        <v>4.75</v>
      </c>
      <c r="N18" s="2">
        <f t="shared" si="0"/>
        <v>26.25</v>
      </c>
      <c r="O18" s="3" t="s">
        <v>241</v>
      </c>
    </row>
    <row r="19" spans="1:15" ht="30">
      <c r="A19" s="2">
        <v>18</v>
      </c>
      <c r="B19" s="2">
        <v>12018051</v>
      </c>
      <c r="C19" s="2" t="s">
        <v>38</v>
      </c>
      <c r="D19" s="2" t="s">
        <v>39</v>
      </c>
      <c r="E19" s="2" t="s">
        <v>183</v>
      </c>
      <c r="F19" s="2">
        <v>2.5</v>
      </c>
      <c r="G19" s="2">
        <v>0.5</v>
      </c>
      <c r="H19" s="2">
        <v>2.5</v>
      </c>
      <c r="I19" s="2">
        <v>2.5</v>
      </c>
      <c r="J19" s="2">
        <v>4.5</v>
      </c>
      <c r="K19" s="2">
        <v>3</v>
      </c>
      <c r="L19" s="2">
        <v>4</v>
      </c>
      <c r="M19" s="2">
        <v>5</v>
      </c>
      <c r="N19" s="2">
        <f t="shared" si="0"/>
        <v>24.5</v>
      </c>
      <c r="O19" s="3" t="s">
        <v>245</v>
      </c>
    </row>
    <row r="20" spans="1:15" ht="30">
      <c r="A20" s="2">
        <v>19</v>
      </c>
      <c r="B20" s="2">
        <v>12017766</v>
      </c>
      <c r="C20" s="2" t="s">
        <v>40</v>
      </c>
      <c r="D20" s="2" t="s">
        <v>41</v>
      </c>
      <c r="E20" s="2" t="s">
        <v>183</v>
      </c>
      <c r="F20" s="2">
        <v>2.5</v>
      </c>
      <c r="G20" s="2">
        <v>2.5</v>
      </c>
      <c r="H20" s="2">
        <v>2.5</v>
      </c>
      <c r="I20" s="2">
        <v>2.5</v>
      </c>
      <c r="J20" s="2">
        <v>4</v>
      </c>
      <c r="K20" s="2">
        <v>5</v>
      </c>
      <c r="L20" s="2">
        <v>5</v>
      </c>
      <c r="M20" s="2">
        <v>4.75</v>
      </c>
      <c r="N20" s="2">
        <f t="shared" si="0"/>
        <v>28.75</v>
      </c>
      <c r="O20" s="3" t="s">
        <v>242</v>
      </c>
    </row>
    <row r="21" spans="1:15">
      <c r="A21" s="2">
        <v>20</v>
      </c>
      <c r="B21" s="2">
        <v>12017669</v>
      </c>
      <c r="C21" s="2" t="s">
        <v>42</v>
      </c>
      <c r="D21" s="2" t="s">
        <v>43</v>
      </c>
      <c r="E21" s="2" t="s">
        <v>183</v>
      </c>
      <c r="F21" s="2">
        <v>2.5</v>
      </c>
      <c r="G21" s="2">
        <v>2.5</v>
      </c>
      <c r="H21" s="2">
        <v>2.5</v>
      </c>
      <c r="I21" s="2">
        <v>2.5</v>
      </c>
      <c r="J21" s="2">
        <v>5</v>
      </c>
      <c r="K21" s="2">
        <v>5</v>
      </c>
      <c r="L21" s="2">
        <v>5</v>
      </c>
      <c r="M21" s="2">
        <v>5</v>
      </c>
      <c r="N21" s="2">
        <f t="shared" si="0"/>
        <v>30</v>
      </c>
      <c r="O21" s="3" t="s">
        <v>243</v>
      </c>
    </row>
    <row r="22" spans="1:15" ht="30">
      <c r="A22" s="2">
        <v>21</v>
      </c>
      <c r="B22" s="2">
        <v>12017691</v>
      </c>
      <c r="C22" s="2" t="s">
        <v>44</v>
      </c>
      <c r="D22" s="2" t="s">
        <v>45</v>
      </c>
      <c r="E22" s="2" t="s">
        <v>183</v>
      </c>
      <c r="F22" s="2">
        <v>0</v>
      </c>
      <c r="G22" s="2">
        <v>0.5</v>
      </c>
      <c r="H22" s="2">
        <v>2.5</v>
      </c>
      <c r="I22" s="2">
        <v>2.5</v>
      </c>
      <c r="J22" s="2">
        <v>4.5</v>
      </c>
      <c r="K22" s="2">
        <v>4</v>
      </c>
      <c r="L22" s="2">
        <v>5</v>
      </c>
      <c r="M22" s="2">
        <v>4.75</v>
      </c>
      <c r="N22" s="2">
        <f t="shared" si="0"/>
        <v>23.75</v>
      </c>
      <c r="O22" s="3" t="s">
        <v>244</v>
      </c>
    </row>
    <row r="23" spans="1:15" ht="30">
      <c r="A23" s="2">
        <v>22</v>
      </c>
      <c r="B23" s="2">
        <v>12017692</v>
      </c>
      <c r="C23" s="2" t="s">
        <v>46</v>
      </c>
      <c r="D23" s="2" t="s">
        <v>47</v>
      </c>
      <c r="E23" s="2" t="s">
        <v>183</v>
      </c>
      <c r="F23" s="2">
        <v>2.5</v>
      </c>
      <c r="G23" s="2">
        <v>0.5</v>
      </c>
      <c r="H23" s="2">
        <v>2.5</v>
      </c>
      <c r="I23" s="2">
        <v>2.5</v>
      </c>
      <c r="J23" s="2">
        <v>4.5</v>
      </c>
      <c r="K23" s="2">
        <v>4</v>
      </c>
      <c r="L23" s="2">
        <v>5</v>
      </c>
      <c r="M23" s="2">
        <v>4</v>
      </c>
      <c r="N23" s="2">
        <f t="shared" si="0"/>
        <v>25.5</v>
      </c>
      <c r="O23" s="3" t="s">
        <v>246</v>
      </c>
    </row>
    <row r="24" spans="1:15" ht="30">
      <c r="A24" s="2">
        <v>23</v>
      </c>
      <c r="B24" s="2">
        <v>12017318</v>
      </c>
      <c r="C24" s="2" t="s">
        <v>48</v>
      </c>
      <c r="D24" s="2" t="s">
        <v>49</v>
      </c>
      <c r="E24" s="2" t="s">
        <v>183</v>
      </c>
      <c r="F24" s="2">
        <v>2.5</v>
      </c>
      <c r="G24" s="2">
        <v>0.5</v>
      </c>
      <c r="H24" s="2">
        <v>2.5</v>
      </c>
      <c r="I24" s="2">
        <v>2.5</v>
      </c>
      <c r="J24" s="2">
        <v>4.5</v>
      </c>
      <c r="K24" s="2">
        <v>4.75</v>
      </c>
      <c r="L24" s="2">
        <v>5</v>
      </c>
      <c r="M24" s="2">
        <v>5</v>
      </c>
      <c r="N24" s="2">
        <f t="shared" si="0"/>
        <v>27.25</v>
      </c>
      <c r="O24" s="3" t="s">
        <v>247</v>
      </c>
    </row>
    <row r="25" spans="1:15">
      <c r="A25" s="2">
        <v>24</v>
      </c>
      <c r="B25" s="2">
        <v>12017265</v>
      </c>
      <c r="C25" s="2" t="s">
        <v>50</v>
      </c>
      <c r="D25" s="2" t="s">
        <v>51</v>
      </c>
      <c r="E25" s="2" t="s">
        <v>183</v>
      </c>
      <c r="F25" s="2">
        <v>2.5</v>
      </c>
      <c r="G25" s="2">
        <v>0.5</v>
      </c>
      <c r="H25" s="2">
        <v>2.5</v>
      </c>
      <c r="I25" s="2">
        <v>2.5</v>
      </c>
      <c r="J25" s="2">
        <v>4.75</v>
      </c>
      <c r="K25" s="2">
        <v>4.5</v>
      </c>
      <c r="L25" s="2">
        <v>4.75</v>
      </c>
      <c r="M25" s="2">
        <v>4.75</v>
      </c>
      <c r="N25" s="2">
        <f t="shared" si="0"/>
        <v>26.75</v>
      </c>
      <c r="O25" s="3" t="s">
        <v>249</v>
      </c>
    </row>
    <row r="26" spans="1:15" ht="45">
      <c r="A26" s="2">
        <v>25</v>
      </c>
      <c r="B26" s="2">
        <v>12017040</v>
      </c>
      <c r="C26" s="2" t="s">
        <v>52</v>
      </c>
      <c r="D26" s="2" t="s">
        <v>53</v>
      </c>
      <c r="E26" s="2" t="s">
        <v>184</v>
      </c>
      <c r="F26" s="2">
        <v>2.5</v>
      </c>
      <c r="G26" s="2">
        <v>2.5</v>
      </c>
      <c r="H26" s="2">
        <v>2</v>
      </c>
      <c r="I26" s="2">
        <v>1.5</v>
      </c>
      <c r="J26" s="2">
        <v>3.5</v>
      </c>
      <c r="K26" s="2">
        <v>5</v>
      </c>
      <c r="L26" s="2">
        <v>3.5</v>
      </c>
      <c r="M26" s="2">
        <v>4</v>
      </c>
      <c r="N26" s="2">
        <f t="shared" si="0"/>
        <v>24.5</v>
      </c>
      <c r="O26" s="3" t="s">
        <v>213</v>
      </c>
    </row>
    <row r="27" spans="1:15" ht="30">
      <c r="A27" s="2">
        <v>26</v>
      </c>
      <c r="B27" s="2">
        <v>12016693</v>
      </c>
      <c r="C27" s="2" t="s">
        <v>54</v>
      </c>
      <c r="D27" s="2" t="s">
        <v>55</v>
      </c>
      <c r="E27" s="2" t="s">
        <v>184</v>
      </c>
      <c r="F27" s="2">
        <v>2.5</v>
      </c>
      <c r="G27" s="2">
        <v>2.5</v>
      </c>
      <c r="H27" s="2">
        <v>2</v>
      </c>
      <c r="I27" s="2">
        <v>1.5</v>
      </c>
      <c r="J27" s="2">
        <v>3.75</v>
      </c>
      <c r="K27" s="2">
        <v>5</v>
      </c>
      <c r="L27" s="2">
        <v>3.5</v>
      </c>
      <c r="M27" s="2">
        <v>4</v>
      </c>
      <c r="N27" s="2">
        <f t="shared" si="0"/>
        <v>24.75</v>
      </c>
      <c r="O27" s="3" t="s">
        <v>212</v>
      </c>
    </row>
    <row r="28" spans="1:15" ht="30">
      <c r="A28" s="2">
        <v>27</v>
      </c>
      <c r="B28" s="2">
        <v>12016982</v>
      </c>
      <c r="C28" s="2" t="s">
        <v>56</v>
      </c>
      <c r="D28" s="2" t="s">
        <v>57</v>
      </c>
      <c r="E28" s="2" t="s">
        <v>184</v>
      </c>
      <c r="F28" s="2">
        <v>2.5</v>
      </c>
      <c r="G28" s="2">
        <v>2.5</v>
      </c>
      <c r="H28" s="2">
        <v>2</v>
      </c>
      <c r="I28" s="2">
        <v>1</v>
      </c>
      <c r="J28" s="2">
        <v>3.75</v>
      </c>
      <c r="K28" s="2">
        <v>5</v>
      </c>
      <c r="L28" s="2">
        <v>5</v>
      </c>
      <c r="M28" s="2">
        <v>4.75</v>
      </c>
      <c r="N28" s="2">
        <f t="shared" si="0"/>
        <v>26.5</v>
      </c>
      <c r="O28" s="3" t="s">
        <v>220</v>
      </c>
    </row>
    <row r="29" spans="1:15" ht="30">
      <c r="A29" s="2">
        <v>28</v>
      </c>
      <c r="B29" s="2">
        <v>12016833</v>
      </c>
      <c r="C29" s="2" t="s">
        <v>58</v>
      </c>
      <c r="D29" s="2" t="s">
        <v>59</v>
      </c>
      <c r="E29" s="2" t="s">
        <v>184</v>
      </c>
      <c r="F29" s="2">
        <v>2.5</v>
      </c>
      <c r="G29" s="2">
        <v>2.5</v>
      </c>
      <c r="H29" s="2">
        <v>2</v>
      </c>
      <c r="I29" s="2">
        <v>1.5</v>
      </c>
      <c r="J29" s="2">
        <v>3.75</v>
      </c>
      <c r="K29" s="2">
        <v>5</v>
      </c>
      <c r="L29" s="2">
        <v>3.5</v>
      </c>
      <c r="M29" s="2">
        <v>4</v>
      </c>
      <c r="N29" s="2">
        <f t="shared" si="0"/>
        <v>24.75</v>
      </c>
      <c r="O29" s="3" t="s">
        <v>214</v>
      </c>
    </row>
    <row r="30" spans="1:15">
      <c r="A30" s="2">
        <v>29</v>
      </c>
      <c r="B30" s="2">
        <v>12016341</v>
      </c>
      <c r="C30" s="2" t="s">
        <v>60</v>
      </c>
      <c r="D30" s="2" t="s">
        <v>61</v>
      </c>
      <c r="E30" s="2" t="s">
        <v>184</v>
      </c>
      <c r="F30" s="2">
        <v>2.5</v>
      </c>
      <c r="G30" s="2">
        <v>2.5</v>
      </c>
      <c r="H30" s="2">
        <v>2</v>
      </c>
      <c r="I30" s="2">
        <v>1.5</v>
      </c>
      <c r="J30" s="2">
        <v>4.75</v>
      </c>
      <c r="K30" s="2">
        <v>5</v>
      </c>
      <c r="L30" s="2">
        <v>3.5</v>
      </c>
      <c r="M30" s="2">
        <v>4</v>
      </c>
      <c r="N30" s="2">
        <f t="shared" si="0"/>
        <v>25.75</v>
      </c>
      <c r="O30" s="3" t="s">
        <v>215</v>
      </c>
    </row>
    <row r="31" spans="1:15" ht="45">
      <c r="A31" s="2">
        <v>30</v>
      </c>
      <c r="B31" s="2">
        <v>12016388</v>
      </c>
      <c r="C31" s="2" t="s">
        <v>62</v>
      </c>
      <c r="D31" s="2" t="s">
        <v>63</v>
      </c>
      <c r="E31" s="2" t="s">
        <v>184</v>
      </c>
      <c r="F31" s="2">
        <v>2.5</v>
      </c>
      <c r="G31" s="2">
        <v>2.5</v>
      </c>
      <c r="H31" s="2">
        <v>2</v>
      </c>
      <c r="I31" s="2">
        <v>1.5</v>
      </c>
      <c r="J31" s="2">
        <v>3.5</v>
      </c>
      <c r="K31" s="2">
        <v>5</v>
      </c>
      <c r="L31" s="2">
        <v>3.5</v>
      </c>
      <c r="M31" s="2">
        <v>3.5</v>
      </c>
      <c r="N31" s="2">
        <f t="shared" si="0"/>
        <v>24</v>
      </c>
      <c r="O31" s="3" t="s">
        <v>216</v>
      </c>
    </row>
    <row r="32" spans="1:15" ht="37.5" customHeight="1">
      <c r="A32" s="2">
        <v>31</v>
      </c>
      <c r="B32" s="2">
        <v>12016381</v>
      </c>
      <c r="C32" s="2" t="s">
        <v>64</v>
      </c>
      <c r="D32" s="2" t="s">
        <v>65</v>
      </c>
      <c r="E32" s="2" t="s">
        <v>184</v>
      </c>
      <c r="F32" s="2">
        <v>2.5</v>
      </c>
      <c r="G32" s="2">
        <v>2.5</v>
      </c>
      <c r="H32" s="2">
        <v>2</v>
      </c>
      <c r="I32" s="2">
        <v>1.5</v>
      </c>
      <c r="J32" s="2">
        <v>3.5</v>
      </c>
      <c r="K32" s="2">
        <v>5</v>
      </c>
      <c r="L32" s="2">
        <v>3.5</v>
      </c>
      <c r="M32" s="2">
        <v>4</v>
      </c>
      <c r="N32" s="2">
        <f t="shared" si="0"/>
        <v>24.5</v>
      </c>
      <c r="O32" s="3" t="s">
        <v>217</v>
      </c>
    </row>
    <row r="33" spans="1:15" ht="32.25" customHeight="1">
      <c r="A33" s="2">
        <v>32</v>
      </c>
      <c r="B33" s="2">
        <v>12016566</v>
      </c>
      <c r="C33" s="2" t="s">
        <v>66</v>
      </c>
      <c r="D33" s="2" t="s">
        <v>67</v>
      </c>
      <c r="E33" s="2" t="s">
        <v>184</v>
      </c>
      <c r="F33" s="2">
        <v>2.5</v>
      </c>
      <c r="G33" s="2">
        <v>2.5</v>
      </c>
      <c r="H33" s="2">
        <v>2</v>
      </c>
      <c r="I33" s="2">
        <v>1.5</v>
      </c>
      <c r="J33" s="2">
        <v>3.5</v>
      </c>
      <c r="K33" s="2">
        <v>5</v>
      </c>
      <c r="L33" s="2">
        <v>3.5</v>
      </c>
      <c r="M33" s="2">
        <v>3.5</v>
      </c>
      <c r="N33" s="2">
        <f t="shared" si="0"/>
        <v>24</v>
      </c>
      <c r="O33" s="3" t="s">
        <v>218</v>
      </c>
    </row>
    <row r="34" spans="1:15" ht="45">
      <c r="A34" s="2">
        <v>33</v>
      </c>
      <c r="B34" s="2">
        <v>12016505</v>
      </c>
      <c r="C34" s="2" t="s">
        <v>68</v>
      </c>
      <c r="D34" s="2" t="s">
        <v>69</v>
      </c>
      <c r="E34" s="2" t="s">
        <v>184</v>
      </c>
      <c r="F34" s="2">
        <v>2.5</v>
      </c>
      <c r="G34" s="2">
        <v>2.5</v>
      </c>
      <c r="H34" s="2">
        <v>2</v>
      </c>
      <c r="I34" s="2">
        <v>1.5</v>
      </c>
      <c r="J34" s="2">
        <v>3.75</v>
      </c>
      <c r="K34" s="2">
        <v>5</v>
      </c>
      <c r="L34" s="2">
        <v>3.5</v>
      </c>
      <c r="M34" s="2">
        <v>4</v>
      </c>
      <c r="N34" s="2">
        <f t="shared" si="0"/>
        <v>24.75</v>
      </c>
      <c r="O34" s="3" t="s">
        <v>221</v>
      </c>
    </row>
    <row r="35" spans="1:15">
      <c r="A35" s="2">
        <v>34</v>
      </c>
      <c r="B35" s="2">
        <v>12016498</v>
      </c>
      <c r="C35" s="2" t="s">
        <v>70</v>
      </c>
      <c r="D35" s="2" t="s">
        <v>71</v>
      </c>
      <c r="E35" s="2" t="s">
        <v>184</v>
      </c>
      <c r="F35" s="2">
        <v>2.5</v>
      </c>
      <c r="G35" s="2">
        <v>2.5</v>
      </c>
      <c r="H35" s="2">
        <v>2</v>
      </c>
      <c r="I35" s="2">
        <v>1</v>
      </c>
      <c r="J35" s="2">
        <v>4.5</v>
      </c>
      <c r="K35" s="2">
        <v>5</v>
      </c>
      <c r="L35" s="2">
        <v>5</v>
      </c>
      <c r="M35" s="2">
        <v>5</v>
      </c>
      <c r="N35" s="2">
        <f t="shared" si="0"/>
        <v>27.5</v>
      </c>
      <c r="O35" s="3" t="s">
        <v>219</v>
      </c>
    </row>
    <row r="36" spans="1:15" ht="30">
      <c r="A36" s="2">
        <v>35</v>
      </c>
      <c r="B36" s="2">
        <v>12016316</v>
      </c>
      <c r="C36" s="2" t="s">
        <v>72</v>
      </c>
      <c r="D36" s="2" t="s">
        <v>73</v>
      </c>
      <c r="E36" s="2" t="s">
        <v>184</v>
      </c>
      <c r="F36" s="2">
        <v>2.5</v>
      </c>
      <c r="G36" s="2">
        <v>2.5</v>
      </c>
      <c r="H36" s="2">
        <v>2</v>
      </c>
      <c r="I36" s="2">
        <v>2.75</v>
      </c>
      <c r="J36" s="2">
        <v>2</v>
      </c>
      <c r="K36" s="2">
        <v>4</v>
      </c>
      <c r="L36" s="2">
        <v>3.5</v>
      </c>
      <c r="M36" s="2">
        <v>5</v>
      </c>
      <c r="N36" s="2">
        <f t="shared" si="0"/>
        <v>24.25</v>
      </c>
      <c r="O36" s="3" t="s">
        <v>248</v>
      </c>
    </row>
    <row r="37" spans="1:15">
      <c r="A37" s="2">
        <v>36</v>
      </c>
      <c r="B37" s="2">
        <v>12016300</v>
      </c>
      <c r="C37" s="2" t="s">
        <v>74</v>
      </c>
      <c r="D37" s="2" t="s">
        <v>75</v>
      </c>
      <c r="E37" s="2" t="s">
        <v>184</v>
      </c>
      <c r="F37" s="2"/>
      <c r="G37" s="2"/>
      <c r="H37" s="2"/>
      <c r="I37" s="2"/>
      <c r="J37" s="2"/>
      <c r="K37" s="2"/>
      <c r="L37" s="2"/>
      <c r="M37" s="2"/>
      <c r="N37" s="2">
        <f t="shared" si="0"/>
        <v>0</v>
      </c>
      <c r="O37" s="3"/>
    </row>
    <row r="38" spans="1:15" ht="30">
      <c r="A38" s="2">
        <v>37</v>
      </c>
      <c r="B38" s="2">
        <v>12016279</v>
      </c>
      <c r="C38" s="2" t="s">
        <v>76</v>
      </c>
      <c r="D38" s="2" t="s">
        <v>77</v>
      </c>
      <c r="E38" s="2" t="s">
        <v>184</v>
      </c>
      <c r="F38" s="2">
        <v>2.5</v>
      </c>
      <c r="G38" s="2">
        <v>2.5</v>
      </c>
      <c r="H38" s="2">
        <v>2</v>
      </c>
      <c r="I38" s="2">
        <v>2.75</v>
      </c>
      <c r="J38" s="2">
        <v>2</v>
      </c>
      <c r="K38" s="2">
        <v>4</v>
      </c>
      <c r="L38" s="2">
        <v>3.5</v>
      </c>
      <c r="M38" s="2">
        <v>5</v>
      </c>
      <c r="N38" s="2">
        <f t="shared" si="0"/>
        <v>24.25</v>
      </c>
      <c r="O38" s="3" t="s">
        <v>223</v>
      </c>
    </row>
    <row r="39" spans="1:15" ht="45">
      <c r="A39" s="2">
        <v>38</v>
      </c>
      <c r="B39" s="2">
        <v>12002025</v>
      </c>
      <c r="C39" s="2" t="s">
        <v>78</v>
      </c>
      <c r="D39" s="2" t="s">
        <v>79</v>
      </c>
      <c r="E39" s="2" t="s">
        <v>184</v>
      </c>
      <c r="F39" s="2">
        <v>2.5</v>
      </c>
      <c r="G39" s="2">
        <v>2.5</v>
      </c>
      <c r="H39" s="2">
        <v>2</v>
      </c>
      <c r="I39" s="2">
        <v>1.5</v>
      </c>
      <c r="J39" s="2">
        <v>2</v>
      </c>
      <c r="K39" s="2">
        <v>4</v>
      </c>
      <c r="L39" s="2">
        <v>3.5</v>
      </c>
      <c r="M39" s="2">
        <v>5</v>
      </c>
      <c r="N39" s="2">
        <f t="shared" si="0"/>
        <v>23</v>
      </c>
      <c r="O39" s="3" t="s">
        <v>222</v>
      </c>
    </row>
    <row r="40" spans="1:15">
      <c r="A40" s="2">
        <v>39</v>
      </c>
      <c r="B40" s="2">
        <v>12000032</v>
      </c>
      <c r="C40" s="2" t="s">
        <v>80</v>
      </c>
      <c r="D40" s="2" t="s">
        <v>81</v>
      </c>
      <c r="E40" s="2" t="s">
        <v>184</v>
      </c>
      <c r="F40" s="2">
        <v>2.5</v>
      </c>
      <c r="G40" s="2">
        <v>2.5</v>
      </c>
      <c r="H40" s="2">
        <v>2</v>
      </c>
      <c r="I40" s="2">
        <v>3</v>
      </c>
      <c r="J40" s="2">
        <v>5</v>
      </c>
      <c r="K40" s="2">
        <v>5</v>
      </c>
      <c r="L40" s="2">
        <v>4.5</v>
      </c>
      <c r="M40" s="2">
        <v>5</v>
      </c>
      <c r="N40" s="2">
        <f t="shared" si="0"/>
        <v>29.5</v>
      </c>
      <c r="O40" s="3" t="s">
        <v>224</v>
      </c>
    </row>
    <row r="41" spans="1:15" ht="30">
      <c r="A41" s="2">
        <v>40</v>
      </c>
      <c r="B41" s="2">
        <v>12001481</v>
      </c>
      <c r="C41" s="2" t="s">
        <v>82</v>
      </c>
      <c r="D41" s="2" t="s">
        <v>83</v>
      </c>
      <c r="E41" s="2" t="s">
        <v>184</v>
      </c>
      <c r="F41" s="2">
        <v>2.5</v>
      </c>
      <c r="G41" s="2">
        <v>2.5</v>
      </c>
      <c r="H41" s="2">
        <v>2</v>
      </c>
      <c r="I41" s="2">
        <v>2.75</v>
      </c>
      <c r="J41" s="2">
        <v>2</v>
      </c>
      <c r="K41" s="2">
        <v>4</v>
      </c>
      <c r="L41" s="2">
        <v>3.5</v>
      </c>
      <c r="M41" s="2">
        <v>5</v>
      </c>
      <c r="N41" s="2">
        <f t="shared" si="0"/>
        <v>24.25</v>
      </c>
      <c r="O41" s="3" t="s">
        <v>225</v>
      </c>
    </row>
    <row r="42" spans="1:15" ht="30">
      <c r="A42" s="2">
        <v>41</v>
      </c>
      <c r="B42" s="2">
        <v>12001563</v>
      </c>
      <c r="C42" s="2" t="s">
        <v>84</v>
      </c>
      <c r="D42" s="2" t="s">
        <v>85</v>
      </c>
      <c r="E42" s="2" t="s">
        <v>184</v>
      </c>
      <c r="F42" s="2">
        <v>2.5</v>
      </c>
      <c r="G42" s="2">
        <v>2.5</v>
      </c>
      <c r="H42" s="2">
        <v>2</v>
      </c>
      <c r="I42" s="2">
        <v>2.75</v>
      </c>
      <c r="J42" s="2">
        <v>2</v>
      </c>
      <c r="K42" s="2">
        <v>4</v>
      </c>
      <c r="L42" s="2">
        <v>3.5</v>
      </c>
      <c r="M42" s="2">
        <v>5</v>
      </c>
      <c r="N42" s="2">
        <f t="shared" si="0"/>
        <v>24.25</v>
      </c>
      <c r="O42" s="3" t="s">
        <v>226</v>
      </c>
    </row>
    <row r="43" spans="1:15" ht="45">
      <c r="A43" s="2">
        <v>42</v>
      </c>
      <c r="B43" s="2">
        <v>12002472</v>
      </c>
      <c r="C43" s="2" t="s">
        <v>86</v>
      </c>
      <c r="D43" s="2" t="s">
        <v>87</v>
      </c>
      <c r="E43" s="2" t="s">
        <v>184</v>
      </c>
      <c r="F43" s="2">
        <v>2.5</v>
      </c>
      <c r="G43" s="2">
        <v>2.5</v>
      </c>
      <c r="H43" s="2">
        <v>2</v>
      </c>
      <c r="I43" s="2">
        <v>1.5</v>
      </c>
      <c r="J43" s="2">
        <v>3.75</v>
      </c>
      <c r="K43" s="2">
        <v>5</v>
      </c>
      <c r="L43" s="2">
        <v>3.5</v>
      </c>
      <c r="M43" s="2">
        <v>4.5</v>
      </c>
      <c r="N43" s="2">
        <f t="shared" si="0"/>
        <v>25.25</v>
      </c>
      <c r="O43" s="3" t="s">
        <v>227</v>
      </c>
    </row>
    <row r="44" spans="1:15" ht="30">
      <c r="A44" s="2">
        <v>43</v>
      </c>
      <c r="B44" s="2">
        <v>12002753</v>
      </c>
      <c r="C44" s="2" t="s">
        <v>88</v>
      </c>
      <c r="D44" s="2" t="s">
        <v>89</v>
      </c>
      <c r="E44" s="2" t="s">
        <v>184</v>
      </c>
      <c r="F44" s="2">
        <v>2.5</v>
      </c>
      <c r="G44" s="2">
        <v>2.5</v>
      </c>
      <c r="H44" s="2">
        <v>2</v>
      </c>
      <c r="I44" s="2">
        <v>1</v>
      </c>
      <c r="J44" s="2">
        <v>3.5</v>
      </c>
      <c r="K44" s="2">
        <v>5</v>
      </c>
      <c r="L44" s="2">
        <v>3.5</v>
      </c>
      <c r="M44" s="2">
        <v>4.5</v>
      </c>
      <c r="N44" s="2">
        <f t="shared" si="0"/>
        <v>24.5</v>
      </c>
      <c r="O44" s="3" t="s">
        <v>228</v>
      </c>
    </row>
    <row r="45" spans="1:15">
      <c r="A45" s="2">
        <v>44</v>
      </c>
      <c r="B45" s="2">
        <v>12005631</v>
      </c>
      <c r="C45" s="2" t="s">
        <v>90</v>
      </c>
      <c r="D45" s="2" t="s">
        <v>91</v>
      </c>
      <c r="E45" s="2" t="s">
        <v>184</v>
      </c>
      <c r="F45" s="2"/>
      <c r="G45" s="2"/>
      <c r="H45" s="2"/>
      <c r="I45" s="2"/>
      <c r="J45" s="2"/>
      <c r="K45" s="2"/>
      <c r="L45" s="2"/>
      <c r="M45" s="2"/>
      <c r="N45" s="2">
        <f t="shared" si="0"/>
        <v>0</v>
      </c>
      <c r="O45" s="3"/>
    </row>
    <row r="46" spans="1:15" ht="30">
      <c r="A46" s="2">
        <v>45</v>
      </c>
      <c r="B46" s="2">
        <v>12007069</v>
      </c>
      <c r="C46" s="2" t="s">
        <v>92</v>
      </c>
      <c r="D46" s="2" t="s">
        <v>93</v>
      </c>
      <c r="E46" s="2" t="s">
        <v>184</v>
      </c>
      <c r="F46" s="2">
        <v>2.5</v>
      </c>
      <c r="G46" s="2">
        <v>2.5</v>
      </c>
      <c r="H46" s="2">
        <v>2</v>
      </c>
      <c r="I46" s="2">
        <v>3</v>
      </c>
      <c r="J46" s="2">
        <v>3</v>
      </c>
      <c r="K46" s="2">
        <v>4</v>
      </c>
      <c r="L46" s="2">
        <v>4</v>
      </c>
      <c r="M46" s="2">
        <v>5</v>
      </c>
      <c r="N46" s="2">
        <f t="shared" si="0"/>
        <v>26</v>
      </c>
      <c r="O46" s="3" t="s">
        <v>229</v>
      </c>
    </row>
    <row r="47" spans="1:15" ht="30">
      <c r="A47" s="2">
        <v>46</v>
      </c>
      <c r="B47" s="2">
        <v>12016166</v>
      </c>
      <c r="C47" s="2" t="s">
        <v>94</v>
      </c>
      <c r="D47" s="2" t="s">
        <v>95</v>
      </c>
      <c r="E47" s="2" t="s">
        <v>185</v>
      </c>
      <c r="F47" s="2">
        <v>2.5</v>
      </c>
      <c r="G47" s="2">
        <v>2.5</v>
      </c>
      <c r="H47" s="2">
        <v>2.5</v>
      </c>
      <c r="I47" s="2">
        <v>0.5</v>
      </c>
      <c r="J47" s="2">
        <v>2.5</v>
      </c>
      <c r="K47" s="2">
        <v>4</v>
      </c>
      <c r="L47" s="2">
        <v>4.5</v>
      </c>
      <c r="M47" s="2">
        <v>5</v>
      </c>
      <c r="N47" s="2">
        <f t="shared" si="0"/>
        <v>24</v>
      </c>
      <c r="O47" s="3" t="s">
        <v>250</v>
      </c>
    </row>
    <row r="48" spans="1:15" ht="30">
      <c r="A48" s="2">
        <v>47</v>
      </c>
      <c r="B48" s="2">
        <v>12016057</v>
      </c>
      <c r="C48" s="2" t="s">
        <v>96</v>
      </c>
      <c r="D48" s="2" t="s">
        <v>97</v>
      </c>
      <c r="E48" s="2" t="s">
        <v>185</v>
      </c>
      <c r="F48" s="2">
        <v>2.5</v>
      </c>
      <c r="G48" s="2">
        <v>2.5</v>
      </c>
      <c r="H48" s="2">
        <v>2.5</v>
      </c>
      <c r="I48" s="2">
        <v>2.5</v>
      </c>
      <c r="J48" s="2">
        <v>2</v>
      </c>
      <c r="K48" s="2">
        <v>5</v>
      </c>
      <c r="L48" s="2">
        <v>4.75</v>
      </c>
      <c r="M48" s="2">
        <v>5</v>
      </c>
      <c r="N48" s="2">
        <f t="shared" si="0"/>
        <v>26.75</v>
      </c>
      <c r="O48" s="3" t="s">
        <v>251</v>
      </c>
    </row>
    <row r="49" spans="1:15">
      <c r="A49" s="2">
        <v>48</v>
      </c>
      <c r="B49" s="2">
        <v>12016382</v>
      </c>
      <c r="C49" s="2" t="s">
        <v>98</v>
      </c>
      <c r="D49" s="2" t="s">
        <v>99</v>
      </c>
      <c r="E49" s="2" t="s">
        <v>185</v>
      </c>
      <c r="F49" s="2">
        <v>2.5</v>
      </c>
      <c r="G49" s="2">
        <v>2.5</v>
      </c>
      <c r="H49" s="2">
        <v>2.5</v>
      </c>
      <c r="I49" s="2">
        <v>0.5</v>
      </c>
      <c r="J49" s="2">
        <v>5</v>
      </c>
      <c r="K49" s="2">
        <v>5</v>
      </c>
      <c r="L49" s="2">
        <v>4.75</v>
      </c>
      <c r="M49" s="2">
        <v>5</v>
      </c>
      <c r="N49" s="2">
        <f t="shared" si="0"/>
        <v>27.75</v>
      </c>
      <c r="O49" s="3" t="s">
        <v>252</v>
      </c>
    </row>
    <row r="50" spans="1:15">
      <c r="A50" s="2">
        <v>49</v>
      </c>
      <c r="B50" s="2">
        <v>12016329</v>
      </c>
      <c r="C50" s="2" t="s">
        <v>100</v>
      </c>
      <c r="D50" s="2" t="s">
        <v>101</v>
      </c>
      <c r="E50" s="2" t="s">
        <v>185</v>
      </c>
      <c r="F50" s="2"/>
      <c r="G50" s="2"/>
      <c r="H50" s="2"/>
      <c r="I50" s="2"/>
      <c r="J50" s="2"/>
      <c r="K50" s="2"/>
      <c r="L50" s="2"/>
      <c r="M50" s="2"/>
      <c r="N50" s="2">
        <f t="shared" si="0"/>
        <v>0</v>
      </c>
      <c r="O50" s="3"/>
    </row>
    <row r="51" spans="1:15">
      <c r="A51" s="2">
        <v>50</v>
      </c>
      <c r="B51" s="2">
        <v>12016351</v>
      </c>
      <c r="C51" s="2" t="s">
        <v>102</v>
      </c>
      <c r="D51" s="2" t="s">
        <v>103</v>
      </c>
      <c r="E51" s="2" t="s">
        <v>185</v>
      </c>
      <c r="F51" s="2"/>
      <c r="G51" s="2"/>
      <c r="H51" s="2"/>
      <c r="I51" s="2"/>
      <c r="J51" s="2"/>
      <c r="K51" s="2"/>
      <c r="L51" s="2"/>
      <c r="M51" s="2"/>
      <c r="N51" s="2">
        <f t="shared" si="0"/>
        <v>0</v>
      </c>
      <c r="O51" s="3"/>
    </row>
    <row r="52" spans="1:15">
      <c r="A52" s="2">
        <v>51</v>
      </c>
      <c r="B52" s="2">
        <v>12016802</v>
      </c>
      <c r="C52" s="2" t="s">
        <v>104</v>
      </c>
      <c r="D52" s="2" t="s">
        <v>105</v>
      </c>
      <c r="E52" s="2" t="s">
        <v>185</v>
      </c>
      <c r="F52" s="2">
        <v>2.5</v>
      </c>
      <c r="G52" s="2">
        <v>2.5</v>
      </c>
      <c r="H52" s="2">
        <v>2.5</v>
      </c>
      <c r="I52" s="2">
        <v>2.5</v>
      </c>
      <c r="J52" s="2">
        <v>5</v>
      </c>
      <c r="K52" s="2">
        <v>5</v>
      </c>
      <c r="L52" s="2">
        <v>4.75</v>
      </c>
      <c r="M52" s="2">
        <v>5</v>
      </c>
      <c r="N52" s="2">
        <f t="shared" si="0"/>
        <v>29.75</v>
      </c>
      <c r="O52" s="3" t="s">
        <v>257</v>
      </c>
    </row>
    <row r="53" spans="1:15">
      <c r="A53" s="2">
        <v>52</v>
      </c>
      <c r="B53" s="2">
        <v>12016879</v>
      </c>
      <c r="C53" s="2" t="s">
        <v>106</v>
      </c>
      <c r="D53" s="2" t="s">
        <v>107</v>
      </c>
      <c r="E53" s="2" t="s">
        <v>185</v>
      </c>
      <c r="F53" s="2"/>
      <c r="G53" s="2"/>
      <c r="H53" s="2"/>
      <c r="I53" s="2"/>
      <c r="J53" s="2"/>
      <c r="K53" s="2"/>
      <c r="L53" s="2"/>
      <c r="M53" s="2"/>
      <c r="N53" s="2">
        <f t="shared" si="0"/>
        <v>0</v>
      </c>
      <c r="O53" s="3"/>
    </row>
    <row r="54" spans="1:15">
      <c r="A54" s="2">
        <v>53</v>
      </c>
      <c r="B54" s="2">
        <v>12016662</v>
      </c>
      <c r="C54" s="2" t="s">
        <v>108</v>
      </c>
      <c r="D54" s="2" t="s">
        <v>109</v>
      </c>
      <c r="E54" s="2" t="s">
        <v>185</v>
      </c>
      <c r="F54" s="2"/>
      <c r="G54" s="2"/>
      <c r="H54" s="2"/>
      <c r="I54" s="2"/>
      <c r="J54" s="2"/>
      <c r="K54" s="2"/>
      <c r="L54" s="2"/>
      <c r="M54" s="2"/>
      <c r="N54" s="2">
        <f t="shared" si="0"/>
        <v>0</v>
      </c>
      <c r="O54" s="3"/>
    </row>
    <row r="55" spans="1:15">
      <c r="A55" s="2">
        <v>54</v>
      </c>
      <c r="B55" s="2">
        <v>12016663</v>
      </c>
      <c r="C55" s="2" t="s">
        <v>110</v>
      </c>
      <c r="D55" s="2" t="s">
        <v>111</v>
      </c>
      <c r="E55" s="2" t="s">
        <v>185</v>
      </c>
      <c r="F55" s="2">
        <v>2.5</v>
      </c>
      <c r="G55" s="2">
        <v>2.5</v>
      </c>
      <c r="H55" s="2">
        <v>2.5</v>
      </c>
      <c r="I55" s="2">
        <v>0.5</v>
      </c>
      <c r="J55" s="2">
        <v>5</v>
      </c>
      <c r="K55" s="2">
        <v>5</v>
      </c>
      <c r="L55" s="2">
        <v>4.5</v>
      </c>
      <c r="M55" s="2">
        <v>5</v>
      </c>
      <c r="N55" s="2">
        <f t="shared" si="0"/>
        <v>27.5</v>
      </c>
      <c r="O55" s="3" t="s">
        <v>252</v>
      </c>
    </row>
    <row r="56" spans="1:15">
      <c r="A56" s="2">
        <v>55</v>
      </c>
      <c r="B56" s="2">
        <v>12016752</v>
      </c>
      <c r="C56" s="2" t="s">
        <v>112</v>
      </c>
      <c r="D56" s="2" t="s">
        <v>113</v>
      </c>
      <c r="E56" s="2" t="s">
        <v>185</v>
      </c>
      <c r="F56" s="2">
        <v>2.5</v>
      </c>
      <c r="G56" s="2">
        <v>2.5</v>
      </c>
      <c r="H56" s="2">
        <v>2.5</v>
      </c>
      <c r="I56" s="2">
        <v>2.5</v>
      </c>
      <c r="J56" s="2">
        <v>5</v>
      </c>
      <c r="K56" s="2">
        <v>5</v>
      </c>
      <c r="L56" s="2">
        <v>4.75</v>
      </c>
      <c r="M56" s="2">
        <v>5</v>
      </c>
      <c r="N56" s="2">
        <f t="shared" si="0"/>
        <v>29.75</v>
      </c>
      <c r="O56" s="3" t="s">
        <v>257</v>
      </c>
    </row>
    <row r="57" spans="1:15">
      <c r="A57" s="2">
        <v>56</v>
      </c>
      <c r="B57" s="2">
        <v>12016768</v>
      </c>
      <c r="C57" s="2" t="s">
        <v>114</v>
      </c>
      <c r="D57" s="2" t="s">
        <v>115</v>
      </c>
      <c r="E57" s="2" t="s">
        <v>185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</v>
      </c>
      <c r="N57" s="2">
        <f t="shared" si="0"/>
        <v>5</v>
      </c>
      <c r="O57" s="3" t="s">
        <v>260</v>
      </c>
    </row>
    <row r="58" spans="1:15" ht="30">
      <c r="A58" s="2">
        <v>57</v>
      </c>
      <c r="B58" s="2">
        <v>12016785</v>
      </c>
      <c r="C58" s="2" t="s">
        <v>116</v>
      </c>
      <c r="D58" s="2" t="s">
        <v>117</v>
      </c>
      <c r="E58" s="2" t="s">
        <v>185</v>
      </c>
      <c r="F58" s="2">
        <v>2.5</v>
      </c>
      <c r="G58" s="2">
        <v>1</v>
      </c>
      <c r="H58" s="2">
        <v>2.5</v>
      </c>
      <c r="I58" s="2">
        <v>0.5</v>
      </c>
      <c r="J58" s="2">
        <v>0</v>
      </c>
      <c r="K58" s="2">
        <v>0.5</v>
      </c>
      <c r="L58" s="2">
        <v>3</v>
      </c>
      <c r="M58" s="2">
        <v>2.5</v>
      </c>
      <c r="N58" s="2">
        <f t="shared" si="0"/>
        <v>12.5</v>
      </c>
      <c r="O58" s="3" t="s">
        <v>254</v>
      </c>
    </row>
    <row r="59" spans="1:15">
      <c r="A59" s="2">
        <v>58</v>
      </c>
      <c r="B59" s="2">
        <v>12017232</v>
      </c>
      <c r="C59" s="2" t="s">
        <v>118</v>
      </c>
      <c r="D59" s="2" t="s">
        <v>119</v>
      </c>
      <c r="E59" s="2" t="s">
        <v>185</v>
      </c>
      <c r="F59" s="2">
        <v>2.5</v>
      </c>
      <c r="G59" s="2">
        <v>2.5</v>
      </c>
      <c r="H59" s="2">
        <v>2.5</v>
      </c>
      <c r="I59" s="2">
        <v>0.5</v>
      </c>
      <c r="J59" s="2">
        <v>5</v>
      </c>
      <c r="K59" s="2">
        <v>5</v>
      </c>
      <c r="L59" s="2">
        <v>4.5</v>
      </c>
      <c r="M59" s="2">
        <v>5</v>
      </c>
      <c r="N59" s="2">
        <f t="shared" si="0"/>
        <v>27.5</v>
      </c>
      <c r="O59" s="3" t="s">
        <v>253</v>
      </c>
    </row>
    <row r="60" spans="1:15">
      <c r="A60" s="2">
        <v>59</v>
      </c>
      <c r="B60" s="2">
        <v>12017260</v>
      </c>
      <c r="C60" s="2" t="s">
        <v>120</v>
      </c>
      <c r="D60" s="2" t="s">
        <v>121</v>
      </c>
      <c r="E60" s="2" t="s">
        <v>185</v>
      </c>
      <c r="F60" s="2"/>
      <c r="G60" s="2"/>
      <c r="H60" s="2"/>
      <c r="I60" s="2"/>
      <c r="J60" s="2"/>
      <c r="K60" s="2"/>
      <c r="L60" s="2"/>
      <c r="M60" s="2"/>
      <c r="N60" s="2">
        <f t="shared" si="0"/>
        <v>0</v>
      </c>
      <c r="O60" s="3"/>
    </row>
    <row r="61" spans="1:15" ht="30">
      <c r="A61" s="2">
        <v>60</v>
      </c>
      <c r="B61" s="2">
        <v>12017721</v>
      </c>
      <c r="C61" s="2" t="s">
        <v>122</v>
      </c>
      <c r="D61" s="2" t="s">
        <v>123</v>
      </c>
      <c r="E61" s="2" t="s">
        <v>185</v>
      </c>
      <c r="F61" s="2">
        <v>2.5</v>
      </c>
      <c r="G61" s="2">
        <v>2.5</v>
      </c>
      <c r="H61" s="2">
        <v>2.5</v>
      </c>
      <c r="I61" s="2">
        <v>0.5</v>
      </c>
      <c r="J61" s="2">
        <v>2.5</v>
      </c>
      <c r="K61" s="2">
        <v>5</v>
      </c>
      <c r="L61" s="2">
        <v>3.5</v>
      </c>
      <c r="M61" s="2">
        <v>5</v>
      </c>
      <c r="N61" s="2">
        <f t="shared" si="0"/>
        <v>24</v>
      </c>
      <c r="O61" s="3" t="s">
        <v>255</v>
      </c>
    </row>
    <row r="62" spans="1:15">
      <c r="A62" s="2">
        <v>61</v>
      </c>
      <c r="B62" s="2">
        <v>12017595</v>
      </c>
      <c r="C62" s="2" t="s">
        <v>124</v>
      </c>
      <c r="D62" s="2" t="s">
        <v>125</v>
      </c>
      <c r="E62" s="2" t="s">
        <v>185</v>
      </c>
      <c r="F62" s="2">
        <v>2.5</v>
      </c>
      <c r="G62" s="2">
        <v>2.5</v>
      </c>
      <c r="H62" s="2">
        <v>2.5</v>
      </c>
      <c r="I62" s="2">
        <v>0.5</v>
      </c>
      <c r="J62" s="2">
        <v>5</v>
      </c>
      <c r="K62" s="2">
        <v>5</v>
      </c>
      <c r="L62" s="2">
        <v>4.5</v>
      </c>
      <c r="M62" s="2">
        <v>5</v>
      </c>
      <c r="N62" s="2">
        <f t="shared" si="0"/>
        <v>27.5</v>
      </c>
      <c r="O62" s="3" t="s">
        <v>256</v>
      </c>
    </row>
    <row r="63" spans="1:15">
      <c r="A63" s="2">
        <v>62</v>
      </c>
      <c r="B63" s="2">
        <v>12017562</v>
      </c>
      <c r="C63" s="2" t="s">
        <v>126</v>
      </c>
      <c r="D63" s="2" t="s">
        <v>127</v>
      </c>
      <c r="E63" s="2" t="s">
        <v>185</v>
      </c>
      <c r="F63" s="2">
        <v>2.5</v>
      </c>
      <c r="G63" s="2">
        <v>2.5</v>
      </c>
      <c r="H63" s="2">
        <v>2.5</v>
      </c>
      <c r="I63" s="2">
        <v>2.5</v>
      </c>
      <c r="J63" s="2">
        <v>5</v>
      </c>
      <c r="K63" s="2">
        <v>5</v>
      </c>
      <c r="L63" s="2">
        <v>4.75</v>
      </c>
      <c r="M63" s="2">
        <v>5</v>
      </c>
      <c r="N63" s="2">
        <f t="shared" si="0"/>
        <v>29.75</v>
      </c>
      <c r="O63" s="3" t="s">
        <v>257</v>
      </c>
    </row>
    <row r="64" spans="1:15">
      <c r="A64" s="2">
        <v>63</v>
      </c>
      <c r="B64" s="2">
        <v>12017551</v>
      </c>
      <c r="C64" s="2" t="s">
        <v>128</v>
      </c>
      <c r="D64" s="2" t="s">
        <v>129</v>
      </c>
      <c r="E64" s="2" t="s">
        <v>185</v>
      </c>
      <c r="F64" s="2">
        <v>2.5</v>
      </c>
      <c r="G64" s="2">
        <v>2.5</v>
      </c>
      <c r="H64" s="2">
        <v>2.5</v>
      </c>
      <c r="I64" s="2">
        <v>2.5</v>
      </c>
      <c r="J64" s="2">
        <v>5</v>
      </c>
      <c r="K64" s="2">
        <v>5</v>
      </c>
      <c r="L64" s="2">
        <v>4.75</v>
      </c>
      <c r="M64" s="2">
        <v>5</v>
      </c>
      <c r="N64" s="2">
        <f t="shared" si="0"/>
        <v>29.75</v>
      </c>
      <c r="O64" s="3" t="s">
        <v>257</v>
      </c>
    </row>
    <row r="65" spans="1:15">
      <c r="A65" s="2">
        <v>64</v>
      </c>
      <c r="B65" s="2">
        <v>12017460</v>
      </c>
      <c r="C65" s="2" t="s">
        <v>130</v>
      </c>
      <c r="D65" s="2" t="s">
        <v>131</v>
      </c>
      <c r="E65" s="2" t="s">
        <v>185</v>
      </c>
      <c r="F65" s="2">
        <v>2.5</v>
      </c>
      <c r="G65" s="2">
        <v>2.5</v>
      </c>
      <c r="H65" s="2">
        <v>2.5</v>
      </c>
      <c r="I65" s="2">
        <v>0.5</v>
      </c>
      <c r="J65" s="2">
        <v>0</v>
      </c>
      <c r="K65" s="2">
        <v>0</v>
      </c>
      <c r="L65" s="2">
        <v>0</v>
      </c>
      <c r="M65" s="2">
        <v>5</v>
      </c>
      <c r="N65" s="2">
        <f t="shared" si="0"/>
        <v>13</v>
      </c>
      <c r="O65" s="3" t="s">
        <v>258</v>
      </c>
    </row>
    <row r="66" spans="1:15">
      <c r="A66" s="2">
        <v>65</v>
      </c>
      <c r="B66" s="2">
        <v>12017393</v>
      </c>
      <c r="C66" s="2" t="s">
        <v>132</v>
      </c>
      <c r="D66" s="2" t="s">
        <v>133</v>
      </c>
      <c r="E66" s="2" t="s">
        <v>185</v>
      </c>
      <c r="F66" s="2">
        <v>2.5</v>
      </c>
      <c r="G66" s="2">
        <v>2.5</v>
      </c>
      <c r="H66" s="2">
        <v>2.5</v>
      </c>
      <c r="I66" s="2">
        <v>2.5</v>
      </c>
      <c r="J66" s="2">
        <v>5</v>
      </c>
      <c r="K66" s="2">
        <v>5</v>
      </c>
      <c r="L66" s="2">
        <v>4.75</v>
      </c>
      <c r="M66" s="2">
        <v>5</v>
      </c>
      <c r="N66" s="2">
        <f t="shared" si="0"/>
        <v>29.75</v>
      </c>
      <c r="O66" s="3" t="s">
        <v>257</v>
      </c>
    </row>
    <row r="67" spans="1:15" ht="30">
      <c r="A67" s="2">
        <v>66</v>
      </c>
      <c r="B67" s="2">
        <v>12017354</v>
      </c>
      <c r="C67" s="2" t="s">
        <v>134</v>
      </c>
      <c r="D67" s="2" t="s">
        <v>135</v>
      </c>
      <c r="E67" s="3" t="s">
        <v>262</v>
      </c>
      <c r="F67" s="2">
        <v>2.5</v>
      </c>
      <c r="G67" s="2">
        <v>0.5</v>
      </c>
      <c r="H67" s="2">
        <v>2.5</v>
      </c>
      <c r="I67" s="2">
        <v>2.5</v>
      </c>
      <c r="J67" s="2">
        <v>4.5</v>
      </c>
      <c r="K67" s="2">
        <v>5</v>
      </c>
      <c r="L67" s="2">
        <v>3.5</v>
      </c>
      <c r="M67" s="2">
        <v>5</v>
      </c>
      <c r="N67" s="2">
        <f t="shared" ref="N67:N90" si="1">SUM(F67:M67)</f>
        <v>26</v>
      </c>
      <c r="O67" s="3" t="s">
        <v>264</v>
      </c>
    </row>
    <row r="68" spans="1:15" ht="30">
      <c r="A68" s="2">
        <v>67</v>
      </c>
      <c r="B68" s="2">
        <v>12018074</v>
      </c>
      <c r="C68" s="2" t="s">
        <v>136</v>
      </c>
      <c r="D68" s="2" t="s">
        <v>137</v>
      </c>
      <c r="E68" s="2" t="s">
        <v>186</v>
      </c>
      <c r="F68" s="2">
        <v>2.5</v>
      </c>
      <c r="G68" s="2">
        <v>2.5</v>
      </c>
      <c r="H68" s="2">
        <v>2.5</v>
      </c>
      <c r="I68" s="2">
        <v>2.5</v>
      </c>
      <c r="J68" s="2">
        <v>5</v>
      </c>
      <c r="K68" s="2">
        <v>4.5</v>
      </c>
      <c r="L68" s="2">
        <v>4</v>
      </c>
      <c r="M68" s="2">
        <v>4.5</v>
      </c>
      <c r="N68" s="2">
        <f t="shared" si="1"/>
        <v>28</v>
      </c>
      <c r="O68" s="3" t="s">
        <v>197</v>
      </c>
    </row>
    <row r="69" spans="1:15">
      <c r="A69" s="2">
        <v>68</v>
      </c>
      <c r="B69" s="2">
        <v>12017995</v>
      </c>
      <c r="C69" s="2" t="s">
        <v>138</v>
      </c>
      <c r="D69" s="2" t="s">
        <v>139</v>
      </c>
      <c r="E69" s="2" t="s">
        <v>186</v>
      </c>
      <c r="F69" s="2"/>
      <c r="G69" s="2"/>
      <c r="H69" s="2"/>
      <c r="I69" s="2"/>
      <c r="J69" s="2"/>
      <c r="K69" s="2"/>
      <c r="L69" s="2"/>
      <c r="M69" s="2"/>
      <c r="N69" s="2">
        <f t="shared" si="1"/>
        <v>0</v>
      </c>
      <c r="O69" s="3"/>
    </row>
    <row r="70" spans="1:15" ht="45">
      <c r="A70" s="2">
        <v>69</v>
      </c>
      <c r="B70" s="2">
        <v>12018303</v>
      </c>
      <c r="C70" s="2" t="s">
        <v>140</v>
      </c>
      <c r="D70" s="2" t="s">
        <v>141</v>
      </c>
      <c r="E70" s="2" t="s">
        <v>186</v>
      </c>
      <c r="F70" s="2">
        <v>1.5</v>
      </c>
      <c r="G70" s="2">
        <v>2.5</v>
      </c>
      <c r="H70" s="2">
        <v>2</v>
      </c>
      <c r="I70" s="2">
        <v>2.5</v>
      </c>
      <c r="J70" s="2">
        <v>0</v>
      </c>
      <c r="K70" s="2">
        <v>3</v>
      </c>
      <c r="L70" s="2">
        <v>3.5</v>
      </c>
      <c r="M70" s="2">
        <v>3.5</v>
      </c>
      <c r="N70" s="2">
        <f t="shared" si="1"/>
        <v>18.5</v>
      </c>
      <c r="O70" s="3" t="s">
        <v>198</v>
      </c>
    </row>
    <row r="71" spans="1:15" ht="30">
      <c r="A71" s="2">
        <v>70</v>
      </c>
      <c r="B71" s="2">
        <v>12018262</v>
      </c>
      <c r="C71" s="2" t="s">
        <v>142</v>
      </c>
      <c r="D71" s="2" t="s">
        <v>143</v>
      </c>
      <c r="E71" s="2" t="s">
        <v>186</v>
      </c>
      <c r="F71" s="2">
        <v>0.25</v>
      </c>
      <c r="G71" s="2">
        <v>2.5</v>
      </c>
      <c r="H71" s="2">
        <v>2.5</v>
      </c>
      <c r="I71" s="2">
        <v>2.5</v>
      </c>
      <c r="J71" s="2">
        <v>4</v>
      </c>
      <c r="K71" s="2">
        <v>4</v>
      </c>
      <c r="L71" s="2">
        <v>3.5</v>
      </c>
      <c r="M71" s="2">
        <v>4.5</v>
      </c>
      <c r="N71" s="2">
        <f t="shared" si="1"/>
        <v>23.75</v>
      </c>
      <c r="O71" s="3" t="s">
        <v>199</v>
      </c>
    </row>
    <row r="72" spans="1:15">
      <c r="A72" s="2">
        <v>71</v>
      </c>
      <c r="B72" s="2">
        <v>12018440</v>
      </c>
      <c r="C72" s="2" t="s">
        <v>144</v>
      </c>
      <c r="D72" s="2" t="s">
        <v>145</v>
      </c>
      <c r="E72" s="2" t="s">
        <v>186</v>
      </c>
      <c r="F72" s="2"/>
      <c r="G72" s="2"/>
      <c r="H72" s="2"/>
      <c r="I72" s="2"/>
      <c r="J72" s="2"/>
      <c r="K72" s="2"/>
      <c r="L72" s="2"/>
      <c r="M72" s="2"/>
      <c r="N72" s="2">
        <f t="shared" si="1"/>
        <v>0</v>
      </c>
      <c r="O72" s="3"/>
    </row>
    <row r="73" spans="1:15" ht="45">
      <c r="A73" s="2">
        <v>72</v>
      </c>
      <c r="B73" s="2">
        <v>12018681</v>
      </c>
      <c r="C73" s="2" t="s">
        <v>146</v>
      </c>
      <c r="D73" s="2" t="s">
        <v>147</v>
      </c>
      <c r="E73" s="2" t="s">
        <v>186</v>
      </c>
      <c r="F73" s="2">
        <v>2.5</v>
      </c>
      <c r="G73" s="2">
        <v>0.25</v>
      </c>
      <c r="H73" s="2">
        <v>2.5</v>
      </c>
      <c r="I73" s="2">
        <v>2</v>
      </c>
      <c r="J73" s="2">
        <v>4.5</v>
      </c>
      <c r="K73" s="2">
        <v>3</v>
      </c>
      <c r="L73" s="2">
        <v>4.75</v>
      </c>
      <c r="M73" s="2">
        <v>4.5</v>
      </c>
      <c r="N73" s="2">
        <f t="shared" si="1"/>
        <v>24</v>
      </c>
      <c r="O73" s="3" t="s">
        <v>200</v>
      </c>
    </row>
    <row r="74" spans="1:15" ht="30">
      <c r="A74" s="2">
        <v>73</v>
      </c>
      <c r="B74" s="2">
        <v>12018705</v>
      </c>
      <c r="C74" s="2" t="s">
        <v>148</v>
      </c>
      <c r="D74" s="2" t="s">
        <v>149</v>
      </c>
      <c r="E74" s="2" t="s">
        <v>186</v>
      </c>
      <c r="F74" s="2">
        <v>2.5</v>
      </c>
      <c r="G74" s="2">
        <v>2.5</v>
      </c>
      <c r="H74" s="2">
        <v>2.5</v>
      </c>
      <c r="I74" s="2">
        <v>2.5</v>
      </c>
      <c r="J74" s="2">
        <v>5</v>
      </c>
      <c r="K74" s="2">
        <v>3.5</v>
      </c>
      <c r="L74" s="2">
        <v>2</v>
      </c>
      <c r="M74" s="2">
        <v>4.75</v>
      </c>
      <c r="N74" s="2">
        <f t="shared" si="1"/>
        <v>25.25</v>
      </c>
      <c r="O74" s="3" t="s">
        <v>201</v>
      </c>
    </row>
    <row r="75" spans="1:15">
      <c r="A75" s="2">
        <v>74</v>
      </c>
      <c r="B75" s="2">
        <v>12018766</v>
      </c>
      <c r="C75" s="2" t="s">
        <v>150</v>
      </c>
      <c r="D75" s="2" t="s">
        <v>151</v>
      </c>
      <c r="E75" s="2" t="s">
        <v>186</v>
      </c>
      <c r="F75" s="2"/>
      <c r="G75" s="2"/>
      <c r="H75" s="2"/>
      <c r="I75" s="2"/>
      <c r="J75" s="2"/>
      <c r="K75" s="2"/>
      <c r="L75" s="2"/>
      <c r="M75" s="2"/>
      <c r="N75" s="2">
        <f t="shared" si="1"/>
        <v>0</v>
      </c>
      <c r="O75" s="3"/>
    </row>
    <row r="76" spans="1:15">
      <c r="A76" s="2">
        <v>75</v>
      </c>
      <c r="B76" s="2">
        <v>12018792</v>
      </c>
      <c r="C76" s="2" t="s">
        <v>152</v>
      </c>
      <c r="D76" s="2" t="s">
        <v>153</v>
      </c>
      <c r="E76" s="2" t="s">
        <v>186</v>
      </c>
      <c r="F76" s="2"/>
      <c r="G76" s="2"/>
      <c r="H76" s="2"/>
      <c r="I76" s="2"/>
      <c r="J76" s="2"/>
      <c r="K76" s="2"/>
      <c r="L76" s="2"/>
      <c r="M76" s="2"/>
      <c r="N76" s="2">
        <f t="shared" si="1"/>
        <v>0</v>
      </c>
      <c r="O76" s="3"/>
    </row>
    <row r="77" spans="1:15" ht="30">
      <c r="A77" s="2">
        <v>76</v>
      </c>
      <c r="B77" s="2">
        <v>12014618</v>
      </c>
      <c r="C77" s="2" t="s">
        <v>154</v>
      </c>
      <c r="D77" s="2" t="s">
        <v>155</v>
      </c>
      <c r="E77" s="2" t="s">
        <v>186</v>
      </c>
      <c r="F77" s="2">
        <v>2.5</v>
      </c>
      <c r="G77" s="2">
        <v>0</v>
      </c>
      <c r="H77" s="2">
        <v>2.5</v>
      </c>
      <c r="I77" s="2">
        <v>2.5</v>
      </c>
      <c r="J77" s="2">
        <v>5</v>
      </c>
      <c r="K77" s="2">
        <v>3.5</v>
      </c>
      <c r="L77" s="2">
        <v>4.75</v>
      </c>
      <c r="M77" s="2">
        <v>5</v>
      </c>
      <c r="N77" s="2">
        <f t="shared" si="1"/>
        <v>25.75</v>
      </c>
      <c r="O77" s="3" t="s">
        <v>204</v>
      </c>
    </row>
    <row r="78" spans="1:15">
      <c r="A78" s="2">
        <v>77</v>
      </c>
      <c r="B78" s="2">
        <v>12014237</v>
      </c>
      <c r="C78" s="2" t="s">
        <v>156</v>
      </c>
      <c r="D78" s="2" t="s">
        <v>157</v>
      </c>
      <c r="E78" s="2" t="s">
        <v>186</v>
      </c>
      <c r="F78" s="2"/>
      <c r="G78" s="2"/>
      <c r="H78" s="2"/>
      <c r="I78" s="2"/>
      <c r="J78" s="2"/>
      <c r="K78" s="2"/>
      <c r="L78" s="2"/>
      <c r="M78" s="2"/>
      <c r="N78" s="2">
        <f t="shared" si="1"/>
        <v>0</v>
      </c>
      <c r="O78" s="3"/>
    </row>
    <row r="79" spans="1:15" ht="30" customHeight="1">
      <c r="A79" s="2">
        <v>78</v>
      </c>
      <c r="B79" s="2">
        <v>12014428</v>
      </c>
      <c r="C79" s="2" t="s">
        <v>158</v>
      </c>
      <c r="D79" s="2" t="s">
        <v>159</v>
      </c>
      <c r="E79" s="2" t="s">
        <v>186</v>
      </c>
      <c r="F79" s="2">
        <v>2.5</v>
      </c>
      <c r="G79" s="2">
        <v>2.5</v>
      </c>
      <c r="H79" s="2">
        <v>2.5</v>
      </c>
      <c r="I79" s="2">
        <v>2.5</v>
      </c>
      <c r="J79" s="2">
        <v>5</v>
      </c>
      <c r="K79" s="2">
        <v>3.5</v>
      </c>
      <c r="L79" s="2">
        <v>3.5</v>
      </c>
      <c r="M79" s="2">
        <v>5</v>
      </c>
      <c r="N79" s="2">
        <f t="shared" si="1"/>
        <v>27</v>
      </c>
      <c r="O79" s="3" t="s">
        <v>205</v>
      </c>
    </row>
    <row r="80" spans="1:15" ht="30">
      <c r="A80" s="2">
        <v>79</v>
      </c>
      <c r="B80" s="2">
        <v>12014891</v>
      </c>
      <c r="C80" s="2" t="s">
        <v>160</v>
      </c>
      <c r="D80" s="2" t="s">
        <v>161</v>
      </c>
      <c r="E80" s="2" t="s">
        <v>186</v>
      </c>
      <c r="F80" s="2">
        <v>2.5</v>
      </c>
      <c r="G80" s="2">
        <v>2.5</v>
      </c>
      <c r="H80" s="2">
        <v>2.5</v>
      </c>
      <c r="I80" s="2">
        <v>2.5</v>
      </c>
      <c r="J80" s="2">
        <v>5</v>
      </c>
      <c r="K80" s="2">
        <v>3.5</v>
      </c>
      <c r="L80" s="2">
        <v>3</v>
      </c>
      <c r="M80" s="2">
        <v>0</v>
      </c>
      <c r="N80" s="2">
        <f t="shared" si="1"/>
        <v>21.5</v>
      </c>
      <c r="O80" s="3" t="s">
        <v>206</v>
      </c>
    </row>
    <row r="81" spans="1:15" ht="30">
      <c r="A81" s="2">
        <v>80</v>
      </c>
      <c r="B81" s="2">
        <v>12015968</v>
      </c>
      <c r="C81" s="2" t="s">
        <v>162</v>
      </c>
      <c r="D81" s="2" t="s">
        <v>163</v>
      </c>
      <c r="E81" s="2" t="s">
        <v>186</v>
      </c>
      <c r="F81" s="2">
        <v>2.5</v>
      </c>
      <c r="G81" s="2">
        <v>2.5</v>
      </c>
      <c r="H81" s="2">
        <v>2.5</v>
      </c>
      <c r="I81" s="2">
        <v>2.5</v>
      </c>
      <c r="J81" s="2">
        <v>5</v>
      </c>
      <c r="K81" s="2">
        <v>5</v>
      </c>
      <c r="L81" s="2">
        <v>3.5</v>
      </c>
      <c r="M81" s="2">
        <v>4.75</v>
      </c>
      <c r="N81" s="2">
        <f t="shared" si="1"/>
        <v>28.25</v>
      </c>
      <c r="O81" s="3" t="s">
        <v>207</v>
      </c>
    </row>
    <row r="82" spans="1:15" ht="30">
      <c r="A82" s="2">
        <v>81</v>
      </c>
      <c r="B82" s="2">
        <v>12015832</v>
      </c>
      <c r="C82" s="2" t="s">
        <v>164</v>
      </c>
      <c r="D82" s="2" t="s">
        <v>165</v>
      </c>
      <c r="E82" s="2" t="s">
        <v>186</v>
      </c>
      <c r="F82" s="2">
        <v>2.5</v>
      </c>
      <c r="G82" s="2">
        <v>2.5</v>
      </c>
      <c r="H82" s="2">
        <v>2.5</v>
      </c>
      <c r="I82" s="2">
        <v>2.5</v>
      </c>
      <c r="J82" s="2">
        <v>5</v>
      </c>
      <c r="K82" s="2">
        <v>1.5</v>
      </c>
      <c r="L82" s="2">
        <v>3.5</v>
      </c>
      <c r="M82" s="2">
        <v>3</v>
      </c>
      <c r="N82" s="2">
        <f t="shared" si="1"/>
        <v>23</v>
      </c>
      <c r="O82" s="3" t="s">
        <v>208</v>
      </c>
    </row>
    <row r="83" spans="1:15" ht="30">
      <c r="A83" s="2">
        <v>82</v>
      </c>
      <c r="B83" s="2">
        <v>12015411</v>
      </c>
      <c r="C83" s="2" t="s">
        <v>166</v>
      </c>
      <c r="D83" s="2" t="s">
        <v>167</v>
      </c>
      <c r="E83" s="2" t="s">
        <v>186</v>
      </c>
      <c r="F83" s="2">
        <v>2.5</v>
      </c>
      <c r="G83" s="2">
        <v>2.5</v>
      </c>
      <c r="H83" s="2">
        <v>2.5</v>
      </c>
      <c r="I83" s="2">
        <v>0</v>
      </c>
      <c r="J83" s="2">
        <v>0</v>
      </c>
      <c r="K83" s="2">
        <v>4.75</v>
      </c>
      <c r="L83" s="2">
        <v>3.5</v>
      </c>
      <c r="M83" s="2">
        <v>0</v>
      </c>
      <c r="N83" s="2">
        <f t="shared" si="1"/>
        <v>15.75</v>
      </c>
      <c r="O83" s="3" t="s">
        <v>209</v>
      </c>
    </row>
    <row r="84" spans="1:15" ht="30">
      <c r="A84" s="2">
        <v>83</v>
      </c>
      <c r="B84" s="2">
        <v>12018899</v>
      </c>
      <c r="C84" s="2" t="s">
        <v>168</v>
      </c>
      <c r="D84" s="2" t="s">
        <v>169</v>
      </c>
      <c r="E84" s="2" t="s">
        <v>186</v>
      </c>
      <c r="F84" s="2">
        <v>2.5</v>
      </c>
      <c r="G84" s="2">
        <v>2.5</v>
      </c>
      <c r="H84" s="2">
        <v>2.5</v>
      </c>
      <c r="I84" s="2">
        <v>2</v>
      </c>
      <c r="J84" s="2">
        <v>2.5</v>
      </c>
      <c r="K84" s="2">
        <v>2</v>
      </c>
      <c r="L84" s="2">
        <v>0</v>
      </c>
      <c r="M84" s="2">
        <v>4</v>
      </c>
      <c r="N84" s="2">
        <f t="shared" si="1"/>
        <v>18</v>
      </c>
      <c r="O84" s="3" t="s">
        <v>210</v>
      </c>
    </row>
    <row r="85" spans="1:15" ht="30">
      <c r="A85" s="2">
        <v>84</v>
      </c>
      <c r="B85" s="2">
        <v>12018879</v>
      </c>
      <c r="C85" s="2" t="s">
        <v>170</v>
      </c>
      <c r="D85" s="2" t="s">
        <v>171</v>
      </c>
      <c r="E85" s="2" t="s">
        <v>186</v>
      </c>
      <c r="F85" s="2">
        <v>2.5</v>
      </c>
      <c r="G85" s="2">
        <v>2.5</v>
      </c>
      <c r="H85" s="2">
        <v>2.5</v>
      </c>
      <c r="I85" s="2">
        <v>2.5</v>
      </c>
      <c r="J85" s="2">
        <v>5</v>
      </c>
      <c r="K85" s="2">
        <v>4.75</v>
      </c>
      <c r="L85" s="2">
        <v>4.75</v>
      </c>
      <c r="M85" s="2">
        <v>4</v>
      </c>
      <c r="N85" s="2">
        <f t="shared" si="1"/>
        <v>28.5</v>
      </c>
      <c r="O85" s="3" t="s">
        <v>259</v>
      </c>
    </row>
    <row r="86" spans="1:15" ht="30">
      <c r="A86" s="2">
        <v>85</v>
      </c>
      <c r="B86" s="2">
        <v>12020024</v>
      </c>
      <c r="C86" s="2" t="s">
        <v>172</v>
      </c>
      <c r="D86" s="2" t="s">
        <v>173</v>
      </c>
      <c r="E86" s="2" t="s">
        <v>186</v>
      </c>
      <c r="F86" s="2">
        <v>2.5</v>
      </c>
      <c r="G86" s="2">
        <v>2.5</v>
      </c>
      <c r="H86" s="2">
        <v>0.5</v>
      </c>
      <c r="I86" s="2">
        <v>2.5</v>
      </c>
      <c r="J86" s="2">
        <v>0</v>
      </c>
      <c r="K86" s="2">
        <v>0</v>
      </c>
      <c r="L86" s="2">
        <v>3.5</v>
      </c>
      <c r="M86" s="2">
        <v>4.75</v>
      </c>
      <c r="N86" s="2">
        <f t="shared" si="1"/>
        <v>16.25</v>
      </c>
      <c r="O86" s="3" t="s">
        <v>211</v>
      </c>
    </row>
    <row r="87" spans="1:15" ht="30">
      <c r="A87" s="2">
        <v>86</v>
      </c>
      <c r="B87" s="2">
        <v>12020178</v>
      </c>
      <c r="C87" s="2" t="s">
        <v>174</v>
      </c>
      <c r="D87" s="2" t="s">
        <v>175</v>
      </c>
      <c r="E87" s="2" t="s">
        <v>186</v>
      </c>
      <c r="F87" s="2">
        <v>2.5</v>
      </c>
      <c r="G87" s="2">
        <v>2.5</v>
      </c>
      <c r="H87" s="2">
        <v>2.5</v>
      </c>
      <c r="I87" s="2">
        <v>2.5</v>
      </c>
      <c r="J87" s="2">
        <v>5</v>
      </c>
      <c r="K87" s="2">
        <v>4.5</v>
      </c>
      <c r="L87" s="2">
        <v>4</v>
      </c>
      <c r="M87" s="2">
        <v>3.5</v>
      </c>
      <c r="N87" s="2">
        <f t="shared" si="1"/>
        <v>27</v>
      </c>
      <c r="O87" s="3" t="s">
        <v>203</v>
      </c>
    </row>
    <row r="88" spans="1:15">
      <c r="A88" s="2">
        <v>87</v>
      </c>
      <c r="B88" s="2">
        <v>12020206</v>
      </c>
      <c r="C88" s="2" t="s">
        <v>176</v>
      </c>
      <c r="D88" s="2" t="s">
        <v>177</v>
      </c>
      <c r="E88" s="2" t="s">
        <v>186</v>
      </c>
      <c r="F88" s="2"/>
      <c r="G88" s="2"/>
      <c r="H88" s="2"/>
      <c r="I88" s="2"/>
      <c r="J88" s="2"/>
      <c r="K88" s="2"/>
      <c r="L88" s="2"/>
      <c r="M88" s="2"/>
      <c r="N88" s="2">
        <f t="shared" si="1"/>
        <v>0</v>
      </c>
      <c r="O88" s="3"/>
    </row>
    <row r="89" spans="1:15">
      <c r="A89" s="2">
        <v>88</v>
      </c>
      <c r="B89" s="2">
        <v>12020043</v>
      </c>
      <c r="C89" s="2" t="s">
        <v>178</v>
      </c>
      <c r="D89" s="2" t="s">
        <v>179</v>
      </c>
      <c r="E89" s="2" t="s">
        <v>186</v>
      </c>
      <c r="F89" s="2"/>
      <c r="G89" s="2"/>
      <c r="H89" s="2"/>
      <c r="I89" s="2"/>
      <c r="J89" s="2"/>
      <c r="K89" s="2"/>
      <c r="L89" s="2"/>
      <c r="M89" s="2"/>
      <c r="N89" s="2">
        <f t="shared" si="1"/>
        <v>0</v>
      </c>
      <c r="O89" s="3"/>
    </row>
    <row r="90" spans="1:15">
      <c r="A90" s="2">
        <v>89</v>
      </c>
      <c r="B90" s="2">
        <v>12020133</v>
      </c>
      <c r="C90" s="2" t="s">
        <v>180</v>
      </c>
      <c r="D90" s="2" t="s">
        <v>181</v>
      </c>
      <c r="E90" s="2" t="s">
        <v>186</v>
      </c>
      <c r="F90" s="2"/>
      <c r="G90" s="2"/>
      <c r="H90" s="2"/>
      <c r="I90" s="2"/>
      <c r="J90" s="2"/>
      <c r="K90" s="2"/>
      <c r="L90" s="2"/>
      <c r="M90" s="2"/>
      <c r="N90" s="2">
        <f t="shared" si="1"/>
        <v>0</v>
      </c>
      <c r="O90" s="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K20SS_ECE213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2021-02-19T03:52:37Z</dcterms:created>
  <dcterms:modified xsi:type="dcterms:W3CDTF">2021-03-24T19:04:48Z</dcterms:modified>
</cp:coreProperties>
</file>