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https://d.docs.live.net/206de615f1eab346/Desktop/Courses/Excel_Data_Analytics_Course-main/0_Excel Data Analysis Project GitHub/Excel-Project-for-Data-Analytics/Project_2-Analysis/"/>
    </mc:Choice>
  </mc:AlternateContent>
  <xr:revisionPtr revIDLastSave="394" documentId="13_ncr:1_{5FFCC715-276A-41BF-AED9-20A8D1131CF5}" xr6:coauthVersionLast="47" xr6:coauthVersionMax="47" xr10:uidLastSave="{C0FB3F90-2ACC-4945-9568-2891758716D0}"/>
  <bookViews>
    <workbookView xWindow="-108" yWindow="-108" windowWidth="23256" windowHeight="13896" activeTab="1"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#N/A</definedName>
    <definedName name="Slicer_job_title_short">#N/A</definedName>
  </definedNames>
  <calcPr calcId="191029"/>
  <pivotCaches>
    <pivotCache cacheId="14" r:id="rId5"/>
    <pivotCache cacheId="17" r:id="rId6"/>
    <pivotCache cacheId="20" r:id="rId7"/>
    <pivotCache cacheId="23"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8" i="18" l="1" a="1"/>
  <c r="A18" i="18" s="1"/>
  <c r="F1" i="17" a="1"/>
  <c r="F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<sst xmlns="http://schemas.openxmlformats.org/spreadsheetml/2006/main" count="56" uniqueCount="29">
  <si>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</si>
  <si>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</si>
  <si>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</si>
  <si>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</si>
  <si>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</si>
  <si>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</si>
  <si>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</si>
  <si>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</si>
  <si>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</si>
  <si>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</si>
  <si>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</si>
  <si>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</si>
  <si>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</si>
  <si>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</si>
  <si>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</si>
  <si>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</si>
  <si>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</si>
  <si>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</si>
  <si>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</si>
  <si>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</si>
  <si>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USA</t>
  </si>
  <si>
    <t>Median Salary Non USA</t>
  </si>
  <si>
    <t>Power BI</t>
  </si>
  <si>
    <t>Median Salary-Skills</t>
  </si>
  <si>
    <t>Skill Likelihood</t>
  </si>
  <si>
    <t>Median Salary of Selected Country</t>
  </si>
  <si>
    <t>Oracle</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</si>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</sst>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6" formatCode="0.0"/>
    <numFmt numFmtId="167" formatCode="&quot;₹&quot;\ #,##0;#,##0\ \-&quot;₹&quot;;&quot;₹&quot;\ #,##0"/>
  </numFmts>
  <fonts count="2" x14ac:knownFonts="1">
    <font>
      <sz val="11"/>
      <color theme="1"/>
      <name val="Aptos Narrow"/>
      <family val="2"/>
      <scheme val="minor"/>
    </font>
    <font>
      <sz val="11"/>
      <color theme="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9" fontId="0" fillId="0" borderId="0" xfId="0" applyNumberFormat="1"/>
    <xf numFmtId="0" fontId="1" fillId="0" borderId="0" xfId="0" applyFont="1"/>
    <xf numFmtId="167" fontId="0" fillId="0" borderId="0" xfId="0" applyNumberFormat="1"/>
  </cellXfs>
  <cellStyles count="1">
    <cellStyle name="Normal" xfId="0" builtinId="0"/>
  </cellStyles>
  <dxfs count="5">
    <dxf>
      <numFmt numFmtId="166" formatCode="0.0"/>
    </dxf>
    <dxf>
      <numFmt numFmtId="166" formatCode="0.0"/>
    </dxf>
    <dxf>
      <numFmt numFmtId="166" formatCode="0.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Salary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Skill_Job_Analysis!$B$4:$B$14</c:f>
              <c:numCache>
                <c:formatCode>_(* #,##0_);_(* \(#,##0\);_(* "-"??_);_(@_)</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4-3459-492A-8212-DA18D2BD5F2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8461538461538616E-2"/>
                  <c:y val="6.1728395061728392E-2"/>
                </c:manualLayout>
              </c:layout>
              <c:tx>
                <c:rich>
                  <a:bodyPr/>
                  <a:lstStyle/>
                  <a:p>
                    <a:fld id="{7833BE91-FDAE-4AB9-A7D4-69BD872B2E1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CFB-468E-B599-B8DD9FB55EBC}"/>
                </c:ext>
              </c:extLst>
            </c:dLbl>
            <c:dLbl>
              <c:idx val="1"/>
              <c:layout>
                <c:manualLayout>
                  <c:x val="-4.05982905982906E-2"/>
                  <c:y val="-4.357298474945534E-2"/>
                </c:manualLayout>
              </c:layout>
              <c:tx>
                <c:rich>
                  <a:bodyPr/>
                  <a:lstStyle/>
                  <a:p>
                    <a:fld id="{56BCF9A0-FAE4-4D63-A17F-BA8ACDB8BE2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CFB-468E-B599-B8DD9FB55EBC}"/>
                </c:ext>
              </c:extLst>
            </c:dLbl>
            <c:dLbl>
              <c:idx val="2"/>
              <c:layout>
                <c:manualLayout>
                  <c:x val="1.2820512820512898E-2"/>
                  <c:y val="2.9048656499636758E-2"/>
                </c:manualLayout>
              </c:layout>
              <c:tx>
                <c:rich>
                  <a:bodyPr/>
                  <a:lstStyle/>
                  <a:p>
                    <a:fld id="{45D35818-DC75-4DB1-9670-E2F1F4FDA05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CFB-468E-B599-B8DD9FB55EBC}"/>
                </c:ext>
              </c:extLst>
            </c:dLbl>
            <c:dLbl>
              <c:idx val="3"/>
              <c:tx>
                <c:rich>
                  <a:bodyPr/>
                  <a:lstStyle/>
                  <a:p>
                    <a:fld id="{6BDBCEEB-B202-4E40-BD4D-4E38842266C9}"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CFB-468E-B599-B8DD9FB55EBC}"/>
                </c:ext>
              </c:extLst>
            </c:dLbl>
            <c:dLbl>
              <c:idx val="4"/>
              <c:tx>
                <c:rich>
                  <a:bodyPr/>
                  <a:lstStyle/>
                  <a:p>
                    <a:fld id="{E9B129C4-6BC2-4F51-AA00-41D4C5841F6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CFB-468E-B599-B8DD9FB55EBC}"/>
                </c:ext>
              </c:extLst>
            </c:dLbl>
            <c:dLbl>
              <c:idx val="5"/>
              <c:layout>
                <c:manualLayout>
                  <c:x val="2.136752136752137E-3"/>
                  <c:y val="-6.535947712418301E-2"/>
                </c:manualLayout>
              </c:layout>
              <c:tx>
                <c:rich>
                  <a:bodyPr/>
                  <a:lstStyle/>
                  <a:p>
                    <a:fld id="{C6A3A087-2349-49D2-87AE-F99BB809D27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CFB-468E-B599-B8DD9FB55EBC}"/>
                </c:ext>
              </c:extLst>
            </c:dLbl>
            <c:dLbl>
              <c:idx val="6"/>
              <c:layout>
                <c:manualLayout>
                  <c:x val="-9.8290598290598288E-2"/>
                  <c:y val="-7.2621641249092234E-2"/>
                </c:manualLayout>
              </c:layout>
              <c:tx>
                <c:rich>
                  <a:bodyPr/>
                  <a:lstStyle/>
                  <a:p>
                    <a:fld id="{4EB50823-BE7A-4CC4-A01F-E4A32D4FB17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CFB-468E-B599-B8DD9FB55EBC}"/>
                </c:ext>
              </c:extLst>
            </c:dLbl>
            <c:dLbl>
              <c:idx val="7"/>
              <c:layout>
                <c:manualLayout>
                  <c:x val="1.0683760683760684E-2"/>
                  <c:y val="-5.0835148874364564E-2"/>
                </c:manualLayout>
              </c:layout>
              <c:tx>
                <c:rich>
                  <a:bodyPr/>
                  <a:lstStyle/>
                  <a:p>
                    <a:fld id="{0D82A386-4813-436B-9C5A-2C36F883E9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CFB-468E-B599-B8DD9FB55EBC}"/>
                </c:ext>
              </c:extLst>
            </c:dLbl>
            <c:dLbl>
              <c:idx val="8"/>
              <c:layout>
                <c:manualLayout>
                  <c:x val="-5.7692307692307696E-2"/>
                  <c:y val="-3.6310820624546117E-2"/>
                </c:manualLayout>
              </c:layout>
              <c:tx>
                <c:rich>
                  <a:bodyPr/>
                  <a:lstStyle/>
                  <a:p>
                    <a:fld id="{07D04AD3-9156-4435-B58A-707DC4E08BF8}"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8CFB-468E-B599-B8DD9FB55E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Skills'!$G$2:$G$10</c:f>
              <c:numCache>
                <c:formatCode>General</c:formatCode>
                <c:ptCount val="9"/>
                <c:pt idx="0">
                  <c:v>155000</c:v>
                </c:pt>
                <c:pt idx="1">
                  <c:v>147500</c:v>
                </c:pt>
                <c:pt idx="2">
                  <c:v>127500</c:v>
                </c:pt>
                <c:pt idx="3">
                  <c:v>125000</c:v>
                </c:pt>
                <c:pt idx="4">
                  <c:v>111175</c:v>
                </c:pt>
                <c:pt idx="5">
                  <c:v>107550</c:v>
                </c:pt>
                <c:pt idx="6">
                  <c:v>99150</c:v>
                </c:pt>
                <c:pt idx="7">
                  <c:v>90000</c:v>
                </c:pt>
                <c:pt idx="8">
                  <c:v>90000</c:v>
                </c:pt>
              </c:numCache>
            </c:numRef>
          </c:xVal>
          <c:yVal>
            <c:numRef>
              <c:f>'Salary vs Skills'!$H$2:$H$10</c:f>
              <c:numCache>
                <c:formatCode>General</c:formatCode>
                <c:ptCount val="9"/>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numCache>
            </c:numRef>
          </c:yVal>
          <c:smooth val="0"/>
          <c:extLst>
            <c:ext xmlns:c15="http://schemas.microsoft.com/office/drawing/2012/chart" uri="{02D57815-91ED-43cb-92C2-25804820EDAC}">
              <c15:datalabelsRange>
                <c15:f>'Salary vs Skills'!$F$2:$F$11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8CFB-468E-B599-B8DD9FB55EBC}"/>
            </c:ext>
          </c:extLst>
        </c:ser>
        <c:dLbls>
          <c:showLegendKey val="0"/>
          <c:showVal val="0"/>
          <c:showCatName val="0"/>
          <c:showSerName val="0"/>
          <c:showPercent val="0"/>
          <c:showBubbleSize val="0"/>
        </c:dLbls>
        <c:axId val="259564800"/>
        <c:axId val="259563840"/>
      </c:scatterChart>
      <c:valAx>
        <c:axId val="259564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563840"/>
        <c:crosses val="autoZero"/>
        <c:crossBetween val="midCat"/>
      </c:valAx>
      <c:valAx>
        <c:axId val="2595638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56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US</a:t>
            </a:r>
            <a:r>
              <a:rPr lang="en-IN" baseline="0"/>
              <a:t> Median Salary compared to Non US Salary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col"/>
        <c:grouping val="clustered"/>
        <c:varyColors val="0"/>
        <c:ser>
          <c:idx val="0"/>
          <c:order val="0"/>
          <c:tx>
            <c:strRef>
              <c:f>'Salary Analysis'!$B$18</c:f>
              <c:strCache>
                <c:ptCount val="1"/>
                <c:pt idx="0">
                  <c:v>Median Salary of Selected Country</c:v>
                </c:pt>
              </c:strCache>
            </c:strRef>
          </c:tx>
          <c:spPr>
            <a:solidFill>
              <a:schemeClr val="accent4">
                <a:shade val="65000"/>
              </a:schemeClr>
            </a:solidFill>
            <a:ln>
              <a:noFill/>
            </a:ln>
            <a:effectLst/>
          </c:spPr>
          <c:invertIfNegative val="0"/>
          <c:cat>
            <c:strRef>
              <c:f>'Salary Analysis'!$A$19:$A$28</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 Analysis'!$B$19:$B$28</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val>
          <c:extLst>
            <c:ext xmlns:c16="http://schemas.microsoft.com/office/drawing/2014/chart" uri="{C3380CC4-5D6E-409C-BE32-E72D297353CC}">
              <c16:uniqueId val="{00000000-1DF6-4B25-B9DA-270F9B2C389F}"/>
            </c:ext>
          </c:extLst>
        </c:ser>
        <c:ser>
          <c:idx val="2"/>
          <c:order val="2"/>
          <c:tx>
            <c:strRef>
              <c:f>'Salary Analysis'!$D$18</c:f>
              <c:strCache>
                <c:ptCount val="1"/>
                <c:pt idx="0">
                  <c:v>Median Salary Non USA</c:v>
                </c:pt>
              </c:strCache>
            </c:strRef>
          </c:tx>
          <c:spPr>
            <a:solidFill>
              <a:schemeClr val="accent4">
                <a:tint val="65000"/>
              </a:schemeClr>
            </a:solidFill>
            <a:ln>
              <a:noFill/>
            </a:ln>
            <a:effectLst/>
          </c:spPr>
          <c:invertIfNegative val="0"/>
          <c:cat>
            <c:strRef>
              <c:f>'Salary Analysis'!$A$19:$A$28</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 Analysis'!$D$19:$D$28</c:f>
              <c:numCache>
                <c:formatCode>General</c:formatCode>
                <c:ptCount val="10"/>
                <c:pt idx="0">
                  <c:v>155000</c:v>
                </c:pt>
                <c:pt idx="1">
                  <c:v>147500</c:v>
                </c:pt>
                <c:pt idx="2">
                  <c:v>119550</c:v>
                </c:pt>
                <c:pt idx="3">
                  <c:v>123500</c:v>
                </c:pt>
                <c:pt idx="4">
                  <c:v>111175</c:v>
                </c:pt>
                <c:pt idx="5">
                  <c:v>101029</c:v>
                </c:pt>
                <c:pt idx="6">
                  <c:v>89100</c:v>
                </c:pt>
                <c:pt idx="7">
                  <c:v>90000</c:v>
                </c:pt>
                <c:pt idx="8">
                  <c:v>89100</c:v>
                </c:pt>
                <c:pt idx="9">
                  <c:v>75000</c:v>
                </c:pt>
              </c:numCache>
            </c:numRef>
          </c:val>
          <c:extLst>
            <c:ext xmlns:c16="http://schemas.microsoft.com/office/drawing/2014/chart" uri="{C3380CC4-5D6E-409C-BE32-E72D297353CC}">
              <c16:uniqueId val="{00000002-1DF6-4B25-B9DA-270F9B2C389F}"/>
            </c:ext>
          </c:extLst>
        </c:ser>
        <c:dLbls>
          <c:showLegendKey val="0"/>
          <c:showVal val="0"/>
          <c:showCatName val="0"/>
          <c:showSerName val="0"/>
          <c:showPercent val="0"/>
          <c:showBubbleSize val="0"/>
        </c:dLbls>
        <c:gapWidth val="182"/>
        <c:axId val="811909472"/>
        <c:axId val="811908032"/>
      </c:barChart>
      <c:lineChart>
        <c:grouping val="standard"/>
        <c:varyColors val="0"/>
        <c:ser>
          <c:idx val="1"/>
          <c:order val="1"/>
          <c:tx>
            <c:strRef>
              <c:f>'Salary Analysis'!$C$18</c:f>
              <c:strCache>
                <c:ptCount val="1"/>
                <c:pt idx="0">
                  <c:v>Median Salary USA</c:v>
                </c:pt>
              </c:strCache>
            </c:strRef>
          </c:tx>
          <c:spPr>
            <a:ln w="28575" cap="rnd">
              <a:solidFill>
                <a:schemeClr val="accent4"/>
              </a:solidFill>
              <a:round/>
            </a:ln>
            <a:effectLst/>
          </c:spPr>
          <c:marker>
            <c:symbol val="none"/>
          </c:marker>
          <c:cat>
            <c:strRef>
              <c:f>'Salary Analysis'!$A$19:$A$28</c:f>
              <c:str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strCache>
            </c:strRef>
          </c:cat>
          <c:val>
            <c:numRef>
              <c:f>'Salary Analysis'!$C$19:$C$28</c:f>
              <c:numCache>
                <c:formatCode>General</c:formatCode>
                <c:ptCount val="10"/>
                <c:pt idx="0">
                  <c:v>155000</c:v>
                </c:pt>
                <c:pt idx="1">
                  <c:v>150000</c:v>
                </c:pt>
                <c:pt idx="2">
                  <c:v>130000</c:v>
                </c:pt>
                <c:pt idx="3">
                  <c:v>125000</c:v>
                </c:pt>
                <c:pt idx="4">
                  <c:v>110000</c:v>
                </c:pt>
                <c:pt idx="5">
                  <c:v>150000</c:v>
                </c:pt>
                <c:pt idx="6">
                  <c:v>125000</c:v>
                </c:pt>
                <c:pt idx="7">
                  <c:v>90000</c:v>
                </c:pt>
                <c:pt idx="8">
                  <c:v>115000</c:v>
                </c:pt>
                <c:pt idx="9">
                  <c:v>90000</c:v>
                </c:pt>
              </c:numCache>
            </c:numRef>
          </c:val>
          <c:smooth val="0"/>
          <c:extLst>
            <c:ext xmlns:c16="http://schemas.microsoft.com/office/drawing/2014/chart" uri="{C3380CC4-5D6E-409C-BE32-E72D297353CC}">
              <c16:uniqueId val="{00000001-1DF6-4B25-B9DA-270F9B2C389F}"/>
            </c:ext>
          </c:extLst>
        </c:ser>
        <c:dLbls>
          <c:showLegendKey val="0"/>
          <c:showVal val="0"/>
          <c:showCatName val="0"/>
          <c:showSerName val="0"/>
          <c:showPercent val="0"/>
          <c:showBubbleSize val="0"/>
        </c:dLbls>
        <c:marker val="1"/>
        <c:smooth val="0"/>
        <c:axId val="257671360"/>
        <c:axId val="257670880"/>
      </c:lineChart>
      <c:catAx>
        <c:axId val="81190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08032"/>
        <c:crosses val="autoZero"/>
        <c:auto val="1"/>
        <c:lblAlgn val="ctr"/>
        <c:lblOffset val="100"/>
        <c:noMultiLvlLbl val="0"/>
      </c:catAx>
      <c:valAx>
        <c:axId val="811908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1909472"/>
        <c:crosses val="autoZero"/>
        <c:crossBetween val="between"/>
      </c:valAx>
      <c:valAx>
        <c:axId val="2576708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71360"/>
        <c:crosses val="max"/>
        <c:crossBetween val="between"/>
      </c:valAx>
      <c:catAx>
        <c:axId val="257671360"/>
        <c:scaling>
          <c:orientation val="minMax"/>
        </c:scaling>
        <c:delete val="1"/>
        <c:axPos val="b"/>
        <c:numFmt formatCode="General" sourceLinked="1"/>
        <c:majorTickMark val="out"/>
        <c:minorTickMark val="none"/>
        <c:tickLblPos val="nextTo"/>
        <c:crossAx val="2576708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Salary Analysis.xlsx]Skill Salary Analysis!PivotTable4</c:name>
    <c:fmtId val="0"/>
  </c:pivotSource>
  <c:chart>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7"/>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Salary-Skills</c:v>
                </c:pt>
              </c:strCache>
            </c:strRef>
          </c:tx>
          <c:spPr>
            <a:solidFill>
              <a:schemeClr val="accent1">
                <a:shade val="76000"/>
              </a:schemeClr>
            </a:solidFill>
            <a:ln w="25400">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Analysis'!$B$2:$B$12</c:f>
              <c:numCache>
                <c:formatCode>"₹"\ #,##0;#,##0\ \-"₹";"₹"\ #,##0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7-40FA-4EC8-8C3E-C991A15288A7}"/>
            </c:ext>
          </c:extLst>
        </c:ser>
        <c:ser>
          <c:idx val="1"/>
          <c:order val="1"/>
          <c:tx>
            <c:strRef>
              <c:f>'Skill Salary Analysis'!$C$1</c:f>
              <c:strCache>
                <c:ptCount val="1"/>
                <c:pt idx="0">
                  <c:v>Skill Likelihood</c:v>
                </c:pt>
              </c:strCache>
            </c:strRef>
          </c:tx>
          <c:spPr>
            <a:solidFill>
              <a:schemeClr val="accent1">
                <a:tint val="77000"/>
              </a:schemeClr>
            </a:solidFill>
            <a:ln w="25400">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extLst>
            <c:ext xmlns:c16="http://schemas.microsoft.com/office/drawing/2014/chart" uri="{C3380CC4-5D6E-409C-BE32-E72D297353CC}">
              <c16:uniqueId val="{00000008-40FA-4EC8-8C3E-C991A15288A7}"/>
            </c:ext>
          </c:extLst>
        </c:ser>
        <c:dLbls>
          <c:showLegendKey val="0"/>
          <c:showVal val="0"/>
          <c:showCatName val="0"/>
          <c:showSerName val="0"/>
          <c:showPercent val="0"/>
          <c:showBubbleSize val="0"/>
        </c:dLbls>
        <c:gapWidth val="219"/>
        <c:axId val="363075871"/>
        <c:axId val="363074911"/>
      </c:barChart>
      <c:catAx>
        <c:axId val="36307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74911"/>
        <c:crosses val="autoZero"/>
        <c:auto val="1"/>
        <c:lblAlgn val="ctr"/>
        <c:lblOffset val="100"/>
        <c:noMultiLvlLbl val="0"/>
      </c:catAx>
      <c:valAx>
        <c:axId val="36307491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 \-&quot;₹&quot;;&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75871"/>
        <c:crosses val="autoZero"/>
        <c:crossBetween val="between"/>
      </c:valAx>
      <c:spPr>
        <a:noFill/>
        <a:ln>
          <a:noFill/>
        </a:ln>
        <a:effectLst/>
      </c:spPr>
    </c:plotArea>
    <c:legend>
      <c:legendPos val="r"/>
      <c:layout>
        <c:manualLayout>
          <c:xMode val="edge"/>
          <c:yMode val="edge"/>
          <c:x val="0.62370404484032937"/>
          <c:y val="2.7228237095363081E-2"/>
          <c:w val="0.20918223310531261"/>
          <c:h val="0.1302092446777486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26670</xdr:colOff>
      <xdr:row>0</xdr:row>
      <xdr:rowOff>129540</xdr:rowOff>
    </xdr:from>
    <xdr:to>
      <xdr:col>12</xdr:col>
      <xdr:colOff>361950</xdr:colOff>
      <xdr:row>14</xdr:row>
      <xdr:rowOff>149225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709410" y="12954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457200</xdr:colOff>
      <xdr:row>0</xdr:row>
      <xdr:rowOff>129540</xdr:rowOff>
    </xdr:from>
    <xdr:to>
      <xdr:col>15</xdr:col>
      <xdr:colOff>129540</xdr:colOff>
      <xdr:row>14</xdr:row>
      <xdr:rowOff>150495</xdr:rowOff>
    </xdr:to>
    <mc:AlternateContent xmlns:mc="http://schemas.openxmlformats.org/markup-compatibility/2006" xmlns:a14="http://schemas.microsoft.com/office/drawing/2010/main">
      <mc:Choice Requires="a14">
        <xdr:graphicFrame macro="">
          <xdr:nvGraphicFramePr>
            <xdr:cNvPr id="5" name="job_country">
              <a:extLst>
                <a:ext uri="{FF2B5EF4-FFF2-40B4-BE49-F238E27FC236}">
                  <a16:creationId xmlns:a16="http://schemas.microsoft.com/office/drawing/2014/main" id="{0397AD6E-BAD2-752D-1081-31A7EB65F0A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359140" y="129540"/>
              <a:ext cx="150114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510540</xdr:colOff>
      <xdr:row>0</xdr:row>
      <xdr:rowOff>38100</xdr:rowOff>
    </xdr:from>
    <xdr:to>
      <xdr:col>13</xdr:col>
      <xdr:colOff>152400</xdr:colOff>
      <xdr:row>19</xdr:row>
      <xdr:rowOff>60960</xdr:rowOff>
    </xdr:to>
    <xdr:graphicFrame macro="">
      <xdr:nvGraphicFramePr>
        <xdr:cNvPr id="3" name="Chart 2">
          <a:extLst>
            <a:ext uri="{FF2B5EF4-FFF2-40B4-BE49-F238E27FC236}">
              <a16:creationId xmlns:a16="http://schemas.microsoft.com/office/drawing/2014/main" id="{83E76467-7494-29EA-E127-93C946789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556260</xdr:colOff>
      <xdr:row>0</xdr:row>
      <xdr:rowOff>0</xdr:rowOff>
    </xdr:from>
    <xdr:to>
      <xdr:col>16</xdr:col>
      <xdr:colOff>556260</xdr:colOff>
      <xdr:row>14</xdr:row>
      <xdr:rowOff>20955</xdr:rowOff>
    </xdr:to>
    <mc:AlternateContent xmlns:mc="http://schemas.openxmlformats.org/markup-compatibility/2006" xmlns:a14="http://schemas.microsoft.com/office/drawing/2010/main">
      <mc:Choice Requires="a14">
        <xdr:graphicFrame macro="">
          <xdr:nvGraphicFramePr>
            <xdr:cNvPr id="7" name="job_country 3">
              <a:extLst>
                <a:ext uri="{FF2B5EF4-FFF2-40B4-BE49-F238E27FC236}">
                  <a16:creationId xmlns:a16="http://schemas.microsoft.com/office/drawing/2014/main" id="{A98C4826-A4D4-7558-42BB-0F8D11CDDC5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10412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130387</xdr:colOff>
      <xdr:row>0</xdr:row>
      <xdr:rowOff>0</xdr:rowOff>
    </xdr:from>
    <xdr:to>
      <xdr:col>7</xdr:col>
      <xdr:colOff>130387</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B3379EB-C5E7-1E33-B24D-5D1C9911F6E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6581987" y="0"/>
              <a:ext cx="1828800" cy="26286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144780</xdr:colOff>
      <xdr:row>0</xdr:row>
      <xdr:rowOff>0</xdr:rowOff>
    </xdr:from>
    <xdr:to>
      <xdr:col>16</xdr:col>
      <xdr:colOff>127000</xdr:colOff>
      <xdr:row>16</xdr:row>
      <xdr:rowOff>152400</xdr:rowOff>
    </xdr:to>
    <xdr:graphicFrame macro="">
      <xdr:nvGraphicFramePr>
        <xdr:cNvPr id="3" name="Chart 2">
          <a:extLst>
            <a:ext uri="{FF2B5EF4-FFF2-40B4-BE49-F238E27FC236}">
              <a16:creationId xmlns:a16="http://schemas.microsoft.com/office/drawing/2014/main" id="{5D1B71AB-78FB-2D6B-EA4B-8DC14C52B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594360</xdr:colOff>
      <xdr:row>0</xdr:row>
      <xdr:rowOff>0</xdr:rowOff>
    </xdr:from>
    <xdr:to>
      <xdr:col>16</xdr:col>
      <xdr:colOff>320040</xdr:colOff>
      <xdr:row>14</xdr:row>
      <xdr:rowOff>19685</xdr:rowOff>
    </xdr:to>
    <mc:AlternateContent xmlns:mc="http://schemas.openxmlformats.org/markup-compatibility/2006" xmlns:a14="http://schemas.microsoft.com/office/drawing/2010/main">
      <mc:Choice Requires="a14">
        <xdr:graphicFrame macro="">
          <xdr:nvGraphicFramePr>
            <xdr:cNvPr id="11" name="job_title_short 1">
              <a:extLst>
                <a:ext uri="{FF2B5EF4-FFF2-40B4-BE49-F238E27FC236}">
                  <a16:creationId xmlns:a16="http://schemas.microsoft.com/office/drawing/2014/main" id="{91A76F21-B013-4F83-AB45-3B74E5A549B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88880" y="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0</xdr:row>
      <xdr:rowOff>0</xdr:rowOff>
    </xdr:from>
    <xdr:to>
      <xdr:col>14</xdr:col>
      <xdr:colOff>22860</xdr:colOff>
      <xdr:row>14</xdr:row>
      <xdr:rowOff>20955</xdr:rowOff>
    </xdr:to>
    <mc:AlternateContent xmlns:mc="http://schemas.openxmlformats.org/markup-compatibility/2006" xmlns:a14="http://schemas.microsoft.com/office/drawing/2010/main">
      <mc:Choice Requires="a14">
        <xdr:graphicFrame macro="">
          <xdr:nvGraphicFramePr>
            <xdr:cNvPr id="15" name="job_country 2">
              <a:extLst>
                <a:ext uri="{FF2B5EF4-FFF2-40B4-BE49-F238E27FC236}">
                  <a16:creationId xmlns:a16="http://schemas.microsoft.com/office/drawing/2014/main" id="{01861CB1-4698-F482-9143-D494015B60C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8557260" y="0"/>
              <a:ext cx="156972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137160</xdr:colOff>
      <xdr:row>0</xdr:row>
      <xdr:rowOff>0</xdr:rowOff>
    </xdr:from>
    <xdr:to>
      <xdr:col>11</xdr:col>
      <xdr:colOff>259080</xdr:colOff>
      <xdr:row>18</xdr:row>
      <xdr:rowOff>0</xdr:rowOff>
    </xdr:to>
    <xdr:graphicFrame macro="">
      <xdr:nvGraphicFramePr>
        <xdr:cNvPr id="16" name="Chart 15">
          <a:extLst>
            <a:ext uri="{FF2B5EF4-FFF2-40B4-BE49-F238E27FC236}">
              <a16:creationId xmlns:a16="http://schemas.microsoft.com/office/drawing/2014/main" id="{D088B5E2-1079-0EBD-9F8E-03AA2EB1D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63208310185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1"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632084375" backgroundQuery="1" createdVersion="8" refreshedVersion="8" minRefreshableVersion="3" recordCount="0" supportSubquery="1" supportAdvancedDrill="1" xr:uid="{DBDFA206-3A1F-41E8-BCD4-4CC907E490D6}">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Skills]" caption="Median Salary-Skills" numFmtId="0" hierarchy="30"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1"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632085069446" backgroundQuery="1" createdVersion="8" refreshedVersion="8" minRefreshableVersion="3" recordCount="0" supportSubquery="1" supportAdvancedDrill="1" xr:uid="{C1F42A19-647D-4BBC-AFAF-8F0848647A0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632086689817" backgroundQuery="1" createdVersion="8" refreshedVersion="8" minRefreshableVersion="3" recordCount="0" supportSubquery="1" supportAdvancedDrill="1" xr:uid="{A9C20425-315E-449C-A587-0C851A5EFD12}">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A]" caption="Median Salary USA" numFmtId="0" hierarchy="28" level="32767"/>
    <cacheField name="[Measures].[Median Salary Non USA]" caption="Median Salary Non USA" numFmtId="0" hierarchy="29"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A]" caption="Median Salary USA" measure="1" displayFolder="" measureGroup="data_jobs_salary" count="0" oneField="1">
      <fieldsUsage count="1">
        <fieldUsage x="2"/>
      </fieldsUsage>
    </cacheHierarchy>
    <cacheHierarchy uniqueName="[Measures].[Median Salary Non USA]" caption="Median Salary Non USA"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540110069443" backgroundQuery="1" createdVersion="3" refreshedVersion="8" minRefreshableVersion="3" recordCount="0" supportSubquery="1" supportAdvancedDrill="1" xr:uid="{CDF15207-09E5-40F5-983D-5D78A2D2199E}">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50237328"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ubhav Madan" refreshedDate="45712.576344907407" backgroundQuery="1" createdVersion="3" refreshedVersion="8" minRefreshableVersion="3" recordCount="0" supportSubquery="1" supportAdvancedDrill="1" xr:uid="{6C99E458-C53B-4D12-B68F-46EC29A3FD76}">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A]" caption="Median Salary USA" measure="1" displayFolder="" measureGroup="data_jobs_salary" count="0"/>
    <cacheHierarchy uniqueName="[Measures].[Median Salary Non USA]" caption="Median Salary Non USA" measure="1" displayFolder="" measureGroup="data_jobs_salary" count="0"/>
    <cacheHierarchy uniqueName="[Measures].[Median Salary-Skills]" caption="Median Salary-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Count of job_skills 2]" caption="Count of job_skills 2" measure="1" displayFolder="" measureGroup="data_jobs_salary" count="0" hidden="1">
      <extLst>
        <ext xmlns:x15="http://schemas.microsoft.com/office/spreadsheetml/2010/11/main" uri="{B97F6D7D-B522-45F9-BDA1-12C45D357490}">
          <x15:cacheHierarchy aggregatedColumn="19"/>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licerData="1" pivotCacheId="12463042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2" subtotal="count" baseField="0" baseItem="0"/>
  </dataFields>
  <formats count="1">
    <format dxfId="4">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0E1278-F9DD-4B30-A5E6-8C79992F7233}" name="PivotTable1" cacheId="20" applyNumberFormats="0" applyBorderFormats="0" applyFontFormats="0" applyPatternFormats="0" applyAlignmentFormats="0" applyWidthHeightFormats="1" dataCaption="Values" tag="4c320247-330c-4547-b4be-6d123cad068c"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formats count="3">
    <format dxfId="0">
      <pivotArea collapsedLevelsAreSubtotals="1" fieldPosition="0">
        <references count="2">
          <reference field="4294967294" count="1" selected="0">
            <x v="1"/>
          </reference>
          <reference field="0" count="1">
            <x v="8"/>
          </reference>
        </references>
      </pivotArea>
    </format>
    <format dxfId="1">
      <pivotArea collapsedLevelsAreSubtotals="1" fieldPosition="0">
        <references count="2">
          <reference field="4294967294" count="1" selected="0">
            <x v="1"/>
          </reference>
          <reference field="0" count="9">
            <x v="0"/>
            <x v="1"/>
            <x v="2"/>
            <x v="3"/>
            <x v="4"/>
            <x v="5"/>
            <x v="6"/>
            <x v="7"/>
            <x v="9"/>
          </reference>
        </references>
      </pivotArea>
    </format>
    <format dxfId="2">
      <pivotArea field="0" grandRow="1" outline="0" collapsedLevelsAreSubtotals="1" axis="axisRow" fieldPosition="0">
        <references count="1">
          <reference field="4294967294" count="1" selected="0">
            <x v="1"/>
          </reference>
        </references>
      </pivotArea>
    </format>
  </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C5DC45-D04D-406D-9D91-568ADCAE412B}" name="PivotTable3" cacheId="23" applyNumberFormats="0" applyBorderFormats="0" applyFontFormats="0" applyPatternFormats="0" applyAlignmentFormats="0" applyWidthHeightFormats="1" dataCaption="Values" tag="af1d83ef-ed8b-4e9c-a208-3f74829972fb"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name="Median Salary of Selected Country" fld="1" subtotal="count" baseField="0" baseItem="7"/>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Median Salary of Selected Count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D7D946-CD0F-4548-8F6E-09DF60270E81}" name="PivotTable4" cacheId="17" applyNumberFormats="0" applyBorderFormats="0" applyFontFormats="0" applyPatternFormats="0" applyAlignmentFormats="0" applyWidthHeightFormats="1" dataCaption="Values" tag="f265c1de-7bf1-4e04-a1df-524de76511fd" updatedVersion="8" minRefreshableVersion="3" useAutoFormatting="1" subtotalHiddenItems="1" itemPrintTitles="1" createdVersion="8" indent="0" outline="1" outlineData="1" multipleFieldFilters="0" chartFormat="1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3" subtotal="count" baseField="0" baseItem="0" numFmtId="9"/>
  </dataFields>
  <formats count="1">
    <format dxfId="3">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14502373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052B3335-A462-4352-B091-E262070255BE}" sourceName="[data_jobs_salary].[job_country]">
  <pivotTables>
    <pivotTable tabId="16" name="PivotTable2"/>
    <pivotTable tabId="19" name="PivotTable4"/>
    <pivotTable tabId="17" name="PivotTable1"/>
    <pivotTable tabId="18" name="PivotTable3"/>
  </pivotTables>
  <data>
    <olap pivotCacheId="12463042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69BC634A-DC87-48B2-A70A-E23B96F83345}" cache="Slicer_job_country" caption="Country" startItem="8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D624D9E1-3478-46B0-8DB3-4387FDA49B3F}" cache="Slicer_job_country" caption="job_country" startItem="5"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2CB2B44-03FD-4F99-9E91-C8250CFC2644}"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5720910-62FD-4CBE-AFD2-77D772596C8E}" cache="Slicer_job_title_short" caption="Job Title" level="1" rowHeight="234950"/>
  <slicer name="job_country 2" xr10:uid="{9F47F2F5-D40A-4C4F-AB74-46B392B70489}" cache="Slicer_job_country" caption="Country" startItem="79"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Q2" sqref="Q2"/>
    </sheetView>
  </sheetViews>
  <sheetFormatPr defaultRowHeight="14.4" x14ac:dyDescent="0.3"/>
  <cols>
    <col min="1" max="1" width="12.44140625" bestFit="1" customWidth="1"/>
    <col min="2" max="2" width="13.88671875" bestFit="1" customWidth="1"/>
  </cols>
  <sheetData>
    <row r="3" spans="1:2" x14ac:dyDescent="0.3">
      <c r="A3" s="1" t="s">
        <v>10</v>
      </c>
      <c r="B3" t="s">
        <v>24</v>
      </c>
    </row>
    <row r="4" spans="1:2" x14ac:dyDescent="0.3">
      <c r="A4" s="2" t="s">
        <v>26</v>
      </c>
      <c r="B4" s="3">
        <v>6.5479908390589217E-2</v>
      </c>
    </row>
    <row r="5" spans="1:2" x14ac:dyDescent="0.3">
      <c r="A5" s="2" t="s">
        <v>27</v>
      </c>
      <c r="B5" s="3">
        <v>9.0672496356443893E-2</v>
      </c>
    </row>
    <row r="6" spans="1:2" x14ac:dyDescent="0.3">
      <c r="A6" s="2" t="s">
        <v>28</v>
      </c>
      <c r="B6" s="3">
        <v>9.775140537164273E-2</v>
      </c>
    </row>
    <row r="7" spans="1:2" x14ac:dyDescent="0.3">
      <c r="A7" s="2" t="s">
        <v>15</v>
      </c>
      <c r="B7" s="3">
        <v>0.16062877368311471</v>
      </c>
    </row>
    <row r="8" spans="1:2" x14ac:dyDescent="0.3">
      <c r="A8" s="2" t="s">
        <v>22</v>
      </c>
      <c r="B8" s="3">
        <v>0.16958151155527795</v>
      </c>
    </row>
    <row r="9" spans="1:2" x14ac:dyDescent="0.3">
      <c r="A9" s="2" t="s">
        <v>17</v>
      </c>
      <c r="B9" s="3">
        <v>0.17489069331667709</v>
      </c>
    </row>
    <row r="10" spans="1:2" x14ac:dyDescent="0.3">
      <c r="A10" s="2" t="s">
        <v>14</v>
      </c>
      <c r="B10" s="3">
        <v>0.28367686862377678</v>
      </c>
    </row>
    <row r="11" spans="1:2" x14ac:dyDescent="0.3">
      <c r="A11" s="2" t="s">
        <v>13</v>
      </c>
      <c r="B11" s="3">
        <v>0.28784093275036438</v>
      </c>
    </row>
    <row r="12" spans="1:2" x14ac:dyDescent="0.3">
      <c r="A12" s="2" t="s">
        <v>16</v>
      </c>
      <c r="B12" s="3">
        <v>0.39964605454924007</v>
      </c>
    </row>
    <row r="13" spans="1:2" x14ac:dyDescent="0.3">
      <c r="A13" s="2" t="s">
        <v>12</v>
      </c>
      <c r="B13" s="3">
        <v>0.52394336872787839</v>
      </c>
    </row>
    <row r="14" spans="1:2" x14ac:dyDescent="0.3">
      <c r="A14" s="2" t="s">
        <v>11</v>
      </c>
      <c r="B14" s="3">
        <v>2.2541120133250052</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2CA8B-08EB-45D4-B3DF-6ADE827E1D63}">
  <dimension ref="A1:H12"/>
  <sheetViews>
    <sheetView tabSelected="1" workbookViewId="0">
      <selection activeCell="K21" sqref="K21"/>
    </sheetView>
  </sheetViews>
  <sheetFormatPr defaultRowHeight="14.4" x14ac:dyDescent="0.3"/>
  <cols>
    <col min="1" max="1" width="22.77734375" bestFit="1" customWidth="1"/>
    <col min="2" max="2" width="12.6640625" bestFit="1" customWidth="1"/>
    <col min="3" max="4" width="11.88671875" bestFit="1" customWidth="1"/>
  </cols>
  <sheetData>
    <row r="1" spans="1:8" x14ac:dyDescent="0.3">
      <c r="A1" s="1" t="s">
        <v>10</v>
      </c>
      <c r="B1" t="s">
        <v>19</v>
      </c>
      <c r="C1" t="s">
        <v>18</v>
      </c>
      <c r="F1" t="str" cm="1">
        <f t="array" ref="F1:H11">A1:C11</f>
        <v>Row Labels</v>
      </c>
      <c r="G1" t="str">
        <v>Median Salary</v>
      </c>
      <c r="H1" t="str">
        <v>Skills Per Job</v>
      </c>
    </row>
    <row r="2" spans="1:8" x14ac:dyDescent="0.3">
      <c r="A2" s="2" t="s">
        <v>0</v>
      </c>
      <c r="B2" s="7">
        <v>155000</v>
      </c>
      <c r="C2" s="4">
        <v>5.2608262817322053</v>
      </c>
      <c r="F2" t="str">
        <v>Senior Data Scientist</v>
      </c>
      <c r="G2">
        <v>155000</v>
      </c>
      <c r="H2">
        <v>5.2608262817322053</v>
      </c>
    </row>
    <row r="3" spans="1:8" x14ac:dyDescent="0.3">
      <c r="A3" s="2" t="s">
        <v>5</v>
      </c>
      <c r="B3" s="7">
        <v>147500</v>
      </c>
      <c r="C3" s="4">
        <v>8.1405163853028792</v>
      </c>
      <c r="F3" t="str">
        <v>Senior Data Engineer</v>
      </c>
      <c r="G3">
        <v>147500</v>
      </c>
      <c r="H3">
        <v>8.1405163853028792</v>
      </c>
    </row>
    <row r="4" spans="1:8" x14ac:dyDescent="0.3">
      <c r="A4" s="2" t="s">
        <v>4</v>
      </c>
      <c r="B4" s="7">
        <v>127500</v>
      </c>
      <c r="C4" s="4">
        <v>4.9271336080047083</v>
      </c>
      <c r="F4" t="str">
        <v>Data Scientist</v>
      </c>
      <c r="G4">
        <v>127500</v>
      </c>
      <c r="H4">
        <v>4.9271336080047083</v>
      </c>
    </row>
    <row r="5" spans="1:8" x14ac:dyDescent="0.3">
      <c r="A5" s="2" t="s">
        <v>1</v>
      </c>
      <c r="B5" s="7">
        <v>125000</v>
      </c>
      <c r="C5" s="4">
        <v>6.961963732861566</v>
      </c>
      <c r="F5" t="str">
        <v>Data Engineer</v>
      </c>
      <c r="G5">
        <v>125000</v>
      </c>
      <c r="H5">
        <v>6.961963732861566</v>
      </c>
    </row>
    <row r="6" spans="1:8" x14ac:dyDescent="0.3">
      <c r="A6" s="2" t="s">
        <v>2</v>
      </c>
      <c r="B6" s="7">
        <v>111175</v>
      </c>
      <c r="C6" s="4">
        <v>4.3544474393531001</v>
      </c>
      <c r="F6" t="str">
        <v>Senior Data Analyst</v>
      </c>
      <c r="G6">
        <v>111175</v>
      </c>
      <c r="H6">
        <v>4.3544474393531001</v>
      </c>
    </row>
    <row r="7" spans="1:8" x14ac:dyDescent="0.3">
      <c r="A7" s="2" t="s">
        <v>3</v>
      </c>
      <c r="B7" s="7">
        <v>107550</v>
      </c>
      <c r="C7" s="4">
        <v>5.2834138486312403</v>
      </c>
      <c r="F7" t="str">
        <v>Machine Learning Engineer</v>
      </c>
      <c r="G7">
        <v>107550</v>
      </c>
      <c r="H7">
        <v>5.2834138486312403</v>
      </c>
    </row>
    <row r="8" spans="1:8" x14ac:dyDescent="0.3">
      <c r="A8" s="2" t="s">
        <v>7</v>
      </c>
      <c r="B8" s="7">
        <v>99150</v>
      </c>
      <c r="C8" s="4">
        <v>5.5445026178010473</v>
      </c>
      <c r="F8" t="str">
        <v>Software Engineer</v>
      </c>
      <c r="G8">
        <v>99150</v>
      </c>
      <c r="H8">
        <v>5.5445026178010473</v>
      </c>
    </row>
    <row r="9" spans="1:8" x14ac:dyDescent="0.3">
      <c r="A9" s="2" t="s">
        <v>6</v>
      </c>
      <c r="B9" s="7">
        <v>90000</v>
      </c>
      <c r="C9" s="4">
        <v>3.600978555069748</v>
      </c>
      <c r="F9" t="str">
        <v>Data Analyst</v>
      </c>
      <c r="G9">
        <v>90000</v>
      </c>
      <c r="H9">
        <v>3.600978555069748</v>
      </c>
    </row>
    <row r="10" spans="1:8" x14ac:dyDescent="0.3">
      <c r="A10" s="2" t="s">
        <v>9</v>
      </c>
      <c r="B10" s="7">
        <v>90000</v>
      </c>
      <c r="C10" s="4">
        <v>4.8023255813953485</v>
      </c>
      <c r="F10" t="str">
        <v>Cloud Engineer</v>
      </c>
      <c r="G10">
        <v>90000</v>
      </c>
      <c r="H10">
        <v>4.8023255813953485</v>
      </c>
    </row>
    <row r="11" spans="1:8" x14ac:dyDescent="0.3">
      <c r="A11" s="2" t="s">
        <v>8</v>
      </c>
      <c r="B11" s="7">
        <v>85000</v>
      </c>
      <c r="C11" s="4">
        <v>3.2997002997002998</v>
      </c>
      <c r="F11" t="str">
        <v>Business Analyst</v>
      </c>
      <c r="G11">
        <v>85000</v>
      </c>
      <c r="H11">
        <v>3.2997002997002998</v>
      </c>
    </row>
    <row r="12" spans="1:8" x14ac:dyDescent="0.3">
      <c r="A12" s="2" t="s">
        <v>11</v>
      </c>
      <c r="B12" s="7">
        <v>115000</v>
      </c>
      <c r="C12" s="4">
        <v>5.1196743388834474</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1E54F-5221-4A60-A0E6-8FED5C101F52}">
  <dimension ref="A1:D30"/>
  <sheetViews>
    <sheetView zoomScale="90" zoomScaleNormal="115" workbookViewId="0">
      <selection activeCell="G25" sqref="G25"/>
    </sheetView>
  </sheetViews>
  <sheetFormatPr defaultRowHeight="14.4" x14ac:dyDescent="0.3"/>
  <cols>
    <col min="1" max="1" width="24.109375" bestFit="1" customWidth="1"/>
    <col min="2" max="2" width="31.33203125" bestFit="1" customWidth="1"/>
    <col min="3" max="3" width="17.21875" bestFit="1" customWidth="1"/>
    <col min="4" max="4" width="21.33203125" bestFit="1" customWidth="1"/>
  </cols>
  <sheetData>
    <row r="1" spans="1:4" x14ac:dyDescent="0.3">
      <c r="A1" s="1" t="s">
        <v>10</v>
      </c>
      <c r="B1" t="s">
        <v>25</v>
      </c>
      <c r="C1" t="s">
        <v>20</v>
      </c>
      <c r="D1" t="s">
        <v>21</v>
      </c>
    </row>
    <row r="2" spans="1:4" x14ac:dyDescent="0.3">
      <c r="A2" s="2" t="s">
        <v>0</v>
      </c>
      <c r="B2" s="7">
        <v>155000</v>
      </c>
      <c r="C2" s="7">
        <v>155000</v>
      </c>
      <c r="D2" s="7">
        <v>155000</v>
      </c>
    </row>
    <row r="3" spans="1:4" x14ac:dyDescent="0.3">
      <c r="A3" s="2" t="s">
        <v>5</v>
      </c>
      <c r="B3" s="7">
        <v>147500</v>
      </c>
      <c r="C3" s="7">
        <v>150000</v>
      </c>
      <c r="D3" s="7">
        <v>147500</v>
      </c>
    </row>
    <row r="4" spans="1:4" x14ac:dyDescent="0.3">
      <c r="A4" s="2" t="s">
        <v>4</v>
      </c>
      <c r="B4" s="7">
        <v>127500</v>
      </c>
      <c r="C4" s="7">
        <v>130000</v>
      </c>
      <c r="D4" s="7">
        <v>119550</v>
      </c>
    </row>
    <row r="5" spans="1:4" x14ac:dyDescent="0.3">
      <c r="A5" s="2" t="s">
        <v>1</v>
      </c>
      <c r="B5" s="7">
        <v>125000</v>
      </c>
      <c r="C5" s="7">
        <v>125000</v>
      </c>
      <c r="D5" s="7">
        <v>123500</v>
      </c>
    </row>
    <row r="6" spans="1:4" x14ac:dyDescent="0.3">
      <c r="A6" s="2" t="s">
        <v>2</v>
      </c>
      <c r="B6" s="7">
        <v>111175</v>
      </c>
      <c r="C6" s="7">
        <v>110000</v>
      </c>
      <c r="D6" s="7">
        <v>111175</v>
      </c>
    </row>
    <row r="7" spans="1:4" x14ac:dyDescent="0.3">
      <c r="A7" s="2" t="s">
        <v>3</v>
      </c>
      <c r="B7" s="7">
        <v>107550</v>
      </c>
      <c r="C7" s="7">
        <v>150000</v>
      </c>
      <c r="D7" s="7">
        <v>101029</v>
      </c>
    </row>
    <row r="8" spans="1:4" x14ac:dyDescent="0.3">
      <c r="A8" s="2" t="s">
        <v>7</v>
      </c>
      <c r="B8" s="7">
        <v>99150</v>
      </c>
      <c r="C8" s="7">
        <v>125000</v>
      </c>
      <c r="D8" s="7">
        <v>89100</v>
      </c>
    </row>
    <row r="9" spans="1:4" x14ac:dyDescent="0.3">
      <c r="A9" s="2" t="s">
        <v>6</v>
      </c>
      <c r="B9" s="7">
        <v>90000</v>
      </c>
      <c r="C9" s="7">
        <v>90000</v>
      </c>
      <c r="D9" s="7">
        <v>90000</v>
      </c>
    </row>
    <row r="10" spans="1:4" x14ac:dyDescent="0.3">
      <c r="A10" s="2" t="s">
        <v>9</v>
      </c>
      <c r="B10" s="7">
        <v>90000</v>
      </c>
      <c r="C10" s="7">
        <v>115000</v>
      </c>
      <c r="D10" s="7">
        <v>89100</v>
      </c>
    </row>
    <row r="11" spans="1:4" x14ac:dyDescent="0.3">
      <c r="A11" s="2" t="s">
        <v>8</v>
      </c>
      <c r="B11" s="7">
        <v>85000</v>
      </c>
      <c r="C11" s="7">
        <v>90000</v>
      </c>
      <c r="D11" s="7">
        <v>75000</v>
      </c>
    </row>
    <row r="12" spans="1:4" x14ac:dyDescent="0.3">
      <c r="A12" s="2" t="s">
        <v>11</v>
      </c>
      <c r="B12" s="7">
        <v>115000</v>
      </c>
      <c r="C12" s="7">
        <v>118940</v>
      </c>
      <c r="D12" s="7">
        <v>111175</v>
      </c>
    </row>
    <row r="18" spans="1:4" x14ac:dyDescent="0.3">
      <c r="A18" s="6" t="str" cm="1">
        <f t="array" ref="A18:D28">A1:D11</f>
        <v>Row Labels</v>
      </c>
      <c r="B18" s="6" t="str">
        <v>Median Salary of Selected Country</v>
      </c>
      <c r="C18" s="6" t="str">
        <v>Median Salary USA</v>
      </c>
      <c r="D18" s="6" t="str">
        <v>Median Salary Non USA</v>
      </c>
    </row>
    <row r="19" spans="1:4" x14ac:dyDescent="0.3">
      <c r="A19" s="6" t="str">
        <v>Senior Data Scientist</v>
      </c>
      <c r="B19" s="6">
        <v>155000</v>
      </c>
      <c r="C19" s="6">
        <v>155000</v>
      </c>
      <c r="D19" s="6">
        <v>155000</v>
      </c>
    </row>
    <row r="20" spans="1:4" x14ac:dyDescent="0.3">
      <c r="A20" s="6" t="str">
        <v>Senior Data Engineer</v>
      </c>
      <c r="B20" s="6">
        <v>147500</v>
      </c>
      <c r="C20" s="6">
        <v>150000</v>
      </c>
      <c r="D20" s="6">
        <v>147500</v>
      </c>
    </row>
    <row r="21" spans="1:4" x14ac:dyDescent="0.3">
      <c r="A21" s="6" t="str">
        <v>Data Scientist</v>
      </c>
      <c r="B21" s="6">
        <v>127500</v>
      </c>
      <c r="C21" s="6">
        <v>130000</v>
      </c>
      <c r="D21" s="6">
        <v>119550</v>
      </c>
    </row>
    <row r="22" spans="1:4" x14ac:dyDescent="0.3">
      <c r="A22" s="6" t="str">
        <v>Data Engineer</v>
      </c>
      <c r="B22" s="6">
        <v>125000</v>
      </c>
      <c r="C22" s="6">
        <v>125000</v>
      </c>
      <c r="D22" s="6">
        <v>123500</v>
      </c>
    </row>
    <row r="23" spans="1:4" x14ac:dyDescent="0.3">
      <c r="A23" s="6" t="str">
        <v>Senior Data Analyst</v>
      </c>
      <c r="B23" s="6">
        <v>111175</v>
      </c>
      <c r="C23" s="6">
        <v>110000</v>
      </c>
      <c r="D23" s="6">
        <v>111175</v>
      </c>
    </row>
    <row r="24" spans="1:4" x14ac:dyDescent="0.3">
      <c r="A24" s="6" t="str">
        <v>Machine Learning Engineer</v>
      </c>
      <c r="B24" s="6">
        <v>107550</v>
      </c>
      <c r="C24" s="6">
        <v>150000</v>
      </c>
      <c r="D24" s="6">
        <v>101029</v>
      </c>
    </row>
    <row r="25" spans="1:4" x14ac:dyDescent="0.3">
      <c r="A25" s="6" t="str">
        <v>Software Engineer</v>
      </c>
      <c r="B25" s="6">
        <v>99150</v>
      </c>
      <c r="C25" s="6">
        <v>125000</v>
      </c>
      <c r="D25" s="6">
        <v>89100</v>
      </c>
    </row>
    <row r="26" spans="1:4" x14ac:dyDescent="0.3">
      <c r="A26" s="6" t="str">
        <v>Data Analyst</v>
      </c>
      <c r="B26" s="6">
        <v>90000</v>
      </c>
      <c r="C26" s="6">
        <v>90000</v>
      </c>
      <c r="D26" s="6">
        <v>90000</v>
      </c>
    </row>
    <row r="27" spans="1:4" x14ac:dyDescent="0.3">
      <c r="A27" s="6" t="str">
        <v>Cloud Engineer</v>
      </c>
      <c r="B27" s="6">
        <v>90000</v>
      </c>
      <c r="C27" s="6">
        <v>115000</v>
      </c>
      <c r="D27" s="6">
        <v>89100</v>
      </c>
    </row>
    <row r="28" spans="1:4" x14ac:dyDescent="0.3">
      <c r="A28" s="6" t="str">
        <v>Business Analyst</v>
      </c>
      <c r="B28" s="6">
        <v>85000</v>
      </c>
      <c r="C28" s="6">
        <v>90000</v>
      </c>
      <c r="D28" s="6">
        <v>75000</v>
      </c>
    </row>
    <row r="29" spans="1:4" x14ac:dyDescent="0.3">
      <c r="A29" s="6"/>
      <c r="B29" s="6"/>
      <c r="C29" s="6"/>
      <c r="D29" s="6"/>
    </row>
    <row r="30" spans="1:4" x14ac:dyDescent="0.3">
      <c r="A30" s="6"/>
      <c r="B30" s="6"/>
      <c r="C30" s="6"/>
      <c r="D30"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64026-70E4-4D27-96B7-1372A508E80B}">
  <dimension ref="A1:C12"/>
  <sheetViews>
    <sheetView workbookViewId="0">
      <selection activeCell="C2" sqref="C2"/>
    </sheetView>
  </sheetViews>
  <sheetFormatPr defaultRowHeight="14.4" x14ac:dyDescent="0.3"/>
  <cols>
    <col min="1" max="1" width="12.44140625" bestFit="1" customWidth="1"/>
    <col min="2" max="2" width="18.21875" bestFit="1" customWidth="1"/>
    <col min="3" max="4" width="13.88671875" bestFit="1" customWidth="1"/>
  </cols>
  <sheetData>
    <row r="1" spans="1:3" x14ac:dyDescent="0.3">
      <c r="A1" s="1" t="s">
        <v>10</v>
      </c>
      <c r="B1" t="s">
        <v>23</v>
      </c>
      <c r="C1" t="s">
        <v>24</v>
      </c>
    </row>
    <row r="2" spans="1:3" x14ac:dyDescent="0.3">
      <c r="A2" s="2" t="s">
        <v>13</v>
      </c>
      <c r="B2" s="7">
        <v>98500</v>
      </c>
      <c r="C2" s="5">
        <v>0.28784093275036438</v>
      </c>
    </row>
    <row r="3" spans="1:3" x14ac:dyDescent="0.3">
      <c r="A3" s="2" t="s">
        <v>26</v>
      </c>
      <c r="B3" s="7">
        <v>95000</v>
      </c>
      <c r="C3" s="5">
        <v>6.5479908390589217E-2</v>
      </c>
    </row>
    <row r="4" spans="1:3" x14ac:dyDescent="0.3">
      <c r="A4" s="2" t="s">
        <v>14</v>
      </c>
      <c r="B4" s="7">
        <v>95000</v>
      </c>
      <c r="C4" s="5">
        <v>0.28367686862377678</v>
      </c>
    </row>
    <row r="5" spans="1:3" x14ac:dyDescent="0.3">
      <c r="A5" s="2" t="s">
        <v>15</v>
      </c>
      <c r="B5" s="7">
        <v>92513.75</v>
      </c>
      <c r="C5" s="5">
        <v>0.16062877368311471</v>
      </c>
    </row>
    <row r="6" spans="1:3" x14ac:dyDescent="0.3">
      <c r="A6" s="2" t="s">
        <v>12</v>
      </c>
      <c r="B6" s="7">
        <v>92500</v>
      </c>
      <c r="C6" s="5">
        <v>0.52394336872787839</v>
      </c>
    </row>
    <row r="7" spans="1:3" x14ac:dyDescent="0.3">
      <c r="A7" s="2" t="s">
        <v>22</v>
      </c>
      <c r="B7" s="7">
        <v>90000</v>
      </c>
      <c r="C7" s="5">
        <v>0.16958151155527795</v>
      </c>
    </row>
    <row r="8" spans="1:3" x14ac:dyDescent="0.3">
      <c r="A8" s="2" t="s">
        <v>17</v>
      </c>
      <c r="B8" s="7">
        <v>90000</v>
      </c>
      <c r="C8" s="5">
        <v>0.17489069331667709</v>
      </c>
    </row>
    <row r="9" spans="1:3" x14ac:dyDescent="0.3">
      <c r="A9" s="2" t="s">
        <v>27</v>
      </c>
      <c r="B9" s="7">
        <v>85000</v>
      </c>
      <c r="C9" s="5">
        <v>9.0672496356443893E-2</v>
      </c>
    </row>
    <row r="10" spans="1:3" x14ac:dyDescent="0.3">
      <c r="A10" s="2" t="s">
        <v>16</v>
      </c>
      <c r="B10" s="7">
        <v>84500</v>
      </c>
      <c r="C10" s="5">
        <v>0.39964605454924007</v>
      </c>
    </row>
    <row r="11" spans="1:3" x14ac:dyDescent="0.3">
      <c r="A11" s="2" t="s">
        <v>28</v>
      </c>
      <c r="B11" s="7">
        <v>80850</v>
      </c>
      <c r="C11" s="5">
        <v>9.775140537164273E-2</v>
      </c>
    </row>
    <row r="12" spans="1:3" x14ac:dyDescent="0.3">
      <c r="A12" s="2" t="s">
        <v>11</v>
      </c>
      <c r="B12" s="7">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251882AE-68BB-44B4-8C75-BF5C13B276E7}">
  <ds:schemaRefs/>
</ds:datastoreItem>
</file>

<file path=customXml/itemProps3.xml><?xml version="1.0" encoding="utf-8"?>
<ds:datastoreItem xmlns:ds="http://schemas.openxmlformats.org/officeDocument/2006/customXml" ds:itemID="{B4384C4F-AF7F-41B2-8B34-80262A238975}">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B6CAD30B-1055-4F21-8CC3-4E3BC11D041A}">
  <ds:schemaRefs/>
</ds:datastoreItem>
</file>

<file path=customXml/itemProps6.xml><?xml version="1.0" encoding="utf-8"?>
<ds:datastoreItem xmlns:ds="http://schemas.openxmlformats.org/officeDocument/2006/customXml" ds:itemID="{3999AA76-D7D4-47B7-A1C9-A171ADAF676F}">
  <ds:schemaRefs/>
</ds:datastoreItem>
</file>

<file path=customXml/itemProps7.xml><?xml version="1.0" encoding="utf-8"?>
<ds:datastoreItem xmlns:ds="http://schemas.openxmlformats.org/officeDocument/2006/customXml" ds:itemID="{B29AAACF-F633-4FF2-BF1C-2EA9FF689325}">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86DAF591-63E6-4560-8096-3EF7C09E423F}">
  <ds:schemaRefs/>
</ds:datastoreItem>
</file>

<file path=customXml/itemProps11.xml><?xml version="1.0" encoding="utf-8"?>
<ds:datastoreItem xmlns:ds="http://schemas.openxmlformats.org/officeDocument/2006/customXml" ds:itemID="{3A5F948C-C813-48BB-9914-D35A24490C13}">
  <ds:schemaRefs/>
</ds:datastoreItem>
</file>

<file path=customXml/itemProps12.xml><?xml version="1.0" encoding="utf-8"?>
<ds:datastoreItem xmlns:ds="http://schemas.openxmlformats.org/officeDocument/2006/customXml" ds:itemID="{B59DA792-0D60-4311-9BFB-9BE005B2BE54}">
  <ds:schemaRefs/>
</ds:datastoreItem>
</file>

<file path=customXml/itemProps13.xml><?xml version="1.0" encoding="utf-8"?>
<ds:datastoreItem xmlns:ds="http://schemas.openxmlformats.org/officeDocument/2006/customXml" ds:itemID="{ADA2C7E1-6806-454B-AADC-A8DF130EA498}">
  <ds:schemaRefs/>
</ds:datastoreItem>
</file>

<file path=customXml/itemProps14.xml><?xml version="1.0" encoding="utf-8"?>
<ds:datastoreItem xmlns:ds="http://schemas.openxmlformats.org/officeDocument/2006/customXml" ds:itemID="{54EBDA10-54FE-41B5-A6E8-A93F2532175D}">
  <ds:schemaRefs/>
</ds:datastoreItem>
</file>

<file path=customXml/itemProps15.xml><?xml version="1.0" encoding="utf-8"?>
<ds:datastoreItem xmlns:ds="http://schemas.openxmlformats.org/officeDocument/2006/customXml" ds:itemID="{580B62A3-E87A-48FD-93EB-64BDBE542098}">
  <ds:schemaRefs/>
</ds:datastoreItem>
</file>

<file path=customXml/itemProps16.xml><?xml version="1.0" encoding="utf-8"?>
<ds:datastoreItem xmlns:ds="http://schemas.openxmlformats.org/officeDocument/2006/customXml" ds:itemID="{19772DA3-A6C1-4E0E-BA66-24E0854D0257}">
  <ds:schemaRefs/>
</ds:datastoreItem>
</file>

<file path=customXml/itemProps17.xml><?xml version="1.0" encoding="utf-8"?>
<ds:datastoreItem xmlns:ds="http://schemas.openxmlformats.org/officeDocument/2006/customXml" ds:itemID="{AD038328-33AE-44FB-BDEB-9CB5188B52B8}">
  <ds:schemaRefs/>
</ds:datastoreItem>
</file>

<file path=customXml/itemProps18.xml><?xml version="1.0" encoding="utf-8"?>
<ds:datastoreItem xmlns:ds="http://schemas.openxmlformats.org/officeDocument/2006/customXml" ds:itemID="{3C328CA2-81E4-448E-B50E-8FC3161CE84A}">
  <ds:schemaRefs>
    <ds:schemaRef ds:uri="http://schemas.microsoft.com/DataMashup"/>
  </ds:schemaRefs>
</ds:datastoreItem>
</file>

<file path=customXml/itemProps19.xml><?xml version="1.0" encoding="utf-8"?>
<ds:datastoreItem xmlns:ds="http://schemas.openxmlformats.org/officeDocument/2006/customXml" ds:itemID="{7C78A99C-B50E-4440-A981-E37631295E3F}">
  <ds:schemaRefs/>
</ds:datastoreItem>
</file>

<file path=customXml/itemProps20.xml><?xml version="1.0" encoding="utf-8"?>
<ds:datastoreItem xmlns:ds="http://schemas.openxmlformats.org/officeDocument/2006/customXml" ds:itemID="{D24F1E95-E2EC-4E53-9E37-D7FF866A5525}">
  <ds:schemaRefs/>
</ds:datastoreItem>
</file>

<file path=customXml/itemProps21.xml><?xml version="1.0" encoding="utf-8"?>
<ds:datastoreItem xmlns:ds="http://schemas.openxmlformats.org/officeDocument/2006/customXml" ds:itemID="{B8FC962B-C86C-481C-84D3-63D6FA1C82A9}">
  <ds:schemaRefs/>
</ds:datastoreItem>
</file>

<file path=customXml/itemProps22.xml><?xml version="1.0" encoding="utf-8"?>
<ds:datastoreItem xmlns:ds="http://schemas.openxmlformats.org/officeDocument/2006/customXml" ds:itemID="{07DC4AF4-4D02-466A-B181-EE1007F8597F}">
  <ds:schemaRefs/>
</ds:datastoreItem>
</file>

<file path=customXml/itemProps23.xml><?xml version="1.0" encoding="utf-8"?>
<ds:datastoreItem xmlns:ds="http://schemas.openxmlformats.org/officeDocument/2006/customXml" ds:itemID="{2E2156EE-9FF6-4645-BB05-4BF92C012D20}">
  <ds:schemaRefs/>
</ds:datastoreItem>
</file>

<file path=customXml/itemProps24.xml><?xml version="1.0" encoding="utf-8"?>
<ds:datastoreItem xmlns:ds="http://schemas.openxmlformats.org/officeDocument/2006/customXml" ds:itemID="{1DEA262F-141F-495A-B2EF-452B165590D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Anubhav Madan</cp:lastModifiedBy>
  <dcterms:created xsi:type="dcterms:W3CDTF">2024-08-10T22:21:34Z</dcterms:created>
  <dcterms:modified xsi:type="dcterms:W3CDTF">2025-02-24T10:09:12Z</dcterms:modified>
</cp:coreProperties>
</file>