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jj_lankhorst_student_han_nl/Documents/_Slagman Techniek Afstuderen/J. Lankhorst/testing &amp; sim data/Testing data/"/>
    </mc:Choice>
  </mc:AlternateContent>
  <xr:revisionPtr revIDLastSave="48" documentId="8_{7F3A7B9C-453B-48F1-BDD7-4C3C4D783916}" xr6:coauthVersionLast="47" xr6:coauthVersionMax="47" xr10:uidLastSave="{4A0288DB-D677-43C2-9D73-496310C3F04B}"/>
  <bookViews>
    <workbookView xWindow="22932" yWindow="-108" windowWidth="23256" windowHeight="12576" activeTab="1" xr2:uid="{6154168E-AB02-4B65-838A-D52BDA4CC2AA}"/>
  </bookViews>
  <sheets>
    <sheet name="Sheet1" sheetId="3" r:id="rId1"/>
    <sheet name="Short term heating data" sheetId="1" r:id="rId2"/>
    <sheet name="Long term heating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H31" i="1"/>
  <c r="G31" i="1"/>
  <c r="H29" i="1"/>
  <c r="G29" i="1"/>
  <c r="H27" i="1"/>
  <c r="G27" i="1"/>
  <c r="H25" i="1"/>
  <c r="G25" i="1"/>
  <c r="H23" i="1"/>
  <c r="G23" i="1"/>
  <c r="H21" i="1"/>
  <c r="G21" i="1"/>
  <c r="H19" i="1"/>
  <c r="G19" i="1"/>
  <c r="H17" i="1"/>
  <c r="G17" i="1"/>
  <c r="H15" i="1"/>
  <c r="G15" i="1"/>
  <c r="H13" i="1"/>
  <c r="G13" i="1"/>
  <c r="H11" i="1"/>
  <c r="G11" i="1"/>
  <c r="H9" i="1"/>
  <c r="G9" i="1"/>
  <c r="H7" i="1"/>
  <c r="G7" i="1"/>
  <c r="H5" i="1"/>
  <c r="G5" i="1"/>
  <c r="D32" i="1"/>
  <c r="C32" i="1"/>
  <c r="F31" i="1"/>
  <c r="D30" i="1"/>
  <c r="C30" i="1"/>
  <c r="F29" i="1"/>
  <c r="D28" i="1"/>
  <c r="C28" i="1"/>
  <c r="F27" i="1"/>
  <c r="D26" i="1"/>
  <c r="C26" i="1"/>
  <c r="F25" i="1"/>
  <c r="D24" i="1"/>
  <c r="C24" i="1"/>
  <c r="F23" i="1"/>
  <c r="D22" i="1"/>
  <c r="C22" i="1"/>
  <c r="F21" i="1"/>
  <c r="D20" i="1"/>
  <c r="C20" i="1"/>
  <c r="F19" i="1"/>
  <c r="D18" i="1"/>
  <c r="C18" i="1"/>
  <c r="F17" i="1"/>
  <c r="D16" i="1"/>
  <c r="C16" i="1"/>
  <c r="F15" i="1"/>
  <c r="D14" i="1"/>
  <c r="C14" i="1"/>
  <c r="F13" i="1"/>
  <c r="D12" i="1"/>
  <c r="C12" i="1"/>
  <c r="F11" i="1"/>
  <c r="D10" i="1"/>
  <c r="C10" i="1"/>
  <c r="F9" i="1"/>
  <c r="D8" i="1"/>
  <c r="C8" i="1"/>
  <c r="F7" i="1"/>
  <c r="D6" i="1"/>
  <c r="C6" i="1"/>
  <c r="F5" i="1"/>
  <c r="D4" i="1"/>
  <c r="C4" i="1"/>
  <c r="E16" i="1"/>
  <c r="E6" i="1"/>
  <c r="E32" i="1"/>
  <c r="E30" i="1"/>
  <c r="E28" i="1"/>
  <c r="E26" i="1"/>
  <c r="E24" i="1"/>
  <c r="E22" i="1"/>
  <c r="E20" i="1"/>
  <c r="E18" i="1"/>
  <c r="E14" i="1"/>
  <c r="E12" i="1"/>
  <c r="E10" i="1"/>
  <c r="E8" i="1"/>
  <c r="E4" i="1"/>
</calcChain>
</file>

<file path=xl/sharedStrings.xml><?xml version="1.0" encoding="utf-8"?>
<sst xmlns="http://schemas.openxmlformats.org/spreadsheetml/2006/main" count="21" uniqueCount="21">
  <si>
    <t>T_ring</t>
  </si>
  <si>
    <t>T [min]</t>
  </si>
  <si>
    <t>t [min]</t>
  </si>
  <si>
    <t>T_boltPlateBumpStock</t>
  </si>
  <si>
    <t>T_lowerCookingPlate</t>
  </si>
  <si>
    <t>T_lowerMatrix</t>
  </si>
  <si>
    <t>T_shaftBumpStock</t>
  </si>
  <si>
    <t>T_upperPlate</t>
  </si>
  <si>
    <t>T_upperMatrix</t>
  </si>
  <si>
    <t>T_ringRodBottom</t>
  </si>
  <si>
    <t>T_ringRodTop</t>
  </si>
  <si>
    <t>T_supportRodRop</t>
  </si>
  <si>
    <t>T_SupportRodBottom</t>
  </si>
  <si>
    <t>UpperCookingPlate</t>
  </si>
  <si>
    <t>LowerCookingPlate</t>
  </si>
  <si>
    <t>T_topPlate</t>
  </si>
  <si>
    <t>T_matrix-lower</t>
  </si>
  <si>
    <t>T_sensor-lower</t>
  </si>
  <si>
    <t>T_sensor-upper</t>
  </si>
  <si>
    <t>Ring</t>
  </si>
  <si>
    <t>Bump stock bolt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</si>
</sst>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20% - Accent2" xfId="1" builtinId="34"/>
    <cellStyle name="Bad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Combined testing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term heating data'!$C$2</c:f>
              <c:strCache>
                <c:ptCount val="1"/>
                <c:pt idx="0">
                  <c:v>T_sensor-lower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data'!$C$3:$C$32</c:f>
              <c:numCache>
                <c:formatCode>General</c:formatCode>
                <c:ptCount val="30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59.5</c:v>
                </c:pt>
                <c:pt idx="4">
                  <c:v>80</c:v>
                </c:pt>
                <c:pt idx="5">
                  <c:v>102</c:v>
                </c:pt>
                <c:pt idx="6">
                  <c:v>124</c:v>
                </c:pt>
                <c:pt idx="7">
                  <c:v>142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206</c:v>
                </c:pt>
                <c:pt idx="12">
                  <c:v>220</c:v>
                </c:pt>
                <c:pt idx="13">
                  <c:v>235</c:v>
                </c:pt>
                <c:pt idx="14">
                  <c:v>250</c:v>
                </c:pt>
                <c:pt idx="15">
                  <c:v>263</c:v>
                </c:pt>
                <c:pt idx="16">
                  <c:v>276</c:v>
                </c:pt>
                <c:pt idx="17">
                  <c:v>282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C-426D-A084-89DF4E4D348A}"/>
            </c:ext>
          </c:extLst>
        </c:ser>
        <c:ser>
          <c:idx val="1"/>
          <c:order val="1"/>
          <c:tx>
            <c:strRef>
              <c:f>'Short term heating data'!$D$2</c:f>
              <c:strCache>
                <c:ptCount val="1"/>
                <c:pt idx="0">
                  <c:v>T_sensor-upper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data'!$D$3:$D$32</c:f>
              <c:numCache>
                <c:formatCode>General</c:formatCode>
                <c:ptCount val="30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60.5</c:v>
                </c:pt>
                <c:pt idx="4">
                  <c:v>82</c:v>
                </c:pt>
                <c:pt idx="5">
                  <c:v>102</c:v>
                </c:pt>
                <c:pt idx="6">
                  <c:v>122</c:v>
                </c:pt>
                <c:pt idx="7">
                  <c:v>138</c:v>
                </c:pt>
                <c:pt idx="8">
                  <c:v>154</c:v>
                </c:pt>
                <c:pt idx="9">
                  <c:v>167</c:v>
                </c:pt>
                <c:pt idx="10">
                  <c:v>180</c:v>
                </c:pt>
                <c:pt idx="11">
                  <c:v>192</c:v>
                </c:pt>
                <c:pt idx="12">
                  <c:v>204</c:v>
                </c:pt>
                <c:pt idx="13">
                  <c:v>217.5</c:v>
                </c:pt>
                <c:pt idx="14">
                  <c:v>231</c:v>
                </c:pt>
                <c:pt idx="15">
                  <c:v>242.5</c:v>
                </c:pt>
                <c:pt idx="16">
                  <c:v>254</c:v>
                </c:pt>
                <c:pt idx="17">
                  <c:v>264.5</c:v>
                </c:pt>
                <c:pt idx="18">
                  <c:v>275</c:v>
                </c:pt>
                <c:pt idx="19">
                  <c:v>282.5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287.5</c:v>
                </c:pt>
                <c:pt idx="26">
                  <c:v>285</c:v>
                </c:pt>
                <c:pt idx="27">
                  <c:v>288.5</c:v>
                </c:pt>
                <c:pt idx="28">
                  <c:v>292</c:v>
                </c:pt>
                <c:pt idx="29">
                  <c:v>290.5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C-426D-A084-89DF4E4D348A}"/>
            </c:ext>
          </c:extLst>
        </c:ser>
        <c:ser>
          <c:idx val="2"/>
          <c:order val="2"/>
          <c:tx>
            <c:strRef>
              <c:f>'Short term heating data'!$E$2</c:f>
              <c:strCache>
                <c:ptCount val="1"/>
                <c:pt idx="0">
                  <c:v>LowerCookingPlate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data'!$E$3:$E$32</c:f>
              <c:numCache>
                <c:formatCode>General</c:formatCode>
                <c:ptCount val="30"/>
                <c:pt idx="0">
                  <c:v>10.9</c:v>
                </c:pt>
                <c:pt idx="1">
                  <c:v>36.950000000000003</c:v>
                </c:pt>
                <c:pt idx="2">
                  <c:v>63</c:v>
                </c:pt>
                <c:pt idx="3">
                  <c:v>88.5</c:v>
                </c:pt>
                <c:pt idx="4">
                  <c:v>114</c:v>
                </c:pt>
                <c:pt idx="5">
                  <c:v>134</c:v>
                </c:pt>
                <c:pt idx="6">
                  <c:v>154</c:v>
                </c:pt>
                <c:pt idx="7">
                  <c:v>171</c:v>
                </c:pt>
                <c:pt idx="8">
                  <c:v>188</c:v>
                </c:pt>
                <c:pt idx="9">
                  <c:v>203</c:v>
                </c:pt>
                <c:pt idx="10">
                  <c:v>218</c:v>
                </c:pt>
                <c:pt idx="11">
                  <c:v>231.5</c:v>
                </c:pt>
                <c:pt idx="12">
                  <c:v>245</c:v>
                </c:pt>
                <c:pt idx="13">
                  <c:v>253.5</c:v>
                </c:pt>
                <c:pt idx="14">
                  <c:v>262</c:v>
                </c:pt>
                <c:pt idx="15">
                  <c:v>276</c:v>
                </c:pt>
                <c:pt idx="16">
                  <c:v>290</c:v>
                </c:pt>
                <c:pt idx="17">
                  <c:v>292</c:v>
                </c:pt>
                <c:pt idx="18">
                  <c:v>294</c:v>
                </c:pt>
                <c:pt idx="19">
                  <c:v>290</c:v>
                </c:pt>
                <c:pt idx="20">
                  <c:v>286</c:v>
                </c:pt>
                <c:pt idx="21">
                  <c:v>284.5</c:v>
                </c:pt>
                <c:pt idx="22">
                  <c:v>283</c:v>
                </c:pt>
                <c:pt idx="23">
                  <c:v>280.5</c:v>
                </c:pt>
                <c:pt idx="24">
                  <c:v>278</c:v>
                </c:pt>
                <c:pt idx="25">
                  <c:v>280.5</c:v>
                </c:pt>
                <c:pt idx="26">
                  <c:v>283</c:v>
                </c:pt>
                <c:pt idx="27">
                  <c:v>284.5</c:v>
                </c:pt>
                <c:pt idx="28">
                  <c:v>286</c:v>
                </c:pt>
                <c:pt idx="29">
                  <c:v>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C-426D-A084-89DF4E4D348A}"/>
            </c:ext>
          </c:extLst>
        </c:ser>
        <c:ser>
          <c:idx val="3"/>
          <c:order val="3"/>
          <c:tx>
            <c:strRef>
              <c:f>'Short term heating data'!$F$2</c:f>
              <c:strCache>
                <c:ptCount val="1"/>
                <c:pt idx="0">
                  <c:v>T_matrix-lower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data'!$F$3:$F$32</c:f>
              <c:numCache>
                <c:formatCode>General</c:formatCode>
                <c:ptCount val="30"/>
                <c:pt idx="1">
                  <c:v>19.399999999999999</c:v>
                </c:pt>
                <c:pt idx="2">
                  <c:v>31.5</c:v>
                </c:pt>
                <c:pt idx="3">
                  <c:v>43.6</c:v>
                </c:pt>
                <c:pt idx="4">
                  <c:v>56.849999999999994</c:v>
                </c:pt>
                <c:pt idx="5">
                  <c:v>70.099999999999994</c:v>
                </c:pt>
                <c:pt idx="6">
                  <c:v>84.699999999999989</c:v>
                </c:pt>
                <c:pt idx="7">
                  <c:v>99.3</c:v>
                </c:pt>
                <c:pt idx="8">
                  <c:v>113.69999999999999</c:v>
                </c:pt>
                <c:pt idx="9">
                  <c:v>128.1</c:v>
                </c:pt>
                <c:pt idx="10">
                  <c:v>142.05000000000001</c:v>
                </c:pt>
                <c:pt idx="11">
                  <c:v>156</c:v>
                </c:pt>
                <c:pt idx="12">
                  <c:v>166.5</c:v>
                </c:pt>
                <c:pt idx="13">
                  <c:v>177</c:v>
                </c:pt>
                <c:pt idx="14">
                  <c:v>189.5</c:v>
                </c:pt>
                <c:pt idx="15">
                  <c:v>202</c:v>
                </c:pt>
                <c:pt idx="16">
                  <c:v>211.5</c:v>
                </c:pt>
                <c:pt idx="17">
                  <c:v>221</c:v>
                </c:pt>
                <c:pt idx="18">
                  <c:v>226.5</c:v>
                </c:pt>
                <c:pt idx="19">
                  <c:v>232</c:v>
                </c:pt>
                <c:pt idx="20">
                  <c:v>235</c:v>
                </c:pt>
                <c:pt idx="21">
                  <c:v>238</c:v>
                </c:pt>
                <c:pt idx="22">
                  <c:v>240</c:v>
                </c:pt>
                <c:pt idx="23">
                  <c:v>242</c:v>
                </c:pt>
                <c:pt idx="24">
                  <c:v>243.5</c:v>
                </c:pt>
                <c:pt idx="25">
                  <c:v>245</c:v>
                </c:pt>
                <c:pt idx="26">
                  <c:v>247.5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5C-426D-A084-89DF4E4D348A}"/>
            </c:ext>
          </c:extLst>
        </c:ser>
        <c:ser>
          <c:idx val="4"/>
          <c:order val="4"/>
          <c:tx>
            <c:strRef>
              <c:f>'Short term heating data'!$G$2</c:f>
              <c:strCache>
                <c:ptCount val="1"/>
                <c:pt idx="0">
                  <c:v>UpperCookingPlate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data'!$G$3:$G$32</c:f>
              <c:numCache>
                <c:formatCode>General</c:formatCode>
                <c:ptCount val="30"/>
                <c:pt idx="1">
                  <c:v>28.5</c:v>
                </c:pt>
                <c:pt idx="2">
                  <c:v>54.25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162</c:v>
                </c:pt>
                <c:pt idx="9">
                  <c:v>174</c:v>
                </c:pt>
                <c:pt idx="10">
                  <c:v>185.5</c:v>
                </c:pt>
                <c:pt idx="11">
                  <c:v>197</c:v>
                </c:pt>
                <c:pt idx="12">
                  <c:v>208.5</c:v>
                </c:pt>
                <c:pt idx="13">
                  <c:v>220</c:v>
                </c:pt>
                <c:pt idx="14">
                  <c:v>232.5</c:v>
                </c:pt>
                <c:pt idx="15">
                  <c:v>245</c:v>
                </c:pt>
                <c:pt idx="16">
                  <c:v>254</c:v>
                </c:pt>
                <c:pt idx="17">
                  <c:v>263</c:v>
                </c:pt>
                <c:pt idx="18">
                  <c:v>271</c:v>
                </c:pt>
                <c:pt idx="19">
                  <c:v>279</c:v>
                </c:pt>
                <c:pt idx="20">
                  <c:v>278.5</c:v>
                </c:pt>
                <c:pt idx="21">
                  <c:v>278</c:v>
                </c:pt>
                <c:pt idx="22">
                  <c:v>276</c:v>
                </c:pt>
                <c:pt idx="23">
                  <c:v>274</c:v>
                </c:pt>
                <c:pt idx="24">
                  <c:v>273</c:v>
                </c:pt>
                <c:pt idx="25">
                  <c:v>272</c:v>
                </c:pt>
                <c:pt idx="26">
                  <c:v>273.5</c:v>
                </c:pt>
                <c:pt idx="27">
                  <c:v>275</c:v>
                </c:pt>
                <c:pt idx="28">
                  <c:v>276.5</c:v>
                </c:pt>
                <c:pt idx="29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5C-426D-A084-89DF4E4D348A}"/>
            </c:ext>
          </c:extLst>
        </c:ser>
        <c:ser>
          <c:idx val="5"/>
          <c:order val="5"/>
          <c:tx>
            <c:strRef>
              <c:f>'Short term heating data'!$H$2</c:f>
              <c:strCache>
                <c:ptCount val="1"/>
                <c:pt idx="0">
                  <c:v>Ring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data'!$H$3:$H$32</c:f>
              <c:numCache>
                <c:formatCode>General</c:formatCode>
                <c:ptCount val="30"/>
                <c:pt idx="1">
                  <c:v>14.6</c:v>
                </c:pt>
                <c:pt idx="2">
                  <c:v>21.8</c:v>
                </c:pt>
                <c:pt idx="3">
                  <c:v>29</c:v>
                </c:pt>
                <c:pt idx="4">
                  <c:v>39.5</c:v>
                </c:pt>
                <c:pt idx="5">
                  <c:v>50</c:v>
                </c:pt>
                <c:pt idx="6">
                  <c:v>61</c:v>
                </c:pt>
                <c:pt idx="7">
                  <c:v>72</c:v>
                </c:pt>
                <c:pt idx="8">
                  <c:v>88</c:v>
                </c:pt>
                <c:pt idx="9">
                  <c:v>104</c:v>
                </c:pt>
                <c:pt idx="10">
                  <c:v>117.5</c:v>
                </c:pt>
                <c:pt idx="11">
                  <c:v>131</c:v>
                </c:pt>
                <c:pt idx="12">
                  <c:v>143.5</c:v>
                </c:pt>
                <c:pt idx="13">
                  <c:v>156</c:v>
                </c:pt>
                <c:pt idx="14">
                  <c:v>167</c:v>
                </c:pt>
                <c:pt idx="15">
                  <c:v>178</c:v>
                </c:pt>
                <c:pt idx="16">
                  <c:v>189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225</c:v>
                </c:pt>
                <c:pt idx="21">
                  <c:v>230</c:v>
                </c:pt>
                <c:pt idx="22">
                  <c:v>233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239.5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5C-426D-A084-89DF4E4D348A}"/>
            </c:ext>
          </c:extLst>
        </c:ser>
        <c:ser>
          <c:idx val="6"/>
          <c:order val="6"/>
          <c:tx>
            <c:strRef>
              <c:f>'Short term heating data'!$I$2</c:f>
              <c:strCache>
                <c:ptCount val="1"/>
                <c:pt idx="0">
                  <c:v>Bump stock bolt plate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'Short term heating data'!$B$3:$B$32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'Short term heating data'!$I$3:$I$32</c:f>
              <c:numCache>
                <c:formatCode>General</c:formatCode>
                <c:ptCount val="30"/>
                <c:pt idx="1">
                  <c:v>10.8</c:v>
                </c:pt>
                <c:pt idx="2">
                  <c:v>10.850000000000001</c:v>
                </c:pt>
                <c:pt idx="3">
                  <c:v>10.9</c:v>
                </c:pt>
                <c:pt idx="4">
                  <c:v>11.25</c:v>
                </c:pt>
                <c:pt idx="5">
                  <c:v>11.6</c:v>
                </c:pt>
                <c:pt idx="6">
                  <c:v>12.3</c:v>
                </c:pt>
                <c:pt idx="7">
                  <c:v>13</c:v>
                </c:pt>
                <c:pt idx="8">
                  <c:v>13.9</c:v>
                </c:pt>
                <c:pt idx="9">
                  <c:v>14.8</c:v>
                </c:pt>
                <c:pt idx="10">
                  <c:v>16</c:v>
                </c:pt>
                <c:pt idx="11">
                  <c:v>17.2</c:v>
                </c:pt>
                <c:pt idx="12">
                  <c:v>18.95</c:v>
                </c:pt>
                <c:pt idx="13">
                  <c:v>20.7</c:v>
                </c:pt>
                <c:pt idx="14">
                  <c:v>22.95</c:v>
                </c:pt>
                <c:pt idx="15">
                  <c:v>25.2</c:v>
                </c:pt>
                <c:pt idx="16">
                  <c:v>26.799999999999997</c:v>
                </c:pt>
                <c:pt idx="17">
                  <c:v>28.4</c:v>
                </c:pt>
                <c:pt idx="18">
                  <c:v>30.5</c:v>
                </c:pt>
                <c:pt idx="19">
                  <c:v>32.6</c:v>
                </c:pt>
                <c:pt idx="20">
                  <c:v>35.1</c:v>
                </c:pt>
                <c:pt idx="21">
                  <c:v>37.6</c:v>
                </c:pt>
                <c:pt idx="22">
                  <c:v>40</c:v>
                </c:pt>
                <c:pt idx="23">
                  <c:v>42.4</c:v>
                </c:pt>
                <c:pt idx="24">
                  <c:v>44.4</c:v>
                </c:pt>
                <c:pt idx="25">
                  <c:v>46.4</c:v>
                </c:pt>
                <c:pt idx="26">
                  <c:v>48.599999999999994</c:v>
                </c:pt>
                <c:pt idx="27">
                  <c:v>50.8</c:v>
                </c:pt>
                <c:pt idx="28">
                  <c:v>52.75</c:v>
                </c:pt>
                <c:pt idx="29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5C-426D-A084-89DF4E4D3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02607"/>
        <c:axId val="778899135"/>
      </c:scatterChart>
      <c:valAx>
        <c:axId val="87610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8899135"/>
        <c:crosses val="autoZero"/>
        <c:crossBetween val="midCat"/>
      </c:valAx>
      <c:valAx>
        <c:axId val="7788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7610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term heating data'!$C$2</c:f>
              <c:strCache>
                <c:ptCount val="1"/>
                <c:pt idx="0">
                  <c:v>T_sensor-lower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data'!$C$3:$C$33</c:f>
              <c:numCache>
                <c:formatCode>General</c:formatCode>
                <c:ptCount val="31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59.5</c:v>
                </c:pt>
                <c:pt idx="4">
                  <c:v>80</c:v>
                </c:pt>
                <c:pt idx="5">
                  <c:v>102</c:v>
                </c:pt>
                <c:pt idx="6">
                  <c:v>124</c:v>
                </c:pt>
                <c:pt idx="7">
                  <c:v>142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206</c:v>
                </c:pt>
                <c:pt idx="12">
                  <c:v>220</c:v>
                </c:pt>
                <c:pt idx="13">
                  <c:v>235</c:v>
                </c:pt>
                <c:pt idx="14">
                  <c:v>250</c:v>
                </c:pt>
                <c:pt idx="15">
                  <c:v>263</c:v>
                </c:pt>
                <c:pt idx="16">
                  <c:v>276</c:v>
                </c:pt>
                <c:pt idx="17">
                  <c:v>282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1-45E3-8095-58A7E54445A5}"/>
            </c:ext>
          </c:extLst>
        </c:ser>
        <c:ser>
          <c:idx val="1"/>
          <c:order val="1"/>
          <c:tx>
            <c:strRef>
              <c:f>'Short term heating data'!$D$2</c:f>
              <c:strCache>
                <c:ptCount val="1"/>
                <c:pt idx="0">
                  <c:v>T_sensor-upper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data'!$D$3:$D$33</c:f>
              <c:numCache>
                <c:formatCode>General</c:formatCode>
                <c:ptCount val="31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60.5</c:v>
                </c:pt>
                <c:pt idx="4">
                  <c:v>82</c:v>
                </c:pt>
                <c:pt idx="5">
                  <c:v>102</c:v>
                </c:pt>
                <c:pt idx="6">
                  <c:v>122</c:v>
                </c:pt>
                <c:pt idx="7">
                  <c:v>138</c:v>
                </c:pt>
                <c:pt idx="8">
                  <c:v>154</c:v>
                </c:pt>
                <c:pt idx="9">
                  <c:v>167</c:v>
                </c:pt>
                <c:pt idx="10">
                  <c:v>180</c:v>
                </c:pt>
                <c:pt idx="11">
                  <c:v>192</c:v>
                </c:pt>
                <c:pt idx="12">
                  <c:v>204</c:v>
                </c:pt>
                <c:pt idx="13">
                  <c:v>217.5</c:v>
                </c:pt>
                <c:pt idx="14">
                  <c:v>231</c:v>
                </c:pt>
                <c:pt idx="15">
                  <c:v>242.5</c:v>
                </c:pt>
                <c:pt idx="16">
                  <c:v>254</c:v>
                </c:pt>
                <c:pt idx="17">
                  <c:v>264.5</c:v>
                </c:pt>
                <c:pt idx="18">
                  <c:v>275</c:v>
                </c:pt>
                <c:pt idx="19">
                  <c:v>282.5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287.5</c:v>
                </c:pt>
                <c:pt idx="26">
                  <c:v>285</c:v>
                </c:pt>
                <c:pt idx="27">
                  <c:v>288.5</c:v>
                </c:pt>
                <c:pt idx="28">
                  <c:v>292</c:v>
                </c:pt>
                <c:pt idx="29">
                  <c:v>290.5</c:v>
                </c:pt>
                <c:pt idx="30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1-45E3-8095-58A7E544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99887"/>
        <c:axId val="778893375"/>
      </c:scatterChart>
      <c:valAx>
        <c:axId val="9543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[min]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8893375"/>
        <c:crosses val="autoZero"/>
        <c:crossBetween val="midCat"/>
      </c:valAx>
      <c:valAx>
        <c:axId val="7788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degrees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5439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Measured plate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term heating data'!$E$2</c:f>
              <c:strCache>
                <c:ptCount val="1"/>
                <c:pt idx="0">
                  <c:v>LowerCookingPlate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data'!$E$3:$E$33</c:f>
              <c:numCache>
                <c:formatCode>General</c:formatCode>
                <c:ptCount val="31"/>
                <c:pt idx="0">
                  <c:v>10.9</c:v>
                </c:pt>
                <c:pt idx="1">
                  <c:v>36.950000000000003</c:v>
                </c:pt>
                <c:pt idx="2">
                  <c:v>63</c:v>
                </c:pt>
                <c:pt idx="3">
                  <c:v>88.5</c:v>
                </c:pt>
                <c:pt idx="4">
                  <c:v>114</c:v>
                </c:pt>
                <c:pt idx="5">
                  <c:v>134</c:v>
                </c:pt>
                <c:pt idx="6">
                  <c:v>154</c:v>
                </c:pt>
                <c:pt idx="7">
                  <c:v>171</c:v>
                </c:pt>
                <c:pt idx="8">
                  <c:v>188</c:v>
                </c:pt>
                <c:pt idx="9">
                  <c:v>203</c:v>
                </c:pt>
                <c:pt idx="10">
                  <c:v>218</c:v>
                </c:pt>
                <c:pt idx="11">
                  <c:v>231.5</c:v>
                </c:pt>
                <c:pt idx="12">
                  <c:v>245</c:v>
                </c:pt>
                <c:pt idx="13">
                  <c:v>253.5</c:v>
                </c:pt>
                <c:pt idx="14">
                  <c:v>262</c:v>
                </c:pt>
                <c:pt idx="15">
                  <c:v>276</c:v>
                </c:pt>
                <c:pt idx="16">
                  <c:v>290</c:v>
                </c:pt>
                <c:pt idx="17">
                  <c:v>292</c:v>
                </c:pt>
                <c:pt idx="18">
                  <c:v>294</c:v>
                </c:pt>
                <c:pt idx="19">
                  <c:v>290</c:v>
                </c:pt>
                <c:pt idx="20">
                  <c:v>286</c:v>
                </c:pt>
                <c:pt idx="21">
                  <c:v>284.5</c:v>
                </c:pt>
                <c:pt idx="22">
                  <c:v>283</c:v>
                </c:pt>
                <c:pt idx="23">
                  <c:v>280.5</c:v>
                </c:pt>
                <c:pt idx="24">
                  <c:v>278</c:v>
                </c:pt>
                <c:pt idx="25">
                  <c:v>280.5</c:v>
                </c:pt>
                <c:pt idx="26">
                  <c:v>283</c:v>
                </c:pt>
                <c:pt idx="27">
                  <c:v>284.5</c:v>
                </c:pt>
                <c:pt idx="28">
                  <c:v>286</c:v>
                </c:pt>
                <c:pt idx="29">
                  <c:v>282</c:v>
                </c:pt>
                <c:pt idx="30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7-4C04-99CE-DF51CF0EF3D2}"/>
            </c:ext>
          </c:extLst>
        </c:ser>
        <c:ser>
          <c:idx val="1"/>
          <c:order val="1"/>
          <c:tx>
            <c:strRef>
              <c:f>'Short term heating data'!$G$2</c:f>
              <c:strCache>
                <c:ptCount val="1"/>
                <c:pt idx="0">
                  <c:v>UpperCookingPlate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data'!$G$3:$G$33</c:f>
              <c:numCache>
                <c:formatCode>General</c:formatCode>
                <c:ptCount val="31"/>
                <c:pt idx="1">
                  <c:v>28.5</c:v>
                </c:pt>
                <c:pt idx="2">
                  <c:v>54.25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162</c:v>
                </c:pt>
                <c:pt idx="9">
                  <c:v>174</c:v>
                </c:pt>
                <c:pt idx="10">
                  <c:v>185.5</c:v>
                </c:pt>
                <c:pt idx="11">
                  <c:v>197</c:v>
                </c:pt>
                <c:pt idx="12">
                  <c:v>208.5</c:v>
                </c:pt>
                <c:pt idx="13">
                  <c:v>220</c:v>
                </c:pt>
                <c:pt idx="14">
                  <c:v>232.5</c:v>
                </c:pt>
                <c:pt idx="15">
                  <c:v>245</c:v>
                </c:pt>
                <c:pt idx="16">
                  <c:v>254</c:v>
                </c:pt>
                <c:pt idx="17">
                  <c:v>263</c:v>
                </c:pt>
                <c:pt idx="18">
                  <c:v>271</c:v>
                </c:pt>
                <c:pt idx="19">
                  <c:v>279</c:v>
                </c:pt>
                <c:pt idx="20">
                  <c:v>278.5</c:v>
                </c:pt>
                <c:pt idx="21">
                  <c:v>278</c:v>
                </c:pt>
                <c:pt idx="22">
                  <c:v>276</c:v>
                </c:pt>
                <c:pt idx="23">
                  <c:v>274</c:v>
                </c:pt>
                <c:pt idx="24">
                  <c:v>273</c:v>
                </c:pt>
                <c:pt idx="25">
                  <c:v>272</c:v>
                </c:pt>
                <c:pt idx="26">
                  <c:v>273.5</c:v>
                </c:pt>
                <c:pt idx="27">
                  <c:v>275</c:v>
                </c:pt>
                <c:pt idx="28">
                  <c:v>276.5</c:v>
                </c:pt>
                <c:pt idx="29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7-4C04-99CE-DF51CF0E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3775"/>
        <c:axId val="781544863"/>
      </c:scatterChart>
      <c:valAx>
        <c:axId val="90148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544863"/>
        <c:crosses val="autoZero"/>
        <c:crossBetween val="midCat"/>
      </c:valAx>
      <c:valAx>
        <c:axId val="781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Degrees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148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Upper assembly temperatures</a:t>
            </a:r>
          </a:p>
        </c:rich>
      </c:tx>
      <c:layout>
        <c:manualLayout>
          <c:xMode val="edge"/>
          <c:yMode val="edge"/>
          <c:x val="0.37164591791388568"/>
          <c:y val="3.03111233946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term heating data'!$D$2</c:f>
              <c:strCache>
                <c:ptCount val="1"/>
                <c:pt idx="0">
                  <c:v>T_sensor-upper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data'!$D$3:$D$33</c:f>
              <c:numCache>
                <c:formatCode>General</c:formatCode>
                <c:ptCount val="31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60.5</c:v>
                </c:pt>
                <c:pt idx="4">
                  <c:v>82</c:v>
                </c:pt>
                <c:pt idx="5">
                  <c:v>102</c:v>
                </c:pt>
                <c:pt idx="6">
                  <c:v>122</c:v>
                </c:pt>
                <c:pt idx="7">
                  <c:v>138</c:v>
                </c:pt>
                <c:pt idx="8">
                  <c:v>154</c:v>
                </c:pt>
                <c:pt idx="9">
                  <c:v>167</c:v>
                </c:pt>
                <c:pt idx="10">
                  <c:v>180</c:v>
                </c:pt>
                <c:pt idx="11">
                  <c:v>192</c:v>
                </c:pt>
                <c:pt idx="12">
                  <c:v>204</c:v>
                </c:pt>
                <c:pt idx="13">
                  <c:v>217.5</c:v>
                </c:pt>
                <c:pt idx="14">
                  <c:v>231</c:v>
                </c:pt>
                <c:pt idx="15">
                  <c:v>242.5</c:v>
                </c:pt>
                <c:pt idx="16">
                  <c:v>254</c:v>
                </c:pt>
                <c:pt idx="17">
                  <c:v>264.5</c:v>
                </c:pt>
                <c:pt idx="18">
                  <c:v>275</c:v>
                </c:pt>
                <c:pt idx="19">
                  <c:v>282.5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287.5</c:v>
                </c:pt>
                <c:pt idx="26">
                  <c:v>285</c:v>
                </c:pt>
                <c:pt idx="27">
                  <c:v>288.5</c:v>
                </c:pt>
                <c:pt idx="28">
                  <c:v>292</c:v>
                </c:pt>
                <c:pt idx="29">
                  <c:v>290.5</c:v>
                </c:pt>
                <c:pt idx="30">
                  <c:v>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2-4210-85EB-78550F6897B0}"/>
            </c:ext>
          </c:extLst>
        </c:ser>
        <c:ser>
          <c:idx val="1"/>
          <c:order val="1"/>
          <c:tx>
            <c:strRef>
              <c:f>'Short term heating data'!$G$2</c:f>
              <c:strCache>
                <c:ptCount val="1"/>
                <c:pt idx="0">
                  <c:v>UpperCookingPlate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data'!$G$3:$G$33</c:f>
              <c:numCache>
                <c:formatCode>General</c:formatCode>
                <c:ptCount val="31"/>
                <c:pt idx="1">
                  <c:v>28.5</c:v>
                </c:pt>
                <c:pt idx="2">
                  <c:v>54.25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162</c:v>
                </c:pt>
                <c:pt idx="9">
                  <c:v>174</c:v>
                </c:pt>
                <c:pt idx="10">
                  <c:v>185.5</c:v>
                </c:pt>
                <c:pt idx="11">
                  <c:v>197</c:v>
                </c:pt>
                <c:pt idx="12">
                  <c:v>208.5</c:v>
                </c:pt>
                <c:pt idx="13">
                  <c:v>220</c:v>
                </c:pt>
                <c:pt idx="14">
                  <c:v>232.5</c:v>
                </c:pt>
                <c:pt idx="15">
                  <c:v>245</c:v>
                </c:pt>
                <c:pt idx="16">
                  <c:v>254</c:v>
                </c:pt>
                <c:pt idx="17">
                  <c:v>263</c:v>
                </c:pt>
                <c:pt idx="18">
                  <c:v>271</c:v>
                </c:pt>
                <c:pt idx="19">
                  <c:v>279</c:v>
                </c:pt>
                <c:pt idx="20">
                  <c:v>278.5</c:v>
                </c:pt>
                <c:pt idx="21">
                  <c:v>278</c:v>
                </c:pt>
                <c:pt idx="22">
                  <c:v>276</c:v>
                </c:pt>
                <c:pt idx="23">
                  <c:v>274</c:v>
                </c:pt>
                <c:pt idx="24">
                  <c:v>273</c:v>
                </c:pt>
                <c:pt idx="25">
                  <c:v>272</c:v>
                </c:pt>
                <c:pt idx="26">
                  <c:v>273.5</c:v>
                </c:pt>
                <c:pt idx="27">
                  <c:v>275</c:v>
                </c:pt>
                <c:pt idx="28">
                  <c:v>276.5</c:v>
                </c:pt>
                <c:pt idx="29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2-4210-85EB-78550F6897B0}"/>
            </c:ext>
          </c:extLst>
        </c:ser>
        <c:ser>
          <c:idx val="2"/>
          <c:order val="2"/>
          <c:tx>
            <c:strRef>
              <c:f>'Short term heating data'!$H$2</c:f>
              <c:strCache>
                <c:ptCount val="1"/>
                <c:pt idx="0">
                  <c:v>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data'!$H$3:$H$33</c:f>
              <c:numCache>
                <c:formatCode>General</c:formatCode>
                <c:ptCount val="31"/>
                <c:pt idx="1">
                  <c:v>14.6</c:v>
                </c:pt>
                <c:pt idx="2">
                  <c:v>21.8</c:v>
                </c:pt>
                <c:pt idx="3">
                  <c:v>29</c:v>
                </c:pt>
                <c:pt idx="4">
                  <c:v>39.5</c:v>
                </c:pt>
                <c:pt idx="5">
                  <c:v>50</c:v>
                </c:pt>
                <c:pt idx="6">
                  <c:v>61</c:v>
                </c:pt>
                <c:pt idx="7">
                  <c:v>72</c:v>
                </c:pt>
                <c:pt idx="8">
                  <c:v>88</c:v>
                </c:pt>
                <c:pt idx="9">
                  <c:v>104</c:v>
                </c:pt>
                <c:pt idx="10">
                  <c:v>117.5</c:v>
                </c:pt>
                <c:pt idx="11">
                  <c:v>131</c:v>
                </c:pt>
                <c:pt idx="12">
                  <c:v>143.5</c:v>
                </c:pt>
                <c:pt idx="13">
                  <c:v>156</c:v>
                </c:pt>
                <c:pt idx="14">
                  <c:v>167</c:v>
                </c:pt>
                <c:pt idx="15">
                  <c:v>178</c:v>
                </c:pt>
                <c:pt idx="16">
                  <c:v>189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225</c:v>
                </c:pt>
                <c:pt idx="21">
                  <c:v>230</c:v>
                </c:pt>
                <c:pt idx="22">
                  <c:v>233</c:v>
                </c:pt>
                <c:pt idx="23">
                  <c:v>236</c:v>
                </c:pt>
                <c:pt idx="24">
                  <c:v>236.5</c:v>
                </c:pt>
                <c:pt idx="25">
                  <c:v>237</c:v>
                </c:pt>
                <c:pt idx="26">
                  <c:v>239.5</c:v>
                </c:pt>
                <c:pt idx="27">
                  <c:v>242</c:v>
                </c:pt>
                <c:pt idx="28">
                  <c:v>243</c:v>
                </c:pt>
                <c:pt idx="29">
                  <c:v>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72-4210-85EB-78550F6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49391"/>
        <c:axId val="733395535"/>
      </c:scatterChart>
      <c:valAx>
        <c:axId val="8982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3395535"/>
        <c:crosses val="autoZero"/>
        <c:crossBetween val="midCat"/>
      </c:valAx>
      <c:valAx>
        <c:axId val="7333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Degrees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824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Lower assembly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'Short term heating data'!$C$2</c:f>
              <c:strCache>
                <c:ptCount val="1"/>
                <c:pt idx="0">
                  <c:v>T_sensor-lower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data'!$C$3:$C$33</c:f>
              <c:numCache>
                <c:formatCode>General</c:formatCode>
                <c:ptCount val="31"/>
                <c:pt idx="0">
                  <c:v>18</c:v>
                </c:pt>
                <c:pt idx="1">
                  <c:v>28.5</c:v>
                </c:pt>
                <c:pt idx="2">
                  <c:v>39</c:v>
                </c:pt>
                <c:pt idx="3">
                  <c:v>59.5</c:v>
                </c:pt>
                <c:pt idx="4">
                  <c:v>80</c:v>
                </c:pt>
                <c:pt idx="5">
                  <c:v>102</c:v>
                </c:pt>
                <c:pt idx="6">
                  <c:v>124</c:v>
                </c:pt>
                <c:pt idx="7">
                  <c:v>142</c:v>
                </c:pt>
                <c:pt idx="8">
                  <c:v>160</c:v>
                </c:pt>
                <c:pt idx="9">
                  <c:v>176</c:v>
                </c:pt>
                <c:pt idx="10">
                  <c:v>192</c:v>
                </c:pt>
                <c:pt idx="11">
                  <c:v>206</c:v>
                </c:pt>
                <c:pt idx="12">
                  <c:v>220</c:v>
                </c:pt>
                <c:pt idx="13">
                  <c:v>235</c:v>
                </c:pt>
                <c:pt idx="14">
                  <c:v>250</c:v>
                </c:pt>
                <c:pt idx="15">
                  <c:v>263</c:v>
                </c:pt>
                <c:pt idx="16">
                  <c:v>276</c:v>
                </c:pt>
                <c:pt idx="17">
                  <c:v>282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C-4213-B412-84C3C6C6ABC6}"/>
            </c:ext>
          </c:extLst>
        </c:ser>
        <c:ser>
          <c:idx val="1"/>
          <c:order val="1"/>
          <c:tx>
            <c:strRef>
              <c:f>'Short term heating data'!$E$2</c:f>
              <c:strCache>
                <c:ptCount val="1"/>
                <c:pt idx="0">
                  <c:v>LowerCookingPlate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data'!$E$3:$E$33</c:f>
              <c:numCache>
                <c:formatCode>General</c:formatCode>
                <c:ptCount val="31"/>
                <c:pt idx="0">
                  <c:v>10.9</c:v>
                </c:pt>
                <c:pt idx="1">
                  <c:v>36.950000000000003</c:v>
                </c:pt>
                <c:pt idx="2">
                  <c:v>63</c:v>
                </c:pt>
                <c:pt idx="3">
                  <c:v>88.5</c:v>
                </c:pt>
                <c:pt idx="4">
                  <c:v>114</c:v>
                </c:pt>
                <c:pt idx="5">
                  <c:v>134</c:v>
                </c:pt>
                <c:pt idx="6">
                  <c:v>154</c:v>
                </c:pt>
                <c:pt idx="7">
                  <c:v>171</c:v>
                </c:pt>
                <c:pt idx="8">
                  <c:v>188</c:v>
                </c:pt>
                <c:pt idx="9">
                  <c:v>203</c:v>
                </c:pt>
                <c:pt idx="10">
                  <c:v>218</c:v>
                </c:pt>
                <c:pt idx="11">
                  <c:v>231.5</c:v>
                </c:pt>
                <c:pt idx="12">
                  <c:v>245</c:v>
                </c:pt>
                <c:pt idx="13">
                  <c:v>253.5</c:v>
                </c:pt>
                <c:pt idx="14">
                  <c:v>262</c:v>
                </c:pt>
                <c:pt idx="15">
                  <c:v>276</c:v>
                </c:pt>
                <c:pt idx="16">
                  <c:v>290</c:v>
                </c:pt>
                <c:pt idx="17">
                  <c:v>292</c:v>
                </c:pt>
                <c:pt idx="18">
                  <c:v>294</c:v>
                </c:pt>
                <c:pt idx="19">
                  <c:v>290</c:v>
                </c:pt>
                <c:pt idx="20">
                  <c:v>286</c:v>
                </c:pt>
                <c:pt idx="21">
                  <c:v>284.5</c:v>
                </c:pt>
                <c:pt idx="22">
                  <c:v>283</c:v>
                </c:pt>
                <c:pt idx="23">
                  <c:v>280.5</c:v>
                </c:pt>
                <c:pt idx="24">
                  <c:v>278</c:v>
                </c:pt>
                <c:pt idx="25">
                  <c:v>280.5</c:v>
                </c:pt>
                <c:pt idx="26">
                  <c:v>283</c:v>
                </c:pt>
                <c:pt idx="27">
                  <c:v>284.5</c:v>
                </c:pt>
                <c:pt idx="28">
                  <c:v>286</c:v>
                </c:pt>
                <c:pt idx="29">
                  <c:v>282</c:v>
                </c:pt>
                <c:pt idx="30">
                  <c:v>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CC-4213-B412-84C3C6C6ABC6}"/>
            </c:ext>
          </c:extLst>
        </c:ser>
        <c:ser>
          <c:idx val="2"/>
          <c:order val="2"/>
          <c:tx>
            <c:strRef>
              <c:f>'Short term heating data'!$F$2</c:f>
              <c:strCache>
                <c:ptCount val="1"/>
                <c:pt idx="0">
                  <c:v>T_matrix-lower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data'!$F$3:$F$33</c:f>
              <c:numCache>
                <c:formatCode>General</c:formatCode>
                <c:ptCount val="31"/>
                <c:pt idx="1">
                  <c:v>19.399999999999999</c:v>
                </c:pt>
                <c:pt idx="2">
                  <c:v>31.5</c:v>
                </c:pt>
                <c:pt idx="3">
                  <c:v>43.6</c:v>
                </c:pt>
                <c:pt idx="4">
                  <c:v>56.849999999999994</c:v>
                </c:pt>
                <c:pt idx="5">
                  <c:v>70.099999999999994</c:v>
                </c:pt>
                <c:pt idx="6">
                  <c:v>84.699999999999989</c:v>
                </c:pt>
                <c:pt idx="7">
                  <c:v>99.3</c:v>
                </c:pt>
                <c:pt idx="8">
                  <c:v>113.69999999999999</c:v>
                </c:pt>
                <c:pt idx="9">
                  <c:v>128.1</c:v>
                </c:pt>
                <c:pt idx="10">
                  <c:v>142.05000000000001</c:v>
                </c:pt>
                <c:pt idx="11">
                  <c:v>156</c:v>
                </c:pt>
                <c:pt idx="12">
                  <c:v>166.5</c:v>
                </c:pt>
                <c:pt idx="13">
                  <c:v>177</c:v>
                </c:pt>
                <c:pt idx="14">
                  <c:v>189.5</c:v>
                </c:pt>
                <c:pt idx="15">
                  <c:v>202</c:v>
                </c:pt>
                <c:pt idx="16">
                  <c:v>211.5</c:v>
                </c:pt>
                <c:pt idx="17">
                  <c:v>221</c:v>
                </c:pt>
                <c:pt idx="18">
                  <c:v>226.5</c:v>
                </c:pt>
                <c:pt idx="19">
                  <c:v>232</c:v>
                </c:pt>
                <c:pt idx="20">
                  <c:v>235</c:v>
                </c:pt>
                <c:pt idx="21">
                  <c:v>238</c:v>
                </c:pt>
                <c:pt idx="22">
                  <c:v>240</c:v>
                </c:pt>
                <c:pt idx="23">
                  <c:v>242</c:v>
                </c:pt>
                <c:pt idx="24">
                  <c:v>243.5</c:v>
                </c:pt>
                <c:pt idx="25">
                  <c:v>245</c:v>
                </c:pt>
                <c:pt idx="26">
                  <c:v>247.5</c:v>
                </c:pt>
                <c:pt idx="27">
                  <c:v>250</c:v>
                </c:pt>
                <c:pt idx="28">
                  <c:v>251</c:v>
                </c:pt>
                <c:pt idx="29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CC-4213-B412-84C3C6C6ABC6}"/>
            </c:ext>
          </c:extLst>
        </c:ser>
        <c:ser>
          <c:idx val="3"/>
          <c:order val="3"/>
          <c:tx>
            <c:strRef>
              <c:f>'Short term heating data'!$I$2</c:f>
              <c:strCache>
                <c:ptCount val="1"/>
                <c:pt idx="0">
                  <c:v>Bump stock bolt plate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'Short term heating data'!$B$3:$B$33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'Short term heating data'!$I$3:$I$33</c:f>
              <c:numCache>
                <c:formatCode>General</c:formatCode>
                <c:ptCount val="31"/>
                <c:pt idx="1">
                  <c:v>10.8</c:v>
                </c:pt>
                <c:pt idx="2">
                  <c:v>10.850000000000001</c:v>
                </c:pt>
                <c:pt idx="3">
                  <c:v>10.9</c:v>
                </c:pt>
                <c:pt idx="4">
                  <c:v>11.25</c:v>
                </c:pt>
                <c:pt idx="5">
                  <c:v>11.6</c:v>
                </c:pt>
                <c:pt idx="6">
                  <c:v>12.3</c:v>
                </c:pt>
                <c:pt idx="7">
                  <c:v>13</c:v>
                </c:pt>
                <c:pt idx="8">
                  <c:v>13.9</c:v>
                </c:pt>
                <c:pt idx="9">
                  <c:v>14.8</c:v>
                </c:pt>
                <c:pt idx="10">
                  <c:v>16</c:v>
                </c:pt>
                <c:pt idx="11">
                  <c:v>17.2</c:v>
                </c:pt>
                <c:pt idx="12">
                  <c:v>18.95</c:v>
                </c:pt>
                <c:pt idx="13">
                  <c:v>20.7</c:v>
                </c:pt>
                <c:pt idx="14">
                  <c:v>22.95</c:v>
                </c:pt>
                <c:pt idx="15">
                  <c:v>25.2</c:v>
                </c:pt>
                <c:pt idx="16">
                  <c:v>26.799999999999997</c:v>
                </c:pt>
                <c:pt idx="17">
                  <c:v>28.4</c:v>
                </c:pt>
                <c:pt idx="18">
                  <c:v>30.5</c:v>
                </c:pt>
                <c:pt idx="19">
                  <c:v>32.6</c:v>
                </c:pt>
                <c:pt idx="20">
                  <c:v>35.1</c:v>
                </c:pt>
                <c:pt idx="21">
                  <c:v>37.6</c:v>
                </c:pt>
                <c:pt idx="22">
                  <c:v>40</c:v>
                </c:pt>
                <c:pt idx="23">
                  <c:v>42.4</c:v>
                </c:pt>
                <c:pt idx="24">
                  <c:v>44.4</c:v>
                </c:pt>
                <c:pt idx="25">
                  <c:v>46.4</c:v>
                </c:pt>
                <c:pt idx="26">
                  <c:v>48.599999999999994</c:v>
                </c:pt>
                <c:pt idx="27">
                  <c:v>50.8</c:v>
                </c:pt>
                <c:pt idx="28">
                  <c:v>52.75</c:v>
                </c:pt>
                <c:pt idx="29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CC-4213-B412-84C3C6C6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80143"/>
        <c:axId val="781520863"/>
      </c:scatterChart>
      <c:valAx>
        <c:axId val="31528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81520863"/>
        <c:crosses val="autoZero"/>
        <c:crossBetween val="midCat"/>
      </c:valAx>
      <c:valAx>
        <c:axId val="7815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Degrees</a:t>
                </a:r>
                <a:r>
                  <a:rPr lang="nl-NL" baseline="0"/>
                  <a:t> [C]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1528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term heating data'!$C$3</c:f>
              <c:strCache>
                <c:ptCount val="1"/>
                <c:pt idx="0">
                  <c:v>T_lowerCookingPlate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data'!$C$4:$C$9</c:f>
              <c:numCache>
                <c:formatCode>General</c:formatCode>
                <c:ptCount val="6"/>
                <c:pt idx="0">
                  <c:v>286</c:v>
                </c:pt>
                <c:pt idx="1">
                  <c:v>275</c:v>
                </c:pt>
                <c:pt idx="2">
                  <c:v>270</c:v>
                </c:pt>
                <c:pt idx="3">
                  <c:v>273</c:v>
                </c:pt>
                <c:pt idx="4">
                  <c:v>270</c:v>
                </c:pt>
                <c:pt idx="5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1-47DB-B5FC-8387ABE12865}"/>
            </c:ext>
          </c:extLst>
        </c:ser>
        <c:ser>
          <c:idx val="1"/>
          <c:order val="1"/>
          <c:tx>
            <c:strRef>
              <c:f>'Long term heating data'!$D$3</c:f>
              <c:strCache>
                <c:ptCount val="1"/>
                <c:pt idx="0">
                  <c:v>T_lowerMatrix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data'!$D$4:$D$9</c:f>
              <c:numCache>
                <c:formatCode>General</c:formatCode>
                <c:ptCount val="6"/>
                <c:pt idx="0">
                  <c:v>250</c:v>
                </c:pt>
                <c:pt idx="1">
                  <c:v>249</c:v>
                </c:pt>
                <c:pt idx="2">
                  <c:v>250</c:v>
                </c:pt>
                <c:pt idx="3">
                  <c:v>245</c:v>
                </c:pt>
                <c:pt idx="4">
                  <c:v>250</c:v>
                </c:pt>
                <c:pt idx="5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1-47DB-B5FC-8387ABE12865}"/>
            </c:ext>
          </c:extLst>
        </c:ser>
        <c:ser>
          <c:idx val="2"/>
          <c:order val="2"/>
          <c:tx>
            <c:strRef>
              <c:f>'Long term heating data'!$E$3</c:f>
              <c:strCache>
                <c:ptCount val="1"/>
                <c:pt idx="0">
                  <c:v>T_boltPlateBumpStock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data'!$E$4:$E$9</c:f>
              <c:numCache>
                <c:formatCode>General</c:formatCode>
                <c:ptCount val="6"/>
                <c:pt idx="0">
                  <c:v>58</c:v>
                </c:pt>
                <c:pt idx="1">
                  <c:v>87</c:v>
                </c:pt>
                <c:pt idx="2">
                  <c:v>90</c:v>
                </c:pt>
                <c:pt idx="3">
                  <c:v>92</c:v>
                </c:pt>
                <c:pt idx="4">
                  <c:v>92</c:v>
                </c:pt>
                <c:pt idx="5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51-47DB-B5FC-8387ABE12865}"/>
            </c:ext>
          </c:extLst>
        </c:ser>
        <c:ser>
          <c:idx val="3"/>
          <c:order val="3"/>
          <c:tx>
            <c:strRef>
              <c:f>'Long term heating data'!$F$3</c:f>
              <c:strCache>
                <c:ptCount val="1"/>
                <c:pt idx="0">
                  <c:v>T_shaftBumpStock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data'!$F$4:$F$9</c:f>
              <c:numCache>
                <c:formatCode>General</c:formatCode>
                <c:ptCount val="6"/>
                <c:pt idx="0">
                  <c:v>32</c:v>
                </c:pt>
                <c:pt idx="1">
                  <c:v>44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51-47DB-B5FC-8387ABE12865}"/>
            </c:ext>
          </c:extLst>
        </c:ser>
        <c:ser>
          <c:idx val="4"/>
          <c:order val="4"/>
          <c:tx>
            <c:strRef>
              <c:f>'Long term heating data'!$G$3</c:f>
              <c:strCache>
                <c:ptCount val="1"/>
                <c:pt idx="0">
                  <c:v>T_upperPlate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data'!$G$4:$G$9</c:f>
              <c:numCache>
                <c:formatCode>General</c:formatCode>
                <c:ptCount val="6"/>
                <c:pt idx="0">
                  <c:v>272</c:v>
                </c:pt>
                <c:pt idx="1">
                  <c:v>275</c:v>
                </c:pt>
                <c:pt idx="2">
                  <c:v>267</c:v>
                </c:pt>
                <c:pt idx="3">
                  <c:v>260</c:v>
                </c:pt>
                <c:pt idx="4">
                  <c:v>259</c:v>
                </c:pt>
                <c:pt idx="5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51-47DB-B5FC-8387ABE12865}"/>
            </c:ext>
          </c:extLst>
        </c:ser>
        <c:ser>
          <c:idx val="5"/>
          <c:order val="5"/>
          <c:tx>
            <c:strRef>
              <c:f>'Long term heating data'!$H$3</c:f>
              <c:strCache>
                <c:ptCount val="1"/>
                <c:pt idx="0">
                  <c:v>T_upperMatrix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data'!$H$4:$H$9</c:f>
              <c:numCache>
                <c:formatCode>General</c:formatCode>
                <c:ptCount val="6"/>
                <c:pt idx="0">
                  <c:v>251</c:v>
                </c:pt>
                <c:pt idx="1">
                  <c:v>256</c:v>
                </c:pt>
                <c:pt idx="2">
                  <c:v>254</c:v>
                </c:pt>
                <c:pt idx="3">
                  <c:v>252</c:v>
                </c:pt>
                <c:pt idx="4">
                  <c:v>250</c:v>
                </c:pt>
                <c:pt idx="5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51-47DB-B5FC-8387ABE12865}"/>
            </c:ext>
          </c:extLst>
        </c:ser>
        <c:ser>
          <c:idx val="6"/>
          <c:order val="6"/>
          <c:tx>
            <c:strRef>
              <c:f>'Long term heating data'!$I$3</c:f>
              <c:strCache>
                <c:ptCount val="1"/>
                <c:pt idx="0">
                  <c:v>T_ring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data'!$I$4:$I$9</c:f>
              <c:numCache>
                <c:formatCode>General</c:formatCode>
                <c:ptCount val="6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237</c:v>
                </c:pt>
                <c:pt idx="4">
                  <c:v>240</c:v>
                </c:pt>
                <c:pt idx="5">
                  <c:v>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51-47DB-B5FC-8387ABE12865}"/>
            </c:ext>
          </c:extLst>
        </c:ser>
        <c:ser>
          <c:idx val="7"/>
          <c:order val="7"/>
          <c:tx>
            <c:strRef>
              <c:f>'Long term heating data'!$J$3</c:f>
              <c:strCache>
                <c:ptCount val="1"/>
                <c:pt idx="0">
                  <c:v>T_ringRodBottom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data'!$J$4:$J$9</c:f>
              <c:numCache>
                <c:formatCode>General</c:formatCode>
                <c:ptCount val="6"/>
                <c:pt idx="0">
                  <c:v>171</c:v>
                </c:pt>
                <c:pt idx="1">
                  <c:v>175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51-47DB-B5FC-8387ABE12865}"/>
            </c:ext>
          </c:extLst>
        </c:ser>
        <c:ser>
          <c:idx val="8"/>
          <c:order val="8"/>
          <c:tx>
            <c:strRef>
              <c:f>'Long term heating data'!$K$3</c:f>
              <c:strCache>
                <c:ptCount val="1"/>
                <c:pt idx="0">
                  <c:v>T_ringRodTop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data'!$K$4:$K$9</c:f>
              <c:numCache>
                <c:formatCode>General</c:formatCode>
                <c:ptCount val="6"/>
                <c:pt idx="0">
                  <c:v>24</c:v>
                </c:pt>
                <c:pt idx="1">
                  <c:v>33</c:v>
                </c:pt>
                <c:pt idx="2">
                  <c:v>35</c:v>
                </c:pt>
                <c:pt idx="3">
                  <c:v>32</c:v>
                </c:pt>
                <c:pt idx="4">
                  <c:v>35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51-47DB-B5FC-8387ABE12865}"/>
            </c:ext>
          </c:extLst>
        </c:ser>
        <c:ser>
          <c:idx val="9"/>
          <c:order val="9"/>
          <c:tx>
            <c:strRef>
              <c:f>'Long term heating data'!$L$3</c:f>
              <c:strCache>
                <c:ptCount val="1"/>
                <c:pt idx="0">
                  <c:v>T_supportRodRop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data'!$L$4:$L$9</c:f>
              <c:numCache>
                <c:formatCode>General</c:formatCode>
                <c:ptCount val="6"/>
                <c:pt idx="0">
                  <c:v>21</c:v>
                </c:pt>
                <c:pt idx="1">
                  <c:v>32</c:v>
                </c:pt>
                <c:pt idx="2">
                  <c:v>39</c:v>
                </c:pt>
                <c:pt idx="3">
                  <c:v>44</c:v>
                </c:pt>
                <c:pt idx="4">
                  <c:v>48</c:v>
                </c:pt>
                <c:pt idx="5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51-47DB-B5FC-8387ABE12865}"/>
            </c:ext>
          </c:extLst>
        </c:ser>
        <c:ser>
          <c:idx val="10"/>
          <c:order val="10"/>
          <c:tx>
            <c:strRef>
              <c:f>'Long term heating data'!$M$3</c:f>
              <c:strCache>
                <c:ptCount val="1"/>
                <c:pt idx="0">
                  <c:v>T_SupportRodBottom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data'!$M$4:$M$9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51-47DB-B5FC-8387ABE12865}"/>
            </c:ext>
          </c:extLst>
        </c:ser>
        <c:ser>
          <c:idx val="11"/>
          <c:order val="11"/>
          <c:tx>
            <c:strRef>
              <c:f>'Long term heating data'!$N$3</c:f>
              <c:strCache>
                <c:ptCount val="1"/>
                <c:pt idx="0">
                  <c:v>T_topPlate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data'!$N$4:$N$9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50</c:v>
                </c:pt>
                <c:pt idx="3">
                  <c:v>54</c:v>
                </c:pt>
                <c:pt idx="4">
                  <c:v>60</c:v>
                </c:pt>
                <c:pt idx="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B-4B38-A30C-F6A339A6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631"/>
        <c:axId val="9793647"/>
      </c:scatterChart>
      <c:valAx>
        <c:axId val="980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793647"/>
        <c:crosses val="autoZero"/>
        <c:crossBetween val="midCat"/>
      </c:valAx>
      <c:valAx>
        <c:axId val="97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80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Lower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term heating data'!$C$3</c:f>
              <c:strCache>
                <c:ptCount val="1"/>
                <c:pt idx="0">
                  <c:v>T_lowerCookingPlate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data'!$C$4:$C$9</c:f>
              <c:numCache>
                <c:formatCode>General</c:formatCode>
                <c:ptCount val="6"/>
                <c:pt idx="0">
                  <c:v>286</c:v>
                </c:pt>
                <c:pt idx="1">
                  <c:v>275</c:v>
                </c:pt>
                <c:pt idx="2">
                  <c:v>270</c:v>
                </c:pt>
                <c:pt idx="3">
                  <c:v>273</c:v>
                </c:pt>
                <c:pt idx="4">
                  <c:v>270</c:v>
                </c:pt>
                <c:pt idx="5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8-4E0C-AEE5-0117DE5E68E1}"/>
            </c:ext>
          </c:extLst>
        </c:ser>
        <c:ser>
          <c:idx val="1"/>
          <c:order val="1"/>
          <c:tx>
            <c:strRef>
              <c:f>'Long term heating data'!$D$3</c:f>
              <c:strCache>
                <c:ptCount val="1"/>
                <c:pt idx="0">
                  <c:v>T_lowerMatrix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data'!$D$4:$D$9</c:f>
              <c:numCache>
                <c:formatCode>General</c:formatCode>
                <c:ptCount val="6"/>
                <c:pt idx="0">
                  <c:v>250</c:v>
                </c:pt>
                <c:pt idx="1">
                  <c:v>249</c:v>
                </c:pt>
                <c:pt idx="2">
                  <c:v>250</c:v>
                </c:pt>
                <c:pt idx="3">
                  <c:v>245</c:v>
                </c:pt>
                <c:pt idx="4">
                  <c:v>250</c:v>
                </c:pt>
                <c:pt idx="5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8-4E0C-AEE5-0117DE5E68E1}"/>
            </c:ext>
          </c:extLst>
        </c:ser>
        <c:ser>
          <c:idx val="2"/>
          <c:order val="2"/>
          <c:tx>
            <c:strRef>
              <c:f>'Long term heating data'!$E$3</c:f>
              <c:strCache>
                <c:ptCount val="1"/>
                <c:pt idx="0">
                  <c:v>T_boltPlateBumpStock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data'!$E$4:$E$9</c:f>
              <c:numCache>
                <c:formatCode>General</c:formatCode>
                <c:ptCount val="6"/>
                <c:pt idx="0">
                  <c:v>58</c:v>
                </c:pt>
                <c:pt idx="1">
                  <c:v>87</c:v>
                </c:pt>
                <c:pt idx="2">
                  <c:v>90</c:v>
                </c:pt>
                <c:pt idx="3">
                  <c:v>92</c:v>
                </c:pt>
                <c:pt idx="4">
                  <c:v>92</c:v>
                </c:pt>
                <c:pt idx="5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8-4E0C-AEE5-0117DE5E68E1}"/>
            </c:ext>
          </c:extLst>
        </c:ser>
        <c:ser>
          <c:idx val="3"/>
          <c:order val="3"/>
          <c:tx>
            <c:strRef>
              <c:f>'Long term heating data'!$F$3</c:f>
              <c:strCache>
                <c:ptCount val="1"/>
                <c:pt idx="0">
                  <c:v>T_shaftBumpStock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data'!$F$4:$F$9</c:f>
              <c:numCache>
                <c:formatCode>General</c:formatCode>
                <c:ptCount val="6"/>
                <c:pt idx="0">
                  <c:v>32</c:v>
                </c:pt>
                <c:pt idx="1">
                  <c:v>44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28-4E0C-AEE5-0117DE5E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8608"/>
        <c:axId val="395477616"/>
      </c:scatterChart>
      <c:valAx>
        <c:axId val="569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5477616"/>
        <c:crosses val="autoZero"/>
        <c:crossBetween val="midCat"/>
      </c:valAx>
      <c:valAx>
        <c:axId val="395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</a:t>
                </a:r>
                <a:r>
                  <a:rPr lang="nl-NL" baseline="0"/>
                  <a:t> [C]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9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Upper assembly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term heating data'!$G$3</c:f>
              <c:strCache>
                <c:ptCount val="1"/>
                <c:pt idx="0">
                  <c:v>T_upperPlate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data'!$G$4:$G$9</c:f>
              <c:numCache>
                <c:formatCode>General</c:formatCode>
                <c:ptCount val="6"/>
                <c:pt idx="0">
                  <c:v>272</c:v>
                </c:pt>
                <c:pt idx="1">
                  <c:v>275</c:v>
                </c:pt>
                <c:pt idx="2">
                  <c:v>267</c:v>
                </c:pt>
                <c:pt idx="3">
                  <c:v>260</c:v>
                </c:pt>
                <c:pt idx="4">
                  <c:v>259</c:v>
                </c:pt>
                <c:pt idx="5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6-46F9-9E9B-25015A5A23B3}"/>
            </c:ext>
          </c:extLst>
        </c:ser>
        <c:ser>
          <c:idx val="1"/>
          <c:order val="1"/>
          <c:tx>
            <c:strRef>
              <c:f>'Long term heating data'!$H$3</c:f>
              <c:strCache>
                <c:ptCount val="1"/>
                <c:pt idx="0">
                  <c:v>T_upperMatrix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data'!$H$4:$H$9</c:f>
              <c:numCache>
                <c:formatCode>General</c:formatCode>
                <c:ptCount val="6"/>
                <c:pt idx="0">
                  <c:v>251</c:v>
                </c:pt>
                <c:pt idx="1">
                  <c:v>256</c:v>
                </c:pt>
                <c:pt idx="2">
                  <c:v>254</c:v>
                </c:pt>
                <c:pt idx="3">
                  <c:v>252</c:v>
                </c:pt>
                <c:pt idx="4">
                  <c:v>250</c:v>
                </c:pt>
                <c:pt idx="5">
                  <c:v>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C6-46F9-9E9B-25015A5A23B3}"/>
            </c:ext>
          </c:extLst>
        </c:ser>
        <c:ser>
          <c:idx val="2"/>
          <c:order val="2"/>
          <c:tx>
            <c:strRef>
              <c:f>'Long term heating data'!$I$3</c:f>
              <c:strCache>
                <c:ptCount val="1"/>
                <c:pt idx="0">
                  <c:v>T_ring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data'!$I$4:$I$9</c:f>
              <c:numCache>
                <c:formatCode>General</c:formatCode>
                <c:ptCount val="6"/>
                <c:pt idx="0">
                  <c:v>245</c:v>
                </c:pt>
                <c:pt idx="1">
                  <c:v>242</c:v>
                </c:pt>
                <c:pt idx="2">
                  <c:v>240</c:v>
                </c:pt>
                <c:pt idx="3">
                  <c:v>237</c:v>
                </c:pt>
                <c:pt idx="4">
                  <c:v>240</c:v>
                </c:pt>
                <c:pt idx="5">
                  <c:v>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C6-46F9-9E9B-25015A5A23B3}"/>
            </c:ext>
          </c:extLst>
        </c:ser>
        <c:ser>
          <c:idx val="3"/>
          <c:order val="3"/>
          <c:tx>
            <c:strRef>
              <c:f>'Long term heating data'!$N$3</c:f>
              <c:strCache>
                <c:ptCount val="1"/>
                <c:pt idx="0">
                  <c:v>T_topPlate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term heating data'!$B$4:$B$9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'Long term heating data'!$N$4:$N$9</c:f>
              <c:numCache>
                <c:formatCode>General</c:formatCode>
                <c:ptCount val="6"/>
                <c:pt idx="0">
                  <c:v>32</c:v>
                </c:pt>
                <c:pt idx="1">
                  <c:v>43</c:v>
                </c:pt>
                <c:pt idx="2">
                  <c:v>50</c:v>
                </c:pt>
                <c:pt idx="3">
                  <c:v>54</c:v>
                </c:pt>
                <c:pt idx="4">
                  <c:v>60</c:v>
                </c:pt>
                <c:pt idx="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C6-46F9-9E9B-25015A5A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3184"/>
        <c:axId val="588178720"/>
      </c:scatterChart>
      <c:valAx>
        <c:axId val="6456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8178720"/>
        <c:crosses val="autoZero"/>
        <c:crossBetween val="midCat"/>
      </c:valAx>
      <c:valAx>
        <c:axId val="5881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Degrees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61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169208</xdr:rowOff>
    </xdr:from>
    <xdr:to>
      <xdr:col>22</xdr:col>
      <xdr:colOff>571500</xdr:colOff>
      <xdr:row>31</xdr:row>
      <xdr:rowOff>156882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8D4023E-5A4E-1672-255D-F0D09BB4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599513</xdr:colOff>
      <xdr:row>34</xdr:row>
      <xdr:rowOff>1120</xdr:rowOff>
    </xdr:from>
    <xdr:to>
      <xdr:col>6</xdr:col>
      <xdr:colOff>1367117</xdr:colOff>
      <xdr:row>53</xdr:row>
      <xdr:rowOff>156882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1DC560C-D462-E8F3-0912-378FA1BC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22410</xdr:colOff>
      <xdr:row>34</xdr:row>
      <xdr:rowOff>12326</xdr:rowOff>
    </xdr:from>
    <xdr:to>
      <xdr:col>17</xdr:col>
      <xdr:colOff>11205</xdr:colOff>
      <xdr:row>53</xdr:row>
      <xdr:rowOff>179294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E925D74-BE10-8430-0B30-81C259BE7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16807</xdr:colOff>
      <xdr:row>55</xdr:row>
      <xdr:rowOff>1118</xdr:rowOff>
    </xdr:from>
    <xdr:to>
      <xdr:col>7</xdr:col>
      <xdr:colOff>11205</xdr:colOff>
      <xdr:row>76</xdr:row>
      <xdr:rowOff>190499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666A83B-16F1-A164-25BB-66F6966C8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39218</xdr:colOff>
      <xdr:row>55</xdr:row>
      <xdr:rowOff>34738</xdr:rowOff>
    </xdr:from>
    <xdr:to>
      <xdr:col>16</xdr:col>
      <xdr:colOff>571499</xdr:colOff>
      <xdr:row>76</xdr:row>
      <xdr:rowOff>168088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1336CF3-94EA-81DA-9EE2-B9CBAD6D2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61911</xdr:rowOff>
    </xdr:from>
    <xdr:to>
      <xdr:col>8</xdr:col>
      <xdr:colOff>114300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63FCB-073C-C960-F505-AFAFA4F3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9</xdr:row>
      <xdr:rowOff>61911</xdr:rowOff>
    </xdr:from>
    <xdr:to>
      <xdr:col>14</xdr:col>
      <xdr:colOff>371474</xdr:colOff>
      <xdr:row>34</xdr:row>
      <xdr:rowOff>142874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C31812C-03E1-351D-6D76-523C0605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36</xdr:row>
      <xdr:rowOff>23812</xdr:rowOff>
    </xdr:from>
    <xdr:to>
      <xdr:col>8</xdr:col>
      <xdr:colOff>0</xdr:colOff>
      <xdr:row>57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19D9AEA-4DA1-8552-6BBB-AEA5E597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7497-B9E7-4C2C-B679-FF23D3D4C6EC}">
  <dimension ref="C3:F33"/>
  <sheetViews>
    <sheetView workbookViewId="0">
      <selection activeCell="B2" sqref="B2:G35"/>
    </sheetView>
  </sheetViews>
  <sheetFormatPr defaultRowHeight="15" x14ac:dyDescent="0.25"/>
  <sheetData>
    <row r="3" spans="3:6" x14ac:dyDescent="0.25">
      <c r="C3" s="1"/>
      <c r="E3" s="1"/>
      <c r="F3" s="1"/>
    </row>
    <row r="4" spans="3:6" x14ac:dyDescent="0.25">
      <c r="D4" s="1"/>
    </row>
    <row r="5" spans="3:6" x14ac:dyDescent="0.25">
      <c r="C5" s="1"/>
      <c r="E5" s="1"/>
      <c r="F5" s="1"/>
    </row>
    <row r="6" spans="3:6" x14ac:dyDescent="0.25">
      <c r="D6" s="1"/>
    </row>
    <row r="7" spans="3:6" x14ac:dyDescent="0.25">
      <c r="C7" s="1"/>
      <c r="E7" s="1"/>
      <c r="F7" s="1"/>
    </row>
    <row r="8" spans="3:6" x14ac:dyDescent="0.25">
      <c r="D8" s="1"/>
    </row>
    <row r="9" spans="3:6" x14ac:dyDescent="0.25">
      <c r="C9" s="1"/>
      <c r="E9" s="1"/>
      <c r="F9" s="1"/>
    </row>
    <row r="10" spans="3:6" x14ac:dyDescent="0.25">
      <c r="D10" s="1"/>
    </row>
    <row r="11" spans="3:6" x14ac:dyDescent="0.25">
      <c r="C11" s="1"/>
      <c r="E11" s="1"/>
      <c r="F11" s="1"/>
    </row>
    <row r="12" spans="3:6" x14ac:dyDescent="0.25">
      <c r="D12" s="1"/>
    </row>
    <row r="13" spans="3:6" x14ac:dyDescent="0.25">
      <c r="C13" s="1"/>
      <c r="E13" s="1"/>
      <c r="F13" s="1"/>
    </row>
    <row r="14" spans="3:6" x14ac:dyDescent="0.25">
      <c r="D14" s="1"/>
    </row>
    <row r="15" spans="3:6" x14ac:dyDescent="0.25">
      <c r="C15" s="1"/>
      <c r="E15" s="1"/>
      <c r="F15" s="1"/>
    </row>
    <row r="16" spans="3:6" x14ac:dyDescent="0.25">
      <c r="D16" s="1"/>
    </row>
    <row r="17" spans="3:6" x14ac:dyDescent="0.25">
      <c r="C17" s="1"/>
      <c r="E17" s="1"/>
      <c r="F17" s="1"/>
    </row>
    <row r="18" spans="3:6" x14ac:dyDescent="0.25">
      <c r="D18" s="1"/>
    </row>
    <row r="19" spans="3:6" x14ac:dyDescent="0.25">
      <c r="C19" s="1"/>
      <c r="E19" s="1"/>
      <c r="F19" s="1"/>
    </row>
    <row r="20" spans="3:6" x14ac:dyDescent="0.25">
      <c r="D20" s="1"/>
    </row>
    <row r="21" spans="3:6" x14ac:dyDescent="0.25">
      <c r="C21" s="1"/>
      <c r="E21" s="1"/>
      <c r="F21" s="1"/>
    </row>
    <row r="22" spans="3:6" x14ac:dyDescent="0.25">
      <c r="D22" s="1"/>
    </row>
    <row r="23" spans="3:6" x14ac:dyDescent="0.25">
      <c r="C23" s="1"/>
      <c r="E23" s="1"/>
      <c r="F23" s="1"/>
    </row>
    <row r="24" spans="3:6" x14ac:dyDescent="0.25">
      <c r="D24" s="1"/>
    </row>
    <row r="25" spans="3:6" x14ac:dyDescent="0.25">
      <c r="C25" s="1"/>
      <c r="E25" s="1"/>
      <c r="F25" s="1"/>
    </row>
    <row r="26" spans="3:6" x14ac:dyDescent="0.25">
      <c r="D26" s="1"/>
    </row>
    <row r="27" spans="3:6" x14ac:dyDescent="0.25">
      <c r="C27" s="1"/>
      <c r="E27" s="1"/>
      <c r="F27" s="1"/>
    </row>
    <row r="28" spans="3:6" x14ac:dyDescent="0.25">
      <c r="D28" s="1"/>
    </row>
    <row r="29" spans="3:6" x14ac:dyDescent="0.25">
      <c r="C29" s="1"/>
      <c r="E29" s="1"/>
      <c r="F29" s="1"/>
    </row>
    <row r="30" spans="3:6" x14ac:dyDescent="0.25">
      <c r="D30" s="1"/>
    </row>
    <row r="31" spans="3:6" x14ac:dyDescent="0.25">
      <c r="C31" s="1"/>
      <c r="E31" s="1"/>
      <c r="F31" s="1"/>
    </row>
    <row r="32" spans="3:6" x14ac:dyDescent="0.25">
      <c r="D32" s="1"/>
    </row>
    <row r="33" spans="3:6" x14ac:dyDescent="0.25">
      <c r="C33" s="1"/>
      <c r="E33" s="1"/>
      <c r="F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D0DE-1C67-4FAE-95BC-D64176B24030}">
  <dimension ref="B2:I33"/>
  <sheetViews>
    <sheetView tabSelected="1" topLeftCell="A9" zoomScale="85" zoomScaleNormal="85" workbookViewId="0">
      <selection activeCell="J80" sqref="J80"/>
    </sheetView>
  </sheetViews>
  <sheetFormatPr defaultRowHeight="15" x14ac:dyDescent="0.25"/>
  <cols>
    <col min="3" max="11" width="20.7109375" customWidth="1"/>
  </cols>
  <sheetData>
    <row r="2" spans="2:9" x14ac:dyDescent="0.25">
      <c r="B2" t="s">
        <v>2</v>
      </c>
      <c r="C2" t="s">
        <v>17</v>
      </c>
      <c r="D2" t="s">
        <v>18</v>
      </c>
      <c r="E2" t="s">
        <v>14</v>
      </c>
      <c r="F2" t="s">
        <v>16</v>
      </c>
      <c r="G2" t="s">
        <v>13</v>
      </c>
      <c r="H2" t="s">
        <v>19</v>
      </c>
      <c r="I2" t="s">
        <v>20</v>
      </c>
    </row>
    <row r="3" spans="2:9" x14ac:dyDescent="0.25">
      <c r="B3">
        <v>0</v>
      </c>
      <c r="C3" s="1">
        <v>18</v>
      </c>
      <c r="D3" s="1">
        <v>18</v>
      </c>
      <c r="E3" s="1">
        <v>10.9</v>
      </c>
    </row>
    <row r="4" spans="2:9" x14ac:dyDescent="0.25">
      <c r="B4">
        <v>0.5</v>
      </c>
      <c r="C4">
        <f>C5-((C5-C3)/2)</f>
        <v>28.5</v>
      </c>
      <c r="D4">
        <f>D5-((D5-D3)/2)</f>
        <v>28.5</v>
      </c>
      <c r="E4">
        <f>E5-((E5-E3)/2)</f>
        <v>36.950000000000003</v>
      </c>
      <c r="F4" s="1">
        <v>19.399999999999999</v>
      </c>
      <c r="G4" s="1">
        <v>28.5</v>
      </c>
      <c r="H4" s="1">
        <v>14.6</v>
      </c>
      <c r="I4" s="1">
        <v>10.8</v>
      </c>
    </row>
    <row r="5" spans="2:9" x14ac:dyDescent="0.25">
      <c r="B5">
        <v>1</v>
      </c>
      <c r="C5" s="1">
        <v>39</v>
      </c>
      <c r="D5" s="1">
        <v>39</v>
      </c>
      <c r="E5" s="1">
        <v>63</v>
      </c>
      <c r="F5">
        <f>F6-((F6-F4)/2)</f>
        <v>31.5</v>
      </c>
      <c r="G5">
        <f>G6-((G6-G4)/2)</f>
        <v>54.25</v>
      </c>
      <c r="H5">
        <f>H6-((H6-H4)/2)</f>
        <v>21.8</v>
      </c>
      <c r="I5">
        <f>I6-((I6-I4)/2)</f>
        <v>10.850000000000001</v>
      </c>
    </row>
    <row r="6" spans="2:9" x14ac:dyDescent="0.25">
      <c r="B6">
        <v>1.5</v>
      </c>
      <c r="C6">
        <f>C7-((C7-C5)/2)</f>
        <v>59.5</v>
      </c>
      <c r="D6">
        <f>D7-((D7-D5)/2)</f>
        <v>60.5</v>
      </c>
      <c r="E6">
        <f>E7-((E7-E5)/2)</f>
        <v>88.5</v>
      </c>
      <c r="F6" s="1">
        <v>43.6</v>
      </c>
      <c r="G6" s="1">
        <v>80</v>
      </c>
      <c r="H6" s="1">
        <v>29</v>
      </c>
      <c r="I6" s="1">
        <v>10.9</v>
      </c>
    </row>
    <row r="7" spans="2:9" x14ac:dyDescent="0.25">
      <c r="B7">
        <v>2</v>
      </c>
      <c r="C7" s="1">
        <v>80</v>
      </c>
      <c r="D7" s="1">
        <v>82</v>
      </c>
      <c r="E7" s="1">
        <v>114</v>
      </c>
      <c r="F7">
        <f>F8-((F8-F6)/2)</f>
        <v>56.849999999999994</v>
      </c>
      <c r="G7">
        <f>G8-((G8-G6)/2)</f>
        <v>100</v>
      </c>
      <c r="H7">
        <f>H8-((H8-H6)/2)</f>
        <v>39.5</v>
      </c>
      <c r="I7">
        <f>I8-((I8-I6)/2)</f>
        <v>11.25</v>
      </c>
    </row>
    <row r="8" spans="2:9" x14ac:dyDescent="0.25">
      <c r="B8">
        <v>2.5</v>
      </c>
      <c r="C8">
        <f>C9-((C9-C7)/2)</f>
        <v>102</v>
      </c>
      <c r="D8">
        <f>D9-((D9-D7)/2)</f>
        <v>102</v>
      </c>
      <c r="E8">
        <f>E9-((E9-E7)/2)</f>
        <v>134</v>
      </c>
      <c r="F8" s="1">
        <v>70.099999999999994</v>
      </c>
      <c r="G8" s="1">
        <v>120</v>
      </c>
      <c r="H8" s="1">
        <v>50</v>
      </c>
      <c r="I8" s="1">
        <v>11.6</v>
      </c>
    </row>
    <row r="9" spans="2:9" x14ac:dyDescent="0.25">
      <c r="B9">
        <v>3</v>
      </c>
      <c r="C9" s="1">
        <v>124</v>
      </c>
      <c r="D9" s="1">
        <v>122</v>
      </c>
      <c r="E9" s="1">
        <v>154</v>
      </c>
      <c r="F9">
        <f>F10-((F10-F8)/2)</f>
        <v>84.699999999999989</v>
      </c>
      <c r="G9">
        <f>G10-((G10-G8)/2)</f>
        <v>135</v>
      </c>
      <c r="H9">
        <f>H10-((H10-H8)/2)</f>
        <v>61</v>
      </c>
      <c r="I9">
        <f>I10-((I10-I8)/2)</f>
        <v>12.3</v>
      </c>
    </row>
    <row r="10" spans="2:9" x14ac:dyDescent="0.25">
      <c r="B10">
        <v>3.5</v>
      </c>
      <c r="C10">
        <f>C11-((C11-C9)/2)</f>
        <v>142</v>
      </c>
      <c r="D10">
        <f>D11-((D11-D9)/2)</f>
        <v>138</v>
      </c>
      <c r="E10">
        <f>E11-((E11-E9)/2)</f>
        <v>171</v>
      </c>
      <c r="F10" s="1">
        <v>99.3</v>
      </c>
      <c r="G10" s="2">
        <v>150</v>
      </c>
      <c r="H10" s="1">
        <v>72</v>
      </c>
      <c r="I10" s="1">
        <v>13</v>
      </c>
    </row>
    <row r="11" spans="2:9" x14ac:dyDescent="0.25">
      <c r="B11">
        <v>4</v>
      </c>
      <c r="C11" s="1">
        <v>160</v>
      </c>
      <c r="D11" s="1">
        <v>154</v>
      </c>
      <c r="E11" s="1">
        <v>188</v>
      </c>
      <c r="F11">
        <f>F12-((F12-F10)/2)</f>
        <v>113.69999999999999</v>
      </c>
      <c r="G11">
        <f>G12-((G12-G10)/2)</f>
        <v>162</v>
      </c>
      <c r="H11">
        <f>H12-((H12-H10)/2)</f>
        <v>88</v>
      </c>
      <c r="I11">
        <f>I12-((I12-I10)/2)</f>
        <v>13.9</v>
      </c>
    </row>
    <row r="12" spans="2:9" x14ac:dyDescent="0.25">
      <c r="B12">
        <v>4.5</v>
      </c>
      <c r="C12">
        <f>C13-((C13-C11)/2)</f>
        <v>176</v>
      </c>
      <c r="D12">
        <f>D13-((D13-D11)/2)</f>
        <v>167</v>
      </c>
      <c r="E12">
        <f>E13-((E13-E11)/2)</f>
        <v>203</v>
      </c>
      <c r="F12" s="1">
        <v>128.1</v>
      </c>
      <c r="G12" s="1">
        <v>174</v>
      </c>
      <c r="H12" s="1">
        <v>104</v>
      </c>
      <c r="I12" s="1">
        <v>14.8</v>
      </c>
    </row>
    <row r="13" spans="2:9" x14ac:dyDescent="0.25">
      <c r="B13">
        <v>5</v>
      </c>
      <c r="C13" s="1">
        <v>192</v>
      </c>
      <c r="D13" s="1">
        <v>180</v>
      </c>
      <c r="E13" s="1">
        <v>218</v>
      </c>
      <c r="F13">
        <f>F14-((F14-F12)/2)</f>
        <v>142.05000000000001</v>
      </c>
      <c r="G13">
        <f>G14-((G14-G12)/2)</f>
        <v>185.5</v>
      </c>
      <c r="H13">
        <f>H14-((H14-H12)/2)</f>
        <v>117.5</v>
      </c>
      <c r="I13">
        <f>I14-((I14-I12)/2)</f>
        <v>16</v>
      </c>
    </row>
    <row r="14" spans="2:9" x14ac:dyDescent="0.25">
      <c r="B14">
        <v>5.5</v>
      </c>
      <c r="C14">
        <f>C15-((C15-C13)/2)</f>
        <v>206</v>
      </c>
      <c r="D14">
        <f>D15-((D15-D13)/2)</f>
        <v>192</v>
      </c>
      <c r="E14">
        <f>E15-((E15-E13)/2)</f>
        <v>231.5</v>
      </c>
      <c r="F14" s="1">
        <v>156</v>
      </c>
      <c r="G14" s="1">
        <v>197</v>
      </c>
      <c r="H14" s="1">
        <v>131</v>
      </c>
      <c r="I14" s="1">
        <v>17.2</v>
      </c>
    </row>
    <row r="15" spans="2:9" x14ac:dyDescent="0.25">
      <c r="B15">
        <v>6</v>
      </c>
      <c r="C15" s="1">
        <v>220</v>
      </c>
      <c r="D15" s="1">
        <v>204</v>
      </c>
      <c r="E15" s="1">
        <v>245</v>
      </c>
      <c r="F15">
        <f>F16-((F16-F14)/2)</f>
        <v>166.5</v>
      </c>
      <c r="G15">
        <f>G16-((G16-G14)/2)</f>
        <v>208.5</v>
      </c>
      <c r="H15">
        <f>H16-((H16-H14)/2)</f>
        <v>143.5</v>
      </c>
      <c r="I15">
        <f>I16-((I16-I14)/2)</f>
        <v>18.95</v>
      </c>
    </row>
    <row r="16" spans="2:9" x14ac:dyDescent="0.25">
      <c r="B16">
        <v>6.5</v>
      </c>
      <c r="C16">
        <f>C17-((C17-C15)/2)</f>
        <v>235</v>
      </c>
      <c r="D16">
        <f>D17-((D17-D15)/2)</f>
        <v>217.5</v>
      </c>
      <c r="E16">
        <f>E17-((E17-E15)/2)</f>
        <v>253.5</v>
      </c>
      <c r="F16" s="1">
        <v>177</v>
      </c>
      <c r="G16" s="1">
        <v>220</v>
      </c>
      <c r="H16" s="1">
        <v>156</v>
      </c>
      <c r="I16" s="1">
        <v>20.7</v>
      </c>
    </row>
    <row r="17" spans="2:9" x14ac:dyDescent="0.25">
      <c r="B17">
        <v>7</v>
      </c>
      <c r="C17" s="1">
        <v>250</v>
      </c>
      <c r="D17" s="1">
        <v>231</v>
      </c>
      <c r="E17" s="1">
        <v>262</v>
      </c>
      <c r="F17">
        <f>F18-((F18-F16)/2)</f>
        <v>189.5</v>
      </c>
      <c r="G17">
        <f>G18-((G18-G16)/2)</f>
        <v>232.5</v>
      </c>
      <c r="H17">
        <f>H18-((H18-H16)/2)</f>
        <v>167</v>
      </c>
      <c r="I17">
        <f>I18-((I18-I16)/2)</f>
        <v>22.95</v>
      </c>
    </row>
    <row r="18" spans="2:9" x14ac:dyDescent="0.25">
      <c r="B18">
        <v>7.5</v>
      </c>
      <c r="C18">
        <f>C19-((C19-C17)/2)</f>
        <v>263</v>
      </c>
      <c r="D18">
        <f>D19-((D19-D17)/2)</f>
        <v>242.5</v>
      </c>
      <c r="E18">
        <f>E19-((E19-E17)/2)</f>
        <v>276</v>
      </c>
      <c r="F18" s="1">
        <v>202</v>
      </c>
      <c r="G18" s="1">
        <v>245</v>
      </c>
      <c r="H18" s="1">
        <v>178</v>
      </c>
      <c r="I18" s="1">
        <v>25.2</v>
      </c>
    </row>
    <row r="19" spans="2:9" x14ac:dyDescent="0.25">
      <c r="B19">
        <v>8</v>
      </c>
      <c r="C19" s="1">
        <v>276</v>
      </c>
      <c r="D19" s="1">
        <v>254</v>
      </c>
      <c r="E19" s="1">
        <v>290</v>
      </c>
      <c r="F19">
        <f>F20-((F20-F18)/2)</f>
        <v>211.5</v>
      </c>
      <c r="G19">
        <f>G20-((G20-G18)/2)</f>
        <v>254</v>
      </c>
      <c r="H19">
        <f>H20-((H20-H18)/2)</f>
        <v>189</v>
      </c>
      <c r="I19">
        <f>I20-((I20-I18)/2)</f>
        <v>26.799999999999997</v>
      </c>
    </row>
    <row r="20" spans="2:9" x14ac:dyDescent="0.25">
      <c r="B20">
        <v>8.5</v>
      </c>
      <c r="C20">
        <f>C21-((C21-C19)/2)</f>
        <v>282</v>
      </c>
      <c r="D20">
        <f>D21-((D21-D19)/2)</f>
        <v>264.5</v>
      </c>
      <c r="E20">
        <f>E21-((E21-E19)/2)</f>
        <v>292</v>
      </c>
      <c r="F20" s="1">
        <v>221</v>
      </c>
      <c r="G20" s="1">
        <v>263</v>
      </c>
      <c r="H20" s="1">
        <v>200</v>
      </c>
      <c r="I20" s="1">
        <v>28.4</v>
      </c>
    </row>
    <row r="21" spans="2:9" x14ac:dyDescent="0.25">
      <c r="B21">
        <v>9</v>
      </c>
      <c r="C21" s="1">
        <v>288</v>
      </c>
      <c r="D21" s="1">
        <v>275</v>
      </c>
      <c r="E21" s="1">
        <v>294</v>
      </c>
      <c r="F21">
        <f>F22-((F22-F20)/2)</f>
        <v>226.5</v>
      </c>
      <c r="G21">
        <f>G22-((G22-G20)/2)</f>
        <v>271</v>
      </c>
      <c r="H21">
        <f>H22-((H22-H20)/2)</f>
        <v>210</v>
      </c>
      <c r="I21">
        <f>I22-((I22-I20)/2)</f>
        <v>30.5</v>
      </c>
    </row>
    <row r="22" spans="2:9" x14ac:dyDescent="0.25">
      <c r="B22">
        <v>9.5</v>
      </c>
      <c r="C22">
        <f>C23-((C23-C21)/2)</f>
        <v>289</v>
      </c>
      <c r="D22">
        <f>D23-((D23-D21)/2)</f>
        <v>282.5</v>
      </c>
      <c r="E22">
        <f>E23-((E23-E21)/2)</f>
        <v>290</v>
      </c>
      <c r="F22" s="1">
        <v>232</v>
      </c>
      <c r="G22" s="1">
        <v>279</v>
      </c>
      <c r="H22" s="1">
        <v>220</v>
      </c>
      <c r="I22" s="1">
        <v>32.6</v>
      </c>
    </row>
    <row r="23" spans="2:9" x14ac:dyDescent="0.25">
      <c r="B23">
        <v>10</v>
      </c>
      <c r="C23" s="1">
        <v>290</v>
      </c>
      <c r="D23" s="1">
        <v>290</v>
      </c>
      <c r="E23" s="1">
        <v>286</v>
      </c>
      <c r="F23">
        <f>F24-((F24-F22)/2)</f>
        <v>235</v>
      </c>
      <c r="G23">
        <f>G24-((G24-G22)/2)</f>
        <v>278.5</v>
      </c>
      <c r="H23">
        <f>H24-((H24-H22)/2)</f>
        <v>225</v>
      </c>
      <c r="I23">
        <f>I24-((I24-I22)/2)</f>
        <v>35.1</v>
      </c>
    </row>
    <row r="24" spans="2:9" x14ac:dyDescent="0.25">
      <c r="B24">
        <v>10.5</v>
      </c>
      <c r="C24">
        <f>C25-((C25-C23)/2)</f>
        <v>290</v>
      </c>
      <c r="D24">
        <f>D25-((D25-D23)/2)</f>
        <v>290</v>
      </c>
      <c r="E24">
        <f>E25-((E25-E23)/2)</f>
        <v>284.5</v>
      </c>
      <c r="F24" s="1">
        <v>238</v>
      </c>
      <c r="G24" s="1">
        <v>278</v>
      </c>
      <c r="H24" s="1">
        <v>230</v>
      </c>
      <c r="I24" s="1">
        <v>37.6</v>
      </c>
    </row>
    <row r="25" spans="2:9" x14ac:dyDescent="0.25">
      <c r="B25">
        <v>11</v>
      </c>
      <c r="C25" s="1">
        <v>290</v>
      </c>
      <c r="D25" s="1">
        <v>290</v>
      </c>
      <c r="E25" s="1">
        <v>283</v>
      </c>
      <c r="F25">
        <f>F26-((F26-F24)/2)</f>
        <v>240</v>
      </c>
      <c r="G25">
        <f>G26-((G26-G24)/2)</f>
        <v>276</v>
      </c>
      <c r="H25">
        <f>H26-((H26-H24)/2)</f>
        <v>233</v>
      </c>
      <c r="I25">
        <f>I26-((I26-I24)/2)</f>
        <v>40</v>
      </c>
    </row>
    <row r="26" spans="2:9" x14ac:dyDescent="0.25">
      <c r="B26">
        <v>11.5</v>
      </c>
      <c r="C26">
        <f>C27-((C27-C25)/2)</f>
        <v>290</v>
      </c>
      <c r="D26">
        <f>D27-((D27-D25)/2)</f>
        <v>290</v>
      </c>
      <c r="E26">
        <f>E27-((E27-E25)/2)</f>
        <v>280.5</v>
      </c>
      <c r="F26" s="1">
        <v>242</v>
      </c>
      <c r="G26" s="1">
        <v>274</v>
      </c>
      <c r="H26" s="1">
        <v>236</v>
      </c>
      <c r="I26" s="1">
        <v>42.4</v>
      </c>
    </row>
    <row r="27" spans="2:9" x14ac:dyDescent="0.25">
      <c r="B27">
        <v>12</v>
      </c>
      <c r="C27" s="1">
        <v>290</v>
      </c>
      <c r="D27" s="1">
        <v>290</v>
      </c>
      <c r="E27" s="1">
        <v>278</v>
      </c>
      <c r="F27">
        <f>F28-((F28-F26)/2)</f>
        <v>243.5</v>
      </c>
      <c r="G27">
        <f>G28-((G28-G26)/2)</f>
        <v>273</v>
      </c>
      <c r="H27">
        <f>H28-((H28-H26)/2)</f>
        <v>236.5</v>
      </c>
      <c r="I27">
        <f>I28-((I28-I26)/2)</f>
        <v>44.4</v>
      </c>
    </row>
    <row r="28" spans="2:9" x14ac:dyDescent="0.25">
      <c r="B28">
        <v>12.5</v>
      </c>
      <c r="C28">
        <f>C29-((C29-C27)/2)</f>
        <v>290</v>
      </c>
      <c r="D28">
        <f>D29-((D29-D27)/2)</f>
        <v>287.5</v>
      </c>
      <c r="E28">
        <f>E29-((E29-E27)/2)</f>
        <v>280.5</v>
      </c>
      <c r="F28" s="1">
        <v>245</v>
      </c>
      <c r="G28" s="1">
        <v>272</v>
      </c>
      <c r="H28" s="1">
        <v>237</v>
      </c>
      <c r="I28" s="1">
        <v>46.4</v>
      </c>
    </row>
    <row r="29" spans="2:9" x14ac:dyDescent="0.25">
      <c r="B29">
        <v>13</v>
      </c>
      <c r="C29" s="1">
        <v>290</v>
      </c>
      <c r="D29" s="1">
        <v>285</v>
      </c>
      <c r="E29" s="1">
        <v>283</v>
      </c>
      <c r="F29">
        <f>F30-((F30-F28)/2)</f>
        <v>247.5</v>
      </c>
      <c r="G29">
        <f>G30-((G30-G28)/2)</f>
        <v>273.5</v>
      </c>
      <c r="H29">
        <f>H30-((H30-H28)/2)</f>
        <v>239.5</v>
      </c>
      <c r="I29">
        <f>I30-((I30-I28)/2)</f>
        <v>48.599999999999994</v>
      </c>
    </row>
    <row r="30" spans="2:9" x14ac:dyDescent="0.25">
      <c r="B30">
        <v>13.5</v>
      </c>
      <c r="C30">
        <f>C31-((C31-C29)/2)</f>
        <v>290</v>
      </c>
      <c r="D30">
        <f>D31-((D31-D29)/2)</f>
        <v>288.5</v>
      </c>
      <c r="E30">
        <f>E31-((E31-E29)/2)</f>
        <v>284.5</v>
      </c>
      <c r="F30" s="1">
        <v>250</v>
      </c>
      <c r="G30" s="1">
        <v>275</v>
      </c>
      <c r="H30" s="1">
        <v>242</v>
      </c>
      <c r="I30" s="1">
        <v>50.8</v>
      </c>
    </row>
    <row r="31" spans="2:9" x14ac:dyDescent="0.25">
      <c r="B31">
        <v>14</v>
      </c>
      <c r="C31" s="1">
        <v>290</v>
      </c>
      <c r="D31" s="1">
        <v>292</v>
      </c>
      <c r="E31" s="1">
        <v>286</v>
      </c>
      <c r="F31">
        <f>F32-((F32-F30)/2)</f>
        <v>251</v>
      </c>
      <c r="G31">
        <f>G32-((G32-G30)/2)</f>
        <v>276.5</v>
      </c>
      <c r="H31">
        <f>H32-((H32-H30)/2)</f>
        <v>243</v>
      </c>
      <c r="I31">
        <f>I32-((I32-I30)/2)</f>
        <v>52.75</v>
      </c>
    </row>
    <row r="32" spans="2:9" x14ac:dyDescent="0.25">
      <c r="B32">
        <v>14.5</v>
      </c>
      <c r="C32">
        <f>C33-((C33-C31)/2)</f>
        <v>290</v>
      </c>
      <c r="D32">
        <f>D33-((D33-D31)/2)</f>
        <v>290.5</v>
      </c>
      <c r="E32">
        <f>E33-((E33-E31)/2)</f>
        <v>282</v>
      </c>
      <c r="F32" s="1">
        <v>252</v>
      </c>
      <c r="G32" s="1">
        <v>278</v>
      </c>
      <c r="H32" s="1">
        <v>244</v>
      </c>
      <c r="I32" s="1">
        <v>54.7</v>
      </c>
    </row>
    <row r="33" spans="2:5" x14ac:dyDescent="0.25">
      <c r="B33">
        <v>15</v>
      </c>
      <c r="C33" s="1">
        <v>290</v>
      </c>
      <c r="D33" s="1">
        <v>289</v>
      </c>
      <c r="E33" s="1">
        <v>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D4F2-6713-4D69-942E-04DBCB549F2C}">
  <dimension ref="B3:N9"/>
  <sheetViews>
    <sheetView topLeftCell="A4" workbookViewId="0">
      <selection activeCell="L43" sqref="L43"/>
    </sheetView>
  </sheetViews>
  <sheetFormatPr defaultRowHeight="15" x14ac:dyDescent="0.25"/>
  <cols>
    <col min="3" max="14" width="20.7109375" customWidth="1"/>
  </cols>
  <sheetData>
    <row r="3" spans="2:14" x14ac:dyDescent="0.25">
      <c r="B3" t="s">
        <v>1</v>
      </c>
      <c r="C3" t="s">
        <v>4</v>
      </c>
      <c r="D3" t="s">
        <v>5</v>
      </c>
      <c r="E3" t="s">
        <v>3</v>
      </c>
      <c r="F3" t="s">
        <v>6</v>
      </c>
      <c r="G3" t="s">
        <v>7</v>
      </c>
      <c r="H3" t="s">
        <v>8</v>
      </c>
      <c r="I3" t="s">
        <v>0</v>
      </c>
      <c r="J3" t="s">
        <v>9</v>
      </c>
      <c r="K3" t="s">
        <v>10</v>
      </c>
      <c r="L3" t="s">
        <v>11</v>
      </c>
      <c r="M3" t="s">
        <v>12</v>
      </c>
      <c r="N3" t="s">
        <v>15</v>
      </c>
    </row>
    <row r="4" spans="2:14" x14ac:dyDescent="0.25">
      <c r="B4">
        <v>15</v>
      </c>
      <c r="C4">
        <v>286</v>
      </c>
      <c r="D4">
        <v>250</v>
      </c>
      <c r="E4">
        <v>58</v>
      </c>
      <c r="F4">
        <v>32</v>
      </c>
      <c r="G4">
        <v>272</v>
      </c>
      <c r="H4">
        <v>251</v>
      </c>
      <c r="I4">
        <v>245</v>
      </c>
      <c r="J4">
        <v>171</v>
      </c>
      <c r="K4">
        <v>24</v>
      </c>
      <c r="L4">
        <v>21</v>
      </c>
      <c r="M4">
        <v>11</v>
      </c>
      <c r="N4">
        <v>32</v>
      </c>
    </row>
    <row r="5" spans="2:14" x14ac:dyDescent="0.25">
      <c r="B5">
        <v>30</v>
      </c>
      <c r="C5">
        <v>275</v>
      </c>
      <c r="D5">
        <v>249</v>
      </c>
      <c r="E5">
        <v>87</v>
      </c>
      <c r="F5">
        <v>44</v>
      </c>
      <c r="G5">
        <v>275</v>
      </c>
      <c r="H5">
        <v>256</v>
      </c>
      <c r="I5">
        <v>242</v>
      </c>
      <c r="J5">
        <v>175</v>
      </c>
      <c r="K5">
        <v>33</v>
      </c>
      <c r="L5">
        <v>32</v>
      </c>
      <c r="M5">
        <v>13</v>
      </c>
      <c r="N5">
        <v>43</v>
      </c>
    </row>
    <row r="6" spans="2:14" x14ac:dyDescent="0.25">
      <c r="B6">
        <v>45</v>
      </c>
      <c r="C6">
        <v>270</v>
      </c>
      <c r="D6">
        <v>250</v>
      </c>
      <c r="E6">
        <v>90</v>
      </c>
      <c r="F6">
        <v>47</v>
      </c>
      <c r="G6">
        <v>267</v>
      </c>
      <c r="H6">
        <v>254</v>
      </c>
      <c r="I6">
        <v>240</v>
      </c>
      <c r="J6">
        <v>180</v>
      </c>
      <c r="K6">
        <v>35</v>
      </c>
      <c r="L6">
        <v>39</v>
      </c>
      <c r="M6">
        <v>16</v>
      </c>
      <c r="N6">
        <v>50</v>
      </c>
    </row>
    <row r="7" spans="2:14" x14ac:dyDescent="0.25">
      <c r="B7">
        <v>60</v>
      </c>
      <c r="C7">
        <v>273</v>
      </c>
      <c r="D7">
        <v>245</v>
      </c>
      <c r="E7">
        <v>92</v>
      </c>
      <c r="F7">
        <v>49</v>
      </c>
      <c r="G7">
        <v>260</v>
      </c>
      <c r="H7">
        <v>252</v>
      </c>
      <c r="I7">
        <v>237</v>
      </c>
      <c r="J7">
        <v>180</v>
      </c>
      <c r="K7">
        <v>32</v>
      </c>
      <c r="L7">
        <v>44</v>
      </c>
      <c r="M7">
        <v>15</v>
      </c>
      <c r="N7">
        <v>54</v>
      </c>
    </row>
    <row r="8" spans="2:14" x14ac:dyDescent="0.25">
      <c r="B8">
        <v>75</v>
      </c>
      <c r="C8">
        <v>270</v>
      </c>
      <c r="D8">
        <v>250</v>
      </c>
      <c r="E8">
        <v>92</v>
      </c>
      <c r="F8">
        <v>51</v>
      </c>
      <c r="G8">
        <v>259</v>
      </c>
      <c r="H8">
        <v>250</v>
      </c>
      <c r="I8">
        <v>240</v>
      </c>
      <c r="J8">
        <v>180</v>
      </c>
      <c r="K8">
        <v>35</v>
      </c>
      <c r="L8">
        <v>48</v>
      </c>
      <c r="M8">
        <v>16</v>
      </c>
      <c r="N8">
        <v>60</v>
      </c>
    </row>
    <row r="9" spans="2:14" x14ac:dyDescent="0.25">
      <c r="B9">
        <v>90</v>
      </c>
      <c r="C9">
        <v>268</v>
      </c>
      <c r="D9">
        <v>245</v>
      </c>
      <c r="E9">
        <v>94</v>
      </c>
      <c r="F9">
        <v>52</v>
      </c>
      <c r="G9">
        <v>268</v>
      </c>
      <c r="H9">
        <v>252</v>
      </c>
      <c r="I9">
        <v>241</v>
      </c>
      <c r="J9">
        <v>180</v>
      </c>
      <c r="K9">
        <v>39</v>
      </c>
      <c r="L9">
        <v>51</v>
      </c>
      <c r="M9">
        <v>17</v>
      </c>
      <c r="N9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Short term heating data</vt:lpstr>
      <vt:lpstr>Long term heating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Lankhorst</dc:creator>
  <cp:lastModifiedBy>Jasper Lankhorst</cp:lastModifiedBy>
  <dcterms:created xsi:type="dcterms:W3CDTF">2023-02-22T08:40:30Z</dcterms:created>
  <dcterms:modified xsi:type="dcterms:W3CDTF">2023-03-15T07:59:29Z</dcterms:modified>
</cp:coreProperties>
</file>