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rize\Documents\Projects\dcf_with_ai\"/>
    </mc:Choice>
  </mc:AlternateContent>
  <xr:revisionPtr revIDLastSave="0" documentId="8_{239E683F-A863-4DF5-BBE4-BF2E5B4645AF}" xr6:coauthVersionLast="47" xr6:coauthVersionMax="47" xr10:uidLastSave="{00000000-0000-0000-0000-000000000000}"/>
  <bookViews>
    <workbookView xWindow="2340" yWindow="2340" windowWidth="31530" windowHeight="15345" xr2:uid="{898EEA69-0C0A-4B5C-B4F2-0C8E2074B520}"/>
  </bookViews>
  <sheets>
    <sheet name="output" sheetId="1" r:id="rId1"/>
  </sheets>
  <definedNames>
    <definedName name="_xlnm._FilterDatabase" localSheetId="0" hidden="1">output!$A$1:$K$1</definedName>
  </definedNames>
  <calcPr calcId="0"/>
</workbook>
</file>

<file path=xl/calcChain.xml><?xml version="1.0" encoding="utf-8"?>
<calcChain xmlns="http://schemas.openxmlformats.org/spreadsheetml/2006/main">
  <c r="K4" i="1" l="1"/>
  <c r="K28" i="1"/>
  <c r="K9" i="1"/>
  <c r="K20" i="1"/>
  <c r="K31" i="1"/>
  <c r="K18" i="1"/>
  <c r="K25" i="1"/>
  <c r="K21" i="1"/>
  <c r="K27" i="1"/>
  <c r="K17" i="1"/>
  <c r="K13" i="1"/>
  <c r="K7" i="1"/>
  <c r="K12" i="1"/>
  <c r="K29" i="1"/>
  <c r="K24" i="1"/>
  <c r="K11" i="1"/>
  <c r="K23" i="1"/>
  <c r="K22" i="1"/>
  <c r="K14" i="1"/>
  <c r="K15" i="1"/>
  <c r="K10" i="1"/>
  <c r="K19" i="1"/>
  <c r="K30" i="1"/>
  <c r="K2" i="1"/>
  <c r="K16" i="1"/>
  <c r="K8" i="1"/>
  <c r="K6" i="1"/>
  <c r="K26" i="1"/>
  <c r="K3" i="1"/>
  <c r="K5" i="1"/>
  <c r="J3" i="1"/>
  <c r="J16" i="1"/>
  <c r="J8" i="1"/>
  <c r="J6" i="1"/>
  <c r="J26" i="1"/>
  <c r="J2" i="1"/>
  <c r="J14" i="1"/>
  <c r="J15" i="1"/>
  <c r="J10" i="1"/>
  <c r="J19" i="1"/>
  <c r="J30" i="1"/>
  <c r="J4" i="1"/>
  <c r="J28" i="1"/>
  <c r="J9" i="1"/>
  <c r="J20" i="1"/>
  <c r="J31" i="1"/>
  <c r="J18" i="1"/>
  <c r="J25" i="1"/>
  <c r="J21" i="1"/>
  <c r="J27" i="1"/>
  <c r="J17" i="1"/>
  <c r="J13" i="1"/>
  <c r="J7" i="1"/>
  <c r="J12" i="1"/>
  <c r="J29" i="1"/>
  <c r="J24" i="1"/>
  <c r="J11" i="1"/>
  <c r="J23" i="1"/>
  <c r="J22" i="1"/>
  <c r="J5" i="1"/>
</calcChain>
</file>

<file path=xl/sharedStrings.xml><?xml version="1.0" encoding="utf-8"?>
<sst xmlns="http://schemas.openxmlformats.org/spreadsheetml/2006/main" count="33" uniqueCount="33">
  <si>
    <t>Stock</t>
  </si>
  <si>
    <t>CalculatedValue</t>
  </si>
  <si>
    <t>CurrentPriceValue</t>
  </si>
  <si>
    <t>DIF</t>
  </si>
  <si>
    <t>SAT</t>
  </si>
  <si>
    <t>SIRI</t>
  </si>
  <si>
    <t>NYT</t>
  </si>
  <si>
    <t>TISCO</t>
  </si>
  <si>
    <t>AH</t>
  </si>
  <si>
    <t>SC</t>
  </si>
  <si>
    <t>LH</t>
  </si>
  <si>
    <t>QH</t>
  </si>
  <si>
    <t>PSH</t>
  </si>
  <si>
    <t>RATCH</t>
  </si>
  <si>
    <t>SCB</t>
  </si>
  <si>
    <t>ORI</t>
  </si>
  <si>
    <t>AP</t>
  </si>
  <si>
    <t>TTW</t>
  </si>
  <si>
    <t>TCAP</t>
  </si>
  <si>
    <t>SPALI</t>
  </si>
  <si>
    <t>SCCC</t>
  </si>
  <si>
    <t>STGT</t>
  </si>
  <si>
    <t>THANI</t>
  </si>
  <si>
    <t>TTB</t>
  </si>
  <si>
    <t>KKP</t>
  </si>
  <si>
    <t>EGCO</t>
  </si>
  <si>
    <t>KTB</t>
  </si>
  <si>
    <t>WHAUP</t>
  </si>
  <si>
    <t>PTTEP</t>
  </si>
  <si>
    <t>SPRC</t>
  </si>
  <si>
    <t>BANPU</t>
  </si>
  <si>
    <t>BCP</t>
  </si>
  <si>
    <t>SABINA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</si>
</sst>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0AF47-DC71-411C-99CD-63F6D13F70BB}">
  <dimension ref="A1:K31"/>
  <sheetViews>
    <sheetView tabSelected="1" workbookViewId="0">
      <selection activeCell="C5" sqref="C5:K5"/>
    </sheetView>
  </sheetViews>
  <sheetFormatPr defaultRowHeight="15" x14ac:dyDescent="0.25"/>
  <cols>
    <col min="1" max="1" width="3" bestFit="1" customWidth="1"/>
    <col min="2" max="2" width="7.5703125" bestFit="1" customWidth="1"/>
    <col min="3" max="3" width="13" customWidth="1"/>
    <col min="4" max="6" width="5" bestFit="1" customWidth="1"/>
    <col min="7" max="7" width="6" bestFit="1" customWidth="1"/>
    <col min="8" max="8" width="15.5703125" bestFit="1" customWidth="1"/>
    <col min="9" max="9" width="17" bestFit="1" customWidth="1"/>
  </cols>
  <sheetData>
    <row r="1" spans="1:11" x14ac:dyDescent="0.25">
      <c r="B1" t="s">
        <v>0</v>
      </c>
      <c r="C1">
        <v>2019</v>
      </c>
      <c r="D1">
        <v>2020</v>
      </c>
      <c r="E1">
        <v>2021</v>
      </c>
      <c r="F1">
        <v>2022</v>
      </c>
      <c r="G1">
        <v>2023</v>
      </c>
      <c r="H1" t="s">
        <v>1</v>
      </c>
      <c r="I1" t="s">
        <v>2</v>
      </c>
    </row>
    <row r="2" spans="1:11" x14ac:dyDescent="0.25">
      <c r="A2">
        <v>6</v>
      </c>
      <c r="B2" t="s">
        <v>9</v>
      </c>
      <c r="C2">
        <v>0.19</v>
      </c>
      <c r="D2">
        <v>0.18</v>
      </c>
      <c r="E2">
        <v>0.2</v>
      </c>
      <c r="F2">
        <v>0.25</v>
      </c>
      <c r="G2">
        <v>0.24</v>
      </c>
      <c r="H2" s="1">
        <v>9.5774339668805997</v>
      </c>
      <c r="I2" s="1">
        <v>2.5599999427795401</v>
      </c>
      <c r="J2" t="b">
        <f>I2&lt;H2</f>
        <v>1</v>
      </c>
      <c r="K2" s="2">
        <f>(H2-I2)/I2</f>
        <v>2.7411852269347419</v>
      </c>
    </row>
    <row r="3" spans="1:11" x14ac:dyDescent="0.25">
      <c r="A3">
        <v>1</v>
      </c>
      <c r="B3" t="s">
        <v>4</v>
      </c>
      <c r="C3">
        <v>1.35</v>
      </c>
      <c r="D3">
        <v>0.6</v>
      </c>
      <c r="E3">
        <v>0.4</v>
      </c>
      <c r="F3">
        <v>1.5</v>
      </c>
      <c r="G3">
        <v>1.6</v>
      </c>
      <c r="H3" s="1">
        <v>35.4793246984569</v>
      </c>
      <c r="I3" s="1">
        <v>12.1000003814697</v>
      </c>
      <c r="J3" t="b">
        <f>I3&lt;H3</f>
        <v>1</v>
      </c>
      <c r="K3" s="2">
        <f>(H3-I3)/I3</f>
        <v>1.9321755024727927</v>
      </c>
    </row>
    <row r="4" spans="1:11" x14ac:dyDescent="0.25">
      <c r="A4">
        <v>12</v>
      </c>
      <c r="B4" t="s">
        <v>15</v>
      </c>
      <c r="C4">
        <v>0.5</v>
      </c>
      <c r="D4">
        <v>0.49</v>
      </c>
      <c r="E4">
        <v>0.54</v>
      </c>
      <c r="F4">
        <v>0.72</v>
      </c>
      <c r="G4">
        <v>0.46</v>
      </c>
      <c r="H4" s="1">
        <v>5.2192488221653903</v>
      </c>
      <c r="I4" s="1">
        <v>4.0599999427795401</v>
      </c>
      <c r="J4" t="b">
        <f>I4&lt;H4</f>
        <v>1</v>
      </c>
      <c r="K4" s="2">
        <f>(H4-I4)/I4</f>
        <v>0.28552928466107563</v>
      </c>
    </row>
    <row r="5" spans="1:11" x14ac:dyDescent="0.25">
      <c r="A5">
        <v>0</v>
      </c>
      <c r="B5" t="s">
        <v>3</v>
      </c>
      <c r="C5">
        <v>1.03</v>
      </c>
      <c r="D5">
        <v>1.04</v>
      </c>
      <c r="E5">
        <v>1.04</v>
      </c>
      <c r="F5">
        <v>1.03</v>
      </c>
      <c r="G5">
        <v>0.93</v>
      </c>
      <c r="H5" s="1">
        <v>9.89956555326226</v>
      </c>
      <c r="I5" s="1">
        <v>7.8000001907348597</v>
      </c>
      <c r="J5" t="b">
        <f>I5&lt;H5</f>
        <v>1</v>
      </c>
      <c r="K5" s="2">
        <f>(H5-I5)/I5</f>
        <v>0.2691750398956842</v>
      </c>
    </row>
    <row r="6" spans="1:11" x14ac:dyDescent="0.25">
      <c r="A6">
        <v>4</v>
      </c>
      <c r="B6" t="s">
        <v>7</v>
      </c>
      <c r="C6">
        <v>7.75</v>
      </c>
      <c r="D6">
        <v>6.3</v>
      </c>
      <c r="E6">
        <v>7.15</v>
      </c>
      <c r="F6">
        <v>7.75</v>
      </c>
      <c r="G6">
        <v>7.75</v>
      </c>
      <c r="H6" s="1">
        <v>95.332907368833006</v>
      </c>
      <c r="I6" s="1">
        <v>95.5</v>
      </c>
      <c r="J6" t="b">
        <f>I6&lt;H6</f>
        <v>0</v>
      </c>
      <c r="K6" s="2">
        <f>(H6-I6)/I6</f>
        <v>-1.7496610593402562E-3</v>
      </c>
    </row>
    <row r="7" spans="1:11" x14ac:dyDescent="0.25">
      <c r="A7">
        <v>23</v>
      </c>
      <c r="B7" t="s">
        <v>26</v>
      </c>
      <c r="C7">
        <v>0.75</v>
      </c>
      <c r="D7">
        <v>0.28000000000000003</v>
      </c>
      <c r="E7">
        <v>0.42</v>
      </c>
      <c r="F7">
        <v>0.68</v>
      </c>
      <c r="G7">
        <v>0.87</v>
      </c>
      <c r="H7" s="1">
        <v>17.0002659756958</v>
      </c>
      <c r="I7" s="1">
        <v>18.299999237060501</v>
      </c>
      <c r="J7" t="b">
        <f>I7&lt;H7</f>
        <v>0</v>
      </c>
      <c r="K7" s="2">
        <f>(H7-I7)/I7</f>
        <v>-7.1023678445435515E-2</v>
      </c>
    </row>
    <row r="8" spans="1:11" x14ac:dyDescent="0.25">
      <c r="A8">
        <v>3</v>
      </c>
      <c r="B8" t="s">
        <v>6</v>
      </c>
      <c r="C8">
        <v>0.5</v>
      </c>
      <c r="D8">
        <v>0.2</v>
      </c>
      <c r="E8">
        <v>0.16</v>
      </c>
      <c r="F8">
        <v>0.22</v>
      </c>
      <c r="G8">
        <v>0.36</v>
      </c>
      <c r="H8" s="1">
        <v>2.55710024690379</v>
      </c>
      <c r="I8" s="1">
        <v>3.0199999809265101</v>
      </c>
      <c r="J8" t="b">
        <f>I8&lt;H8</f>
        <v>0</v>
      </c>
      <c r="K8" s="2">
        <f>(H8-I8)/I8</f>
        <v>-0.15327805859147933</v>
      </c>
    </row>
    <row r="9" spans="1:11" x14ac:dyDescent="0.25">
      <c r="A9">
        <v>14</v>
      </c>
      <c r="B9" t="s">
        <v>17</v>
      </c>
      <c r="C9">
        <v>0.6</v>
      </c>
      <c r="D9">
        <v>0.6</v>
      </c>
      <c r="E9">
        <v>0.6</v>
      </c>
      <c r="F9">
        <v>0.6</v>
      </c>
      <c r="G9">
        <v>0.6</v>
      </c>
      <c r="H9" s="1">
        <v>7.4999999999999902</v>
      </c>
      <c r="I9" s="1">
        <v>9.1999998092651296</v>
      </c>
      <c r="J9" t="b">
        <f>I9&lt;H9</f>
        <v>0</v>
      </c>
      <c r="K9" s="2">
        <f>(H9-I9)/I9</f>
        <v>-0.18478259179452425</v>
      </c>
    </row>
    <row r="10" spans="1:11" x14ac:dyDescent="0.25">
      <c r="A10">
        <v>9</v>
      </c>
      <c r="B10" t="s">
        <v>12</v>
      </c>
      <c r="C10">
        <v>1.55</v>
      </c>
      <c r="D10">
        <v>0.96</v>
      </c>
      <c r="E10">
        <v>0.96</v>
      </c>
      <c r="F10">
        <v>0.96</v>
      </c>
      <c r="G10">
        <v>0.96</v>
      </c>
      <c r="H10" s="1">
        <v>7.2396649092127596</v>
      </c>
      <c r="I10" s="1">
        <v>9</v>
      </c>
      <c r="J10" t="b">
        <f>I10&lt;H10</f>
        <v>0</v>
      </c>
      <c r="K10" s="2">
        <f>(H10-I10)/I10</f>
        <v>-0.19559278786524892</v>
      </c>
    </row>
    <row r="11" spans="1:11" x14ac:dyDescent="0.25">
      <c r="A11">
        <v>27</v>
      </c>
      <c r="B11" t="s">
        <v>30</v>
      </c>
      <c r="C11">
        <v>0.6</v>
      </c>
      <c r="D11">
        <v>0.3</v>
      </c>
      <c r="E11">
        <v>0.45</v>
      </c>
      <c r="F11">
        <v>1.2</v>
      </c>
      <c r="G11">
        <v>0.45</v>
      </c>
      <c r="H11" s="1">
        <v>4.3393115435749898</v>
      </c>
      <c r="I11" s="1">
        <v>5.4499998092651296</v>
      </c>
      <c r="J11" t="b">
        <f>I11&lt;H11</f>
        <v>0</v>
      </c>
      <c r="K11" s="2">
        <f>(H11-I11)/I11</f>
        <v>-0.20379601918553159</v>
      </c>
    </row>
    <row r="12" spans="1:11" x14ac:dyDescent="0.25">
      <c r="A12">
        <v>24</v>
      </c>
      <c r="B12" t="s">
        <v>27</v>
      </c>
      <c r="C12">
        <v>0.25</v>
      </c>
      <c r="D12">
        <v>0.25</v>
      </c>
      <c r="E12">
        <v>0.25</v>
      </c>
      <c r="F12">
        <v>0.16</v>
      </c>
      <c r="G12">
        <v>0.25</v>
      </c>
      <c r="H12" s="1">
        <v>3.0478395061728301</v>
      </c>
      <c r="I12" s="1">
        <v>4</v>
      </c>
      <c r="J12" t="b">
        <f>I12&lt;H12</f>
        <v>0</v>
      </c>
      <c r="K12" s="2">
        <f>(H12-I12)/I12</f>
        <v>-0.23804012345679249</v>
      </c>
    </row>
    <row r="13" spans="1:11" x14ac:dyDescent="0.25">
      <c r="A13">
        <v>22</v>
      </c>
      <c r="B13" t="s">
        <v>25</v>
      </c>
      <c r="C13">
        <v>6.5</v>
      </c>
      <c r="D13">
        <v>6.5</v>
      </c>
      <c r="E13">
        <v>6.5</v>
      </c>
      <c r="F13">
        <v>6.5</v>
      </c>
      <c r="G13">
        <v>6.5</v>
      </c>
      <c r="H13" s="1">
        <v>81.249999999999901</v>
      </c>
      <c r="I13" s="1">
        <v>107</v>
      </c>
      <c r="J13" t="b">
        <f>I13&lt;H13</f>
        <v>0</v>
      </c>
      <c r="K13" s="2">
        <f>(H13-I13)/I13</f>
        <v>-0.24065420560747758</v>
      </c>
    </row>
    <row r="14" spans="1:11" x14ac:dyDescent="0.25">
      <c r="A14">
        <v>7</v>
      </c>
      <c r="B14" t="s">
        <v>10</v>
      </c>
      <c r="C14">
        <v>0.7</v>
      </c>
      <c r="D14">
        <v>0.5</v>
      </c>
      <c r="E14">
        <v>0.5</v>
      </c>
      <c r="F14">
        <v>0.6</v>
      </c>
      <c r="G14">
        <v>0.5</v>
      </c>
      <c r="H14" s="1">
        <v>4.1652000809571499</v>
      </c>
      <c r="I14" s="1">
        <v>5.6500000953674299</v>
      </c>
      <c r="J14" t="b">
        <f>I14&lt;H14</f>
        <v>0</v>
      </c>
      <c r="K14" s="2">
        <f>(H14-I14)/I14</f>
        <v>-0.26279645829169151</v>
      </c>
    </row>
    <row r="15" spans="1:11" x14ac:dyDescent="0.25">
      <c r="A15">
        <v>8</v>
      </c>
      <c r="B15" t="s">
        <v>11</v>
      </c>
      <c r="C15">
        <v>0.2</v>
      </c>
      <c r="D15">
        <v>0.12</v>
      </c>
      <c r="E15">
        <v>0.1</v>
      </c>
      <c r="F15">
        <v>0.14000000000000001</v>
      </c>
      <c r="G15">
        <v>0.15</v>
      </c>
      <c r="H15" s="1">
        <v>1.1985380729181201</v>
      </c>
      <c r="I15" s="1">
        <v>1.79999995231628</v>
      </c>
      <c r="J15" t="b">
        <f>I15&lt;H15</f>
        <v>0</v>
      </c>
      <c r="K15" s="2">
        <f>(H15-I15)/I15</f>
        <v>-0.33414549740636679</v>
      </c>
    </row>
    <row r="16" spans="1:11" x14ac:dyDescent="0.25">
      <c r="A16">
        <v>2</v>
      </c>
      <c r="B16" t="s">
        <v>5</v>
      </c>
      <c r="C16">
        <v>0.6</v>
      </c>
      <c r="D16">
        <v>0.04</v>
      </c>
      <c r="E16">
        <v>0.06</v>
      </c>
      <c r="F16">
        <v>0.15</v>
      </c>
      <c r="G16">
        <v>0.2</v>
      </c>
      <c r="H16" s="1">
        <v>1.1222083041483299</v>
      </c>
      <c r="I16" s="1">
        <v>1.71000003814697</v>
      </c>
      <c r="J16" t="b">
        <f>I16&lt;H16</f>
        <v>0</v>
      </c>
      <c r="K16" s="2">
        <f>(H16-I16)/I16</f>
        <v>-0.34373784847139338</v>
      </c>
    </row>
    <row r="17" spans="1:11" x14ac:dyDescent="0.25">
      <c r="A17">
        <v>21</v>
      </c>
      <c r="B17" t="s">
        <v>24</v>
      </c>
      <c r="C17">
        <v>4.25</v>
      </c>
      <c r="D17">
        <v>2.25</v>
      </c>
      <c r="E17">
        <v>2.95</v>
      </c>
      <c r="F17">
        <v>3.25</v>
      </c>
      <c r="G17">
        <v>3</v>
      </c>
      <c r="H17" s="1">
        <v>23.906083094178801</v>
      </c>
      <c r="I17" s="1">
        <v>46</v>
      </c>
      <c r="J17" t="b">
        <f>I17&lt;H17</f>
        <v>0</v>
      </c>
      <c r="K17" s="2">
        <f>(H17-I17)/I17</f>
        <v>-0.48030254143089562</v>
      </c>
    </row>
    <row r="18" spans="1:11" x14ac:dyDescent="0.25">
      <c r="A18">
        <v>17</v>
      </c>
      <c r="B18" t="s">
        <v>20</v>
      </c>
      <c r="C18">
        <v>8</v>
      </c>
      <c r="D18">
        <v>9</v>
      </c>
      <c r="E18">
        <v>9</v>
      </c>
      <c r="F18">
        <v>9</v>
      </c>
      <c r="G18">
        <v>7</v>
      </c>
      <c r="H18" s="1">
        <v>74.2385761797036</v>
      </c>
      <c r="I18" s="1">
        <v>159</v>
      </c>
      <c r="J18" t="b">
        <f>I18&lt;H18</f>
        <v>0</v>
      </c>
      <c r="K18" s="2">
        <f>(H18-I18)/I18</f>
        <v>-0.53309071585092072</v>
      </c>
    </row>
    <row r="19" spans="1:11" x14ac:dyDescent="0.25">
      <c r="A19">
        <v>10</v>
      </c>
      <c r="B19" t="s">
        <v>13</v>
      </c>
      <c r="C19">
        <v>2.4</v>
      </c>
      <c r="D19">
        <v>2.4</v>
      </c>
      <c r="E19">
        <v>2.5</v>
      </c>
      <c r="F19">
        <v>1.6</v>
      </c>
      <c r="G19">
        <v>1.6</v>
      </c>
      <c r="H19" s="1">
        <v>13.813355567335901</v>
      </c>
      <c r="I19" s="1">
        <v>30.5</v>
      </c>
      <c r="J19" t="b">
        <f>I19&lt;H19</f>
        <v>0</v>
      </c>
      <c r="K19" s="2">
        <f>(H19-I19)/I19</f>
        <v>-0.5471030961529213</v>
      </c>
    </row>
    <row r="20" spans="1:11" x14ac:dyDescent="0.25">
      <c r="A20">
        <v>15</v>
      </c>
      <c r="B20" t="s">
        <v>18</v>
      </c>
      <c r="C20">
        <v>7</v>
      </c>
      <c r="D20">
        <v>3</v>
      </c>
      <c r="E20">
        <v>3</v>
      </c>
      <c r="F20">
        <v>3.1</v>
      </c>
      <c r="G20">
        <v>3.2</v>
      </c>
      <c r="H20" s="1">
        <v>21.919617797670501</v>
      </c>
      <c r="I20" s="1">
        <v>50.5</v>
      </c>
      <c r="J20" t="b">
        <f>I20&lt;H20</f>
        <v>0</v>
      </c>
      <c r="K20" s="2">
        <f>(H20-I20)/I20</f>
        <v>-0.56594816242236634</v>
      </c>
    </row>
    <row r="21" spans="1:11" x14ac:dyDescent="0.25">
      <c r="A21">
        <v>19</v>
      </c>
      <c r="B21" t="s">
        <v>22</v>
      </c>
      <c r="C21">
        <v>0.32</v>
      </c>
      <c r="D21">
        <v>0.17</v>
      </c>
      <c r="E21">
        <v>0.17</v>
      </c>
      <c r="F21">
        <v>0.17</v>
      </c>
      <c r="G21">
        <v>0.02</v>
      </c>
      <c r="H21" s="1">
        <v>0.65369349002175403</v>
      </c>
      <c r="I21" s="1">
        <v>1.95000004768371</v>
      </c>
      <c r="J21" t="b">
        <f>I21&lt;H21</f>
        <v>0</v>
      </c>
      <c r="K21" s="2">
        <f>(H21-I21)/I21</f>
        <v>-0.66477257741699147</v>
      </c>
    </row>
    <row r="22" spans="1:11" x14ac:dyDescent="0.25">
      <c r="A22">
        <v>29</v>
      </c>
      <c r="B22" t="s">
        <v>32</v>
      </c>
      <c r="C22">
        <v>0.97</v>
      </c>
      <c r="D22">
        <v>0.86</v>
      </c>
      <c r="E22">
        <v>1.05</v>
      </c>
      <c r="F22">
        <v>1.25</v>
      </c>
      <c r="G22">
        <v>0.67</v>
      </c>
      <c r="H22" s="1">
        <v>6.2870567006299698</v>
      </c>
      <c r="I22" s="1">
        <v>21.600000381469702</v>
      </c>
      <c r="J22" t="b">
        <f>I22&lt;H22</f>
        <v>0</v>
      </c>
      <c r="K22" s="2">
        <f>(H22-I22)/I22</f>
        <v>-0.70893256529645543</v>
      </c>
    </row>
    <row r="23" spans="1:11" x14ac:dyDescent="0.25">
      <c r="A23">
        <v>28</v>
      </c>
      <c r="B23" t="s">
        <v>31</v>
      </c>
      <c r="C23">
        <v>0.3</v>
      </c>
      <c r="D23">
        <v>0.4</v>
      </c>
      <c r="E23">
        <v>2</v>
      </c>
      <c r="F23">
        <v>2.25</v>
      </c>
      <c r="G23">
        <v>2</v>
      </c>
      <c r="H23" s="1">
        <v>1.7153040947086899</v>
      </c>
      <c r="I23" s="1">
        <v>37.25</v>
      </c>
      <c r="J23" t="b">
        <f>I23&lt;H23</f>
        <v>0</v>
      </c>
      <c r="K23" s="2">
        <f>(H23-I23)/I23</f>
        <v>-0.95395156792728342</v>
      </c>
    </row>
    <row r="24" spans="1:11" x14ac:dyDescent="0.25">
      <c r="A24">
        <v>26</v>
      </c>
      <c r="B24" t="s">
        <v>29</v>
      </c>
      <c r="C24">
        <v>0.12</v>
      </c>
      <c r="D24">
        <v>0.06</v>
      </c>
      <c r="E24">
        <v>0.18</v>
      </c>
      <c r="F24">
        <v>1.1100000000000001</v>
      </c>
      <c r="G24">
        <v>0.3</v>
      </c>
      <c r="H24" s="1">
        <v>5.1140417333094199E-2</v>
      </c>
      <c r="I24" s="1">
        <v>7.0999999046325604</v>
      </c>
      <c r="J24" t="b">
        <f>I24&lt;H24</f>
        <v>0</v>
      </c>
      <c r="K24" s="2">
        <f>(H24-I24)/I24</f>
        <v>-0.99279712422253319</v>
      </c>
    </row>
    <row r="25" spans="1:11" x14ac:dyDescent="0.25">
      <c r="A25">
        <v>18</v>
      </c>
      <c r="B25" t="s">
        <v>21</v>
      </c>
      <c r="D25">
        <v>3.25</v>
      </c>
      <c r="E25">
        <v>4.6500000000000004</v>
      </c>
      <c r="G25">
        <v>0.5</v>
      </c>
      <c r="H25" s="1"/>
      <c r="I25" s="1">
        <v>10.6000003814697</v>
      </c>
      <c r="J25" t="b">
        <f>I25&lt;H25</f>
        <v>0</v>
      </c>
      <c r="K25" s="2">
        <f>(H25-I25)/I25</f>
        <v>-1</v>
      </c>
    </row>
    <row r="26" spans="1:11" x14ac:dyDescent="0.25">
      <c r="A26">
        <v>5</v>
      </c>
      <c r="B26" t="s">
        <v>8</v>
      </c>
      <c r="C26">
        <v>0.36</v>
      </c>
      <c r="D26">
        <v>0.15</v>
      </c>
      <c r="E26">
        <v>0.94</v>
      </c>
      <c r="F26">
        <v>1.54</v>
      </c>
      <c r="G26">
        <v>1.65</v>
      </c>
      <c r="H26" s="1">
        <v>-0.33857282465124899</v>
      </c>
      <c r="I26" s="1">
        <v>19.299999237060501</v>
      </c>
      <c r="J26" t="b">
        <f>I26&lt;H26</f>
        <v>0</v>
      </c>
      <c r="K26" s="2">
        <f>(H26-I26)/I26</f>
        <v>-1.0175426340950888</v>
      </c>
    </row>
    <row r="27" spans="1:11" x14ac:dyDescent="0.25">
      <c r="A27">
        <v>20</v>
      </c>
      <c r="B27" t="s">
        <v>23</v>
      </c>
      <c r="C27">
        <v>0.04</v>
      </c>
      <c r="D27">
        <v>0.05</v>
      </c>
      <c r="E27">
        <v>0.04</v>
      </c>
      <c r="F27">
        <v>7.0000000000000007E-2</v>
      </c>
      <c r="G27">
        <v>0.11</v>
      </c>
      <c r="H27" s="1">
        <v>-0.206446983695181</v>
      </c>
      <c r="I27" s="1">
        <v>1.8500000238418499</v>
      </c>
      <c r="J27" t="b">
        <f>I27&lt;H27</f>
        <v>0</v>
      </c>
      <c r="K27" s="2">
        <f>(H27-I27)/I27</f>
        <v>-1.1115929627214045</v>
      </c>
    </row>
    <row r="28" spans="1:11" x14ac:dyDescent="0.25">
      <c r="A28">
        <v>13</v>
      </c>
      <c r="B28" t="s">
        <v>16</v>
      </c>
      <c r="C28">
        <v>0.4</v>
      </c>
      <c r="D28">
        <v>0.45</v>
      </c>
      <c r="E28">
        <v>0.5</v>
      </c>
      <c r="F28">
        <v>0.65</v>
      </c>
      <c r="G28">
        <v>0.7</v>
      </c>
      <c r="H28" s="1">
        <v>-5.6042664980354298</v>
      </c>
      <c r="I28" s="1">
        <v>8.4499998092651296</v>
      </c>
      <c r="J28" t="b">
        <f>I28&lt;H28</f>
        <v>0</v>
      </c>
      <c r="K28" s="2">
        <f>(H28-I28)/I28</f>
        <v>-1.6632268194717053</v>
      </c>
    </row>
    <row r="29" spans="1:11" x14ac:dyDescent="0.25">
      <c r="A29">
        <v>25</v>
      </c>
      <c r="B29" t="s">
        <v>28</v>
      </c>
      <c r="C29">
        <v>6</v>
      </c>
      <c r="D29">
        <v>4.25</v>
      </c>
      <c r="E29">
        <v>5</v>
      </c>
      <c r="F29">
        <v>9.25</v>
      </c>
      <c r="G29">
        <v>9.5</v>
      </c>
      <c r="H29" s="1">
        <v>-145.84556323455899</v>
      </c>
      <c r="I29" s="1">
        <v>141.5</v>
      </c>
      <c r="J29" t="b">
        <f>I29&lt;H29</f>
        <v>0</v>
      </c>
      <c r="K29" s="2">
        <f>(H29-I29)/I29</f>
        <v>-2.030710694237166</v>
      </c>
    </row>
    <row r="30" spans="1:11" x14ac:dyDescent="0.25">
      <c r="A30">
        <v>11</v>
      </c>
      <c r="B30" t="s">
        <v>14</v>
      </c>
      <c r="C30">
        <v>6.25</v>
      </c>
      <c r="D30">
        <v>2.2999999999999998</v>
      </c>
      <c r="E30">
        <v>4.0599999999999996</v>
      </c>
      <c r="F30">
        <v>6.69</v>
      </c>
      <c r="G30">
        <v>10.34</v>
      </c>
      <c r="H30" s="1">
        <v>-122.98532314547801</v>
      </c>
      <c r="I30" s="1">
        <v>107</v>
      </c>
      <c r="J30" t="b">
        <f>I30&lt;H30</f>
        <v>0</v>
      </c>
      <c r="K30" s="2">
        <f>(H30-I30)/I30</f>
        <v>-2.149395543415682</v>
      </c>
    </row>
    <row r="31" spans="1:11" x14ac:dyDescent="0.25">
      <c r="A31">
        <v>16</v>
      </c>
      <c r="B31" t="s">
        <v>19</v>
      </c>
      <c r="C31">
        <v>1</v>
      </c>
      <c r="D31">
        <v>1</v>
      </c>
      <c r="E31">
        <v>1.25</v>
      </c>
      <c r="F31">
        <v>1.45</v>
      </c>
      <c r="G31">
        <v>1.45</v>
      </c>
      <c r="H31" s="1">
        <v>-57.450565394171001</v>
      </c>
      <c r="I31" s="1">
        <v>17.600000381469702</v>
      </c>
      <c r="J31" t="b">
        <f>I31&lt;H31</f>
        <v>0</v>
      </c>
      <c r="K31" s="2">
        <f>(H31-I31)/I31</f>
        <v>-4.2642365993729339</v>
      </c>
    </row>
  </sheetData>
  <autoFilter ref="A1:K1" xr:uid="{15F0AF47-DC71-411C-99CD-63F6D13F70BB}">
    <sortState xmlns:xlrd2="http://schemas.microsoft.com/office/spreadsheetml/2017/richdata2" ref="A2:K31">
      <sortCondition descending="1" ref="K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Anucha Patthanajan</dc:creator>
  <cp:lastModifiedBy>NatthaP</cp:lastModifiedBy>
  <dcterms:created xsi:type="dcterms:W3CDTF">2024-08-30T17:44:42Z</dcterms:created>
  <dcterms:modified xsi:type="dcterms:W3CDTF">2024-08-30T17:44:42Z</dcterms:modified>
</cp:coreProperties>
</file>