
<file path=[Content_Types].xml><?xml version="1.0" encoding="utf-8"?>
<Types xmlns="http://schemas.openxmlformats.org/package/2006/content-types">
  <Default Extension="data" ContentType="application/vnd.openxmlformats-officedocument.model+data"/>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C:\Users\musta\Desktop\Data Analysis\My Portfolio Project\Excel Project\BSCo Shops Sales\"/>
    </mc:Choice>
  </mc:AlternateContent>
  <xr:revisionPtr revIDLastSave="0" documentId="13_ncr:1_{4B8F2A85-32FE-47DE-95C0-CA0205391937}" xr6:coauthVersionLast="47" xr6:coauthVersionMax="47" xr10:uidLastSave="{00000000-0000-0000-0000-000000000000}"/>
  <bookViews>
    <workbookView xWindow="-108" yWindow="-108" windowWidth="23256" windowHeight="12456" activeTab="2" xr2:uid="{4E080CC8-83E0-4812-BFDA-BF85F366EF21}"/>
  </bookViews>
  <sheets>
    <sheet name="Business Questions" sheetId="6" r:id="rId1"/>
    <sheet name="Business Analysis" sheetId="1" r:id="rId2"/>
    <sheet name="Dashboard" sheetId="5" r:id="rId3"/>
    <sheet name="Sheet2" sheetId="2" state="hidden" r:id="rId4"/>
  </sheets>
  <definedNames>
    <definedName name="Slicer_Product_Category">#N/A</definedName>
    <definedName name="Slicer_Store_Location">#N/A</definedName>
    <definedName name="Slicer_Time_Periods">#N/A</definedName>
    <definedName name="Slicer_Transaction_Month">#N/A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s>
  <extLst>
    <ext xmlns:x14="http://schemas.microsoft.com/office/spreadsheetml/2009/9/main" uri="{876F7934-8845-4945-9796-88D515C7AA90}">
      <x14:pivotCaches>
        <pivotCache cacheId="9"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cbdd6528-6187-47c9-ae41-c9ade2c4359e" name="Transactions" connection="Query - Transactions"/>
          <x15:modelTable id="Stores_48d15191-8600-4be7-a072-5f14168b623a" name="Stores" connection="Query - Stores"/>
          <x15:modelTable id="Products_281cc9e4-c973-488e-a18e-0185b2ae50c3" name="Products" connection="Query - Products"/>
          <x15:modelTable id="Calendar" name="Calendar" connection="Connection"/>
        </x15:modelTables>
        <x15:modelRelationships>
          <x15:modelRelationship fromTable="Transactions" fromColumn="Transaction_Date" toTable="Calendar" toColumn="Date"/>
          <x15:modelRelationship fromTable="Transactions" fromColumn="Product_ID" toTable="Products" toColumn="Product_ID"/>
          <x15:modelRelationship fromTable="Transactions" fromColumn="Store_ID" toTable="Stores" toColumn="Store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2" i="1" l="1" a="1"/>
  <c r="E112"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E41D3A-AF27-491C-83C1-53297DAED113}" name="Connection" type="104" refreshedVersion="0" background="1">
    <extLst>
      <ext xmlns:x15="http://schemas.microsoft.com/office/spreadsheetml/2010/11/main" uri="{DE250136-89BD-433C-8126-D09CA5730AF9}">
        <x15:connection id="Calendar"/>
      </ext>
    </extLst>
  </connection>
  <connection id="2" xr16:uid="{6776702C-AE32-483E-8DCF-C74424EE8EA0}" name="Query - Products" description="Connection to the 'Products' query in the workbook." type="100" refreshedVersion="8" minRefreshableVersion="5">
    <extLst>
      <ext xmlns:x15="http://schemas.microsoft.com/office/spreadsheetml/2010/11/main" uri="{DE250136-89BD-433C-8126-D09CA5730AF9}">
        <x15:connection id="ea425c10-af70-45c9-a834-4427fb23e04e">
          <x15:oledbPr connection="Provider=Microsoft.Mashup.OleDb.1;Data Source=$Workbook$;Location=Products;Extended Properties=&quot;&quot;">
            <x15:dbTables>
              <x15:dbTable name="Products"/>
            </x15:dbTables>
          </x15:oledbPr>
        </x15:connection>
      </ext>
    </extLst>
  </connection>
  <connection id="3" xr16:uid="{432C52AA-4897-4FF2-9CA9-E7E72122AF2D}" name="Query - Stores" description="Connection to the 'Stores' query in the workbook." type="100" refreshedVersion="8" minRefreshableVersion="5">
    <extLst>
      <ext xmlns:x15="http://schemas.microsoft.com/office/spreadsheetml/2010/11/main" uri="{DE250136-89BD-433C-8126-D09CA5730AF9}">
        <x15:connection id="beb73002-fd8d-491f-adfc-b74a85fad1a4">
          <x15:oledbPr connection="Provider=Microsoft.Mashup.OleDb.1;Data Source=$Workbook$;Location=Stores;Extended Properties=&quot;&quot;">
            <x15:dbTables>
              <x15:dbTable name="Stores"/>
            </x15:dbTables>
          </x15:oledbPr>
        </x15:connection>
      </ext>
    </extLst>
  </connection>
  <connection id="4" xr16:uid="{5EA1D871-9E3E-42F6-963A-34BA37D807DC}" name="Query - Transactions" description="Connection to the 'Transactions' query in the workbook." type="100" refreshedVersion="8" minRefreshableVersion="5">
    <extLst>
      <ext xmlns:x15="http://schemas.microsoft.com/office/spreadsheetml/2010/11/main" uri="{DE250136-89BD-433C-8126-D09CA5730AF9}">
        <x15:connection id="af652023-5e32-48bc-8abb-cd9391c9546f"/>
      </ext>
    </extLst>
  </connection>
  <connection id="5" xr16:uid="{DA9FDE91-5C3C-46B6-B366-243EAE87D37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da="http://schemas.microsoft.com/office/spreadsheetml/2017/dynamicarray">
  <metadataTypes count="2">
    <metadataType name="XLMDX" minSupportedVersion="120000" copy="1" pasteAll="1" pasteValues="1" merge="1" splitFirst="1" rowColShift="1" clearFormats="1" clearComments="1" assign="1" coerce="1"/>
    <metadataType name="XLDAPR" minSupportedVersion="120000" copy="1" pasteAll="1" pasteValues="1" merge="1" splitFirst="1" rowColShift="1" clearFormats="1" clearComments="1" assign="1" coerce="1" cellMeta="1"/>
  </metadataTypes>
  <metadataStrings count="2">
    <s v="ThisWorkbookDataModel"/>
    <s v="{[Stores].[Store_Location].[All]}"/>
  </metadataStrings>
  <mdxMetadata count="1">
    <mdx n="0" f="s">
      <ms ns="1" c="0"/>
    </mdx>
  </mdxMetadata>
  <futureMetadata name="XLDAPR" count="1">
    <bk>
      <extLst>
        <ext uri="{bdbb8cdc-fa1e-496e-a857-3c3f30c029c3}">
          <xda:dynamicArrayProperties fDynamic="1" fCollapsed="0"/>
        </ext>
      </extLst>
    </bk>
  </futureMetadata>
  <cellMetadata count="1">
    <bk>
      <rc t="2" v="0"/>
    </bk>
  </cellMetadata>
  <valueMetadata count="1">
    <bk>
      <rc t="1" v="0"/>
    </bk>
  </valueMetadata>
</metadata>
</file>

<file path=xl/sharedStrings.xml><?xml version="1.0" encoding="utf-8"?>
<sst xmlns="http://schemas.openxmlformats.org/spreadsheetml/2006/main" count="101" uniqueCount="71">
  <si>
    <t>Grand Total</t>
  </si>
  <si>
    <t>Store_Location</t>
  </si>
  <si>
    <t>Total Revenue</t>
  </si>
  <si>
    <t>Day Of Week</t>
  </si>
  <si>
    <t>Sunday</t>
  </si>
  <si>
    <t>Monday</t>
  </si>
  <si>
    <t>Tuesday</t>
  </si>
  <si>
    <t>Wednesday</t>
  </si>
  <si>
    <t>Thursday</t>
  </si>
  <si>
    <t>Friday</t>
  </si>
  <si>
    <t>Saturday</t>
  </si>
  <si>
    <t>Transaction_Hour</t>
  </si>
  <si>
    <t>Month</t>
  </si>
  <si>
    <t>January</t>
  </si>
  <si>
    <t>February</t>
  </si>
  <si>
    <t>March</t>
  </si>
  <si>
    <t>April</t>
  </si>
  <si>
    <t>May</t>
  </si>
  <si>
    <t>June</t>
  </si>
  <si>
    <t>Product_Category</t>
  </si>
  <si>
    <t>Bakery</t>
  </si>
  <si>
    <t>Branded</t>
  </si>
  <si>
    <t>Coffee</t>
  </si>
  <si>
    <t>Coffee beans</t>
  </si>
  <si>
    <t>Drinking Chocolate</t>
  </si>
  <si>
    <t>Flavours</t>
  </si>
  <si>
    <t>Loose Tea</t>
  </si>
  <si>
    <t>Packaged Chocolate</t>
  </si>
  <si>
    <t>Tea</t>
  </si>
  <si>
    <t>Product_Type</t>
  </si>
  <si>
    <t>Barista Espresso</t>
  </si>
  <si>
    <t>Biscotti</t>
  </si>
  <si>
    <t>Brewed Black tea</t>
  </si>
  <si>
    <t>Brewed Chai tea</t>
  </si>
  <si>
    <t>Brewed Green tea</t>
  </si>
  <si>
    <t>Brewed herbal tea</t>
  </si>
  <si>
    <t>Drip coffee</t>
  </si>
  <si>
    <t>Gourmet brewed coffee</t>
  </si>
  <si>
    <t>Hot chocolate</t>
  </si>
  <si>
    <t>Organic brewed coffee</t>
  </si>
  <si>
    <t>Pastry</t>
  </si>
  <si>
    <t>Premium brewed coffee</t>
  </si>
  <si>
    <t>Regular syrup</t>
  </si>
  <si>
    <t>Scone</t>
  </si>
  <si>
    <t>Sugar free syrup</t>
  </si>
  <si>
    <t>ATV</t>
  </si>
  <si>
    <t>Total Transactions</t>
  </si>
  <si>
    <t>Time Periods</t>
  </si>
  <si>
    <t>Afternoon</t>
  </si>
  <si>
    <t>Evening</t>
  </si>
  <si>
    <t>Morning</t>
  </si>
  <si>
    <t>Num of Transactions</t>
  </si>
  <si>
    <t>Trends</t>
  </si>
  <si>
    <t>v</t>
  </si>
  <si>
    <t>All</t>
  </si>
  <si>
    <t>Businesss Questions for Analysis</t>
  </si>
  <si>
    <r>
      <t>·</t>
    </r>
    <r>
      <rPr>
        <sz val="7"/>
        <color theme="1"/>
        <rFont val="Times New Roman"/>
        <family val="1"/>
      </rPr>
      <t xml:space="preserve">       </t>
    </r>
    <r>
      <rPr>
        <sz val="12"/>
        <color theme="1"/>
        <rFont val="Aptos"/>
        <family val="2"/>
      </rPr>
      <t>What is the total revenue by location?</t>
    </r>
  </si>
  <si>
    <r>
      <t>·</t>
    </r>
    <r>
      <rPr>
        <sz val="7"/>
        <color theme="1"/>
        <rFont val="Times New Roman"/>
        <family val="1"/>
      </rPr>
      <t xml:space="preserve">       </t>
    </r>
    <r>
      <rPr>
        <sz val="12"/>
        <color theme="1"/>
        <rFont val="Aptos"/>
        <family val="2"/>
      </rPr>
      <t>What are the peak sales hours?</t>
    </r>
  </si>
  <si>
    <r>
      <t>·</t>
    </r>
    <r>
      <rPr>
        <sz val="7"/>
        <color theme="1"/>
        <rFont val="Times New Roman"/>
        <family val="1"/>
      </rPr>
      <t xml:space="preserve">       </t>
    </r>
    <r>
      <rPr>
        <sz val="12"/>
        <color theme="1"/>
        <rFont val="Aptos"/>
        <family val="2"/>
      </rPr>
      <t>How do sales vary across days of the week and hours of operation?</t>
    </r>
  </si>
  <si>
    <r>
      <t>·</t>
    </r>
    <r>
      <rPr>
        <sz val="7"/>
        <color theme="1"/>
        <rFont val="Times New Roman"/>
        <family val="1"/>
      </rPr>
      <t xml:space="preserve">       </t>
    </r>
    <r>
      <rPr>
        <sz val="12"/>
        <color theme="1"/>
        <rFont val="Aptos"/>
        <family val="2"/>
      </rPr>
      <t>What are the most popular menu items?</t>
    </r>
  </si>
  <si>
    <r>
      <t>·</t>
    </r>
    <r>
      <rPr>
        <sz val="7"/>
        <color theme="1"/>
        <rFont val="Times New Roman"/>
        <family val="1"/>
      </rPr>
      <t xml:space="preserve">       </t>
    </r>
    <r>
      <rPr>
        <sz val="12"/>
        <color theme="1"/>
        <rFont val="Aptos"/>
        <family val="2"/>
      </rPr>
      <t>Are there high-performing and low-performing days or time slots?</t>
    </r>
  </si>
  <si>
    <r>
      <t>·</t>
    </r>
    <r>
      <rPr>
        <sz val="7"/>
        <color theme="1"/>
        <rFont val="Times New Roman"/>
        <family val="1"/>
      </rPr>
      <t xml:space="preserve">       </t>
    </r>
    <r>
      <rPr>
        <sz val="12"/>
        <color theme="1"/>
        <rFont val="Aptos"/>
        <family val="2"/>
      </rPr>
      <t>Are there any noticeable monthly or weekly trends?</t>
    </r>
  </si>
  <si>
    <t>Optimizing Bin Shuaibu Coffee Oasis(BSCo) Sales and Operations 
With a Dynamic Dashboard</t>
  </si>
  <si>
    <t>Count of Transaction_ID</t>
  </si>
  <si>
    <t>`</t>
  </si>
  <si>
    <r>
      <t>·</t>
    </r>
    <r>
      <rPr>
        <b/>
        <sz val="7"/>
        <color theme="1"/>
        <rFont val="Times New Roman"/>
        <family val="1"/>
      </rPr>
      <t xml:space="preserve">       </t>
    </r>
    <r>
      <rPr>
        <b/>
        <sz val="12"/>
        <color theme="1"/>
        <rFont val="Aptos"/>
        <family val="2"/>
      </rPr>
      <t>What is the total revenue by location?</t>
    </r>
  </si>
  <si>
    <r>
      <t>·</t>
    </r>
    <r>
      <rPr>
        <b/>
        <sz val="7"/>
        <color theme="1"/>
        <rFont val="Times New Roman"/>
        <family val="1"/>
      </rPr>
      <t xml:space="preserve">       </t>
    </r>
    <r>
      <rPr>
        <b/>
        <sz val="12"/>
        <color theme="1"/>
        <rFont val="Aptos"/>
        <family val="2"/>
      </rPr>
      <t>Are there high-performing and low-performing days or time slots?</t>
    </r>
  </si>
  <si>
    <r>
      <t>·</t>
    </r>
    <r>
      <rPr>
        <b/>
        <sz val="7"/>
        <color theme="1"/>
        <rFont val="Times New Roman"/>
        <family val="1"/>
      </rPr>
      <t xml:space="preserve">       </t>
    </r>
    <r>
      <rPr>
        <b/>
        <sz val="12"/>
        <color theme="1"/>
        <rFont val="Aptos"/>
        <family val="2"/>
      </rPr>
      <t>How do sales vary across days of the week and hours of operation?</t>
    </r>
  </si>
  <si>
    <r>
      <t>·</t>
    </r>
    <r>
      <rPr>
        <b/>
        <sz val="7"/>
        <color theme="1"/>
        <rFont val="Times New Roman"/>
        <family val="1"/>
      </rPr>
      <t xml:space="preserve">       </t>
    </r>
    <r>
      <rPr>
        <b/>
        <sz val="12"/>
        <color theme="1"/>
        <rFont val="Aptos"/>
        <family val="2"/>
      </rPr>
      <t>Are there any noticeable monthly or weekly trends?</t>
    </r>
  </si>
  <si>
    <r>
      <t>·</t>
    </r>
    <r>
      <rPr>
        <b/>
        <sz val="7"/>
        <color theme="1"/>
        <rFont val="Times New Roman"/>
        <family val="1"/>
      </rPr>
      <t xml:space="preserve">       </t>
    </r>
    <r>
      <rPr>
        <b/>
        <sz val="12"/>
        <color theme="1"/>
        <rFont val="Aptos"/>
        <family val="2"/>
      </rPr>
      <t>Which categories  generate the most revenue?</t>
    </r>
  </si>
  <si>
    <r>
      <t>·</t>
    </r>
    <r>
      <rPr>
        <b/>
        <sz val="7"/>
        <color theme="1"/>
        <rFont val="Times New Roman"/>
        <family val="1"/>
      </rPr>
      <t xml:space="preserve">       </t>
    </r>
    <r>
      <rPr>
        <b/>
        <sz val="12"/>
        <color theme="1"/>
        <rFont val="Aptos"/>
        <family val="2"/>
      </rPr>
      <t xml:space="preserve">What are the most popular categories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</si>
</sst>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_(* #,##0_);_(* \(#,##0\);_(* &quot;-&quot;??_);_(@_)"/>
  </numFmts>
  <fonts count="11" x14ac:knownFonts="1">
    <font>
      <sz val="11"/>
      <color theme="1"/>
      <name val="Aptos Narrow"/>
      <family val="2"/>
      <scheme val="minor"/>
    </font>
    <font>
      <sz val="11"/>
      <color theme="0"/>
      <name val="Aptos Narrow"/>
      <family val="2"/>
      <scheme val="minor"/>
    </font>
    <font>
      <sz val="11"/>
      <color rgb="FFFEF7F4"/>
      <name val="Aptos Narrow"/>
      <family val="2"/>
      <scheme val="minor"/>
    </font>
    <font>
      <b/>
      <sz val="22"/>
      <color theme="1"/>
      <name val="Aptos Display"/>
      <family val="2"/>
      <scheme val="major"/>
    </font>
    <font>
      <b/>
      <sz val="16"/>
      <color theme="1"/>
      <name val="Aptos Narrow"/>
      <family val="2"/>
      <scheme val="minor"/>
    </font>
    <font>
      <sz val="12"/>
      <color theme="1"/>
      <name val="Aptos"/>
      <family val="2"/>
    </font>
    <font>
      <sz val="12"/>
      <color theme="1"/>
      <name val="Symbol"/>
      <family val="1"/>
      <charset val="2"/>
    </font>
    <font>
      <sz val="7"/>
      <color theme="1"/>
      <name val="Times New Roman"/>
      <family val="1"/>
    </font>
    <font>
      <b/>
      <sz val="12"/>
      <color theme="1"/>
      <name val="Symbol"/>
      <family val="1"/>
      <charset val="2"/>
    </font>
    <font>
      <b/>
      <sz val="7"/>
      <color theme="1"/>
      <name val="Times New Roman"/>
      <family val="1"/>
    </font>
    <font>
      <b/>
      <sz val="12"/>
      <color theme="1"/>
      <name val="Aptos"/>
      <family val="2"/>
    </font>
  </fonts>
  <fills count="4">
    <fill>
      <patternFill patternType="none"/>
    </fill>
    <fill>
      <patternFill patternType="gray125"/>
    </fill>
    <fill>
      <patternFill patternType="solid">
        <fgColor rgb="FFFEF7F4"/>
        <bgColor indexed="64"/>
      </patternFill>
    </fill>
    <fill>
      <patternFill patternType="solid">
        <fgColor rgb="FFDBC5BD"/>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pivotButton="1"/>
    <xf numFmtId="2" fontId="0" fillId="0" borderId="0" xfId="0" applyNumberFormat="1"/>
    <xf numFmtId="1" fontId="0" fillId="0" borderId="0" xfId="0" applyNumberFormat="1"/>
    <xf numFmtId="164" fontId="0" fillId="0" borderId="0" xfId="0" applyNumberFormat="1"/>
    <xf numFmtId="0" fontId="0" fillId="2" borderId="0" xfId="0" applyFill="1"/>
    <xf numFmtId="0" fontId="2" fillId="2" borderId="0" xfId="0" applyFont="1" applyFill="1"/>
    <xf numFmtId="1" fontId="1" fillId="0" borderId="0" xfId="0" applyNumberFormat="1" applyFont="1"/>
    <xf numFmtId="165" fontId="0" fillId="0" borderId="0" xfId="0" applyNumberFormat="1"/>
    <xf numFmtId="0" fontId="6" fillId="2" borderId="0" xfId="0" applyFont="1" applyFill="1" applyAlignment="1">
      <alignment horizontal="left" vertical="center" indent="6"/>
    </xf>
    <xf numFmtId="0" fontId="3" fillId="2" borderId="0" xfId="0" applyFont="1" applyFill="1" applyAlignment="1">
      <alignment vertical="center" wrapText="1"/>
    </xf>
    <xf numFmtId="0" fontId="0" fillId="3" borderId="0" xfId="0" applyFill="1"/>
    <xf numFmtId="0" fontId="0" fillId="3" borderId="0" xfId="0" applyFill="1" applyAlignment="1">
      <alignment vertical="center"/>
    </xf>
    <xf numFmtId="0" fontId="8" fillId="2" borderId="0" xfId="0" applyFont="1" applyFill="1" applyAlignment="1">
      <alignment horizontal="left" vertical="center" indent="6"/>
    </xf>
    <xf numFmtId="3" fontId="0" fillId="0" borderId="0" xfId="0" applyNumberFormat="1"/>
    <xf numFmtId="0" fontId="8" fillId="0" borderId="0" xfId="0" applyFont="1" applyAlignment="1">
      <alignment horizontal="left" vertical="center" indent="6"/>
    </xf>
    <xf numFmtId="0" fontId="4" fillId="2" borderId="0" xfId="0" applyFont="1" applyFill="1" applyAlignment="1">
      <alignment horizontal="left" vertical="center"/>
    </xf>
    <xf numFmtId="0" fontId="3" fillId="2" borderId="0" xfId="0" applyFont="1" applyFill="1" applyAlignment="1">
      <alignment horizontal="left" vertical="center" wrapText="1"/>
    </xf>
  </cellXfs>
  <cellStyles count="1">
    <cellStyle name="Normal" xfId="0" builtinId="0"/>
  </cellStyles>
  <dxfs count="18">
    <dxf>
      <font>
        <color theme="0"/>
      </font>
    </dxf>
    <dxf>
      <fill>
        <patternFill patternType="solid">
          <bgColor rgb="FFFEF7F4"/>
        </patternFill>
      </fill>
    </dxf>
    <dxf>
      <fill>
        <patternFill patternType="solid">
          <bgColor rgb="FFFEF7F4"/>
        </patternFill>
      </fill>
    </dxf>
    <dxf>
      <fill>
        <patternFill patternType="solid">
          <bgColor rgb="FFFEF7F4"/>
        </patternFill>
      </fill>
    </dxf>
    <dxf>
      <fill>
        <patternFill patternType="solid">
          <bgColor rgb="FFFEF7F4"/>
        </patternFill>
      </fill>
    </dxf>
    <dxf>
      <fill>
        <patternFill patternType="solid">
          <bgColor rgb="FFFEF7F4"/>
        </patternFill>
      </fill>
    </dxf>
    <dxf>
      <fill>
        <patternFill patternType="solid">
          <bgColor rgb="FFFEF7F4"/>
        </patternFill>
      </fill>
    </dxf>
    <dxf>
      <font>
        <sz val="11"/>
      </font>
    </dxf>
    <dxf>
      <numFmt numFmtId="1" formatCode="0"/>
    </dxf>
    <dxf>
      <numFmt numFmtId="2" formatCode="0.00"/>
    </dxf>
    <dxf>
      <numFmt numFmtId="2" formatCode="0.00"/>
    </dxf>
    <dxf>
      <numFmt numFmtId="165" formatCode="_(* #,##0_);_(* \(#,##0\);_(* &quot;-&quot;??_);_(@_)"/>
    </dxf>
    <dxf>
      <numFmt numFmtId="164" formatCode="&quot;$&quot;#,##0"/>
    </dxf>
    <dxf>
      <numFmt numFmtId="164" formatCode="&quot;$&quot;#,##0"/>
    </dxf>
    <dxf>
      <numFmt numFmtId="1" formatCode="0"/>
    </dxf>
    <dxf>
      <numFmt numFmtId="2" formatCode="0.00"/>
    </dxf>
    <dxf>
      <font>
        <b/>
        <i val="0"/>
        <sz val="12"/>
        <name val="Open Sans Condensed"/>
        <family val="2"/>
        <scheme val="none"/>
      </font>
    </dxf>
    <dxf>
      <fill>
        <patternFill>
          <bgColor rgb="FFFEF7F4"/>
        </patternFill>
      </fill>
    </dxf>
  </dxfs>
  <tableStyles count="2" defaultTableStyle="TableStyleMedium2" defaultPivotStyle="PivotStyleLight16">
    <tableStyle name="Slicer Style 1" pivot="0" table="0" count="4" xr9:uid="{12082F8F-DCB7-4D53-8F60-30F3D74ACE43}">
      <tableStyleElement type="wholeTable" dxfId="17"/>
      <tableStyleElement type="headerRow" dxfId="16"/>
    </tableStyle>
    <tableStyle name="Slicer Style 2" pivot="0" table="0" count="2" xr9:uid="{5C25F984-9950-45AB-A5D7-9D72AB3D5657}"/>
  </tableStyles>
  <colors>
    <mruColors>
      <color rgb="FFB78B75"/>
      <color rgb="FFDBC5BD"/>
      <color rgb="FF873E23"/>
      <color rgb="FFFEF7F4"/>
      <color rgb="FFF3ECE9"/>
      <color rgb="FF9F654F"/>
    </mruColors>
  </colors>
  <extLst>
    <ext xmlns:x14="http://schemas.microsoft.com/office/spreadsheetml/2009/9/main" uri="{46F421CA-312F-682f-3DD2-61675219B42D}">
      <x14:dxfs count="4">
        <dxf>
          <font>
            <b/>
            <i val="0"/>
            <sz val="10"/>
            <color theme="0"/>
          </font>
          <fill>
            <patternFill>
              <bgColor rgb="FF9F654F"/>
            </patternFill>
          </fill>
        </dxf>
        <dxf>
          <font>
            <b val="0"/>
            <i val="0"/>
          </font>
          <fill>
            <patternFill>
              <bgColor rgb="FFF3ECE9"/>
            </patternFill>
          </fill>
        </dxf>
        <dxf>
          <font>
            <b/>
            <i val="0"/>
            <sz val="10"/>
            <color theme="0"/>
          </font>
          <fill>
            <patternFill>
              <bgColor rgb="FF9F654F"/>
            </patternFill>
          </fill>
        </dxf>
        <dxf>
          <font>
            <b val="0"/>
            <i val="0"/>
          </font>
          <fill>
            <patternFill>
              <bgColor rgb="FFF3ECE9"/>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selectedItemWithData" dxfId="2"/>
          </x14:slicerStyleElements>
        </x14:slicerStyle>
        <x14:slicerStyle name="Slicer Style 2">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4.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styles" Target="style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55" Type="http://schemas.openxmlformats.org/officeDocument/2006/relationships/customXml" Target="../customXml/item30.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4.xml"/><Relationship Id="rId11" Type="http://schemas.openxmlformats.org/officeDocument/2006/relationships/pivotCacheDefinition" Target="pivotCache/pivotCacheDefinition7.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pivotCacheDefinition" Target="pivotCache/pivotCacheDefinition1.xml"/><Relationship Id="rId10" Type="http://schemas.openxmlformats.org/officeDocument/2006/relationships/pivotCacheDefinition" Target="pivotCache/pivotCacheDefinition6.xml"/><Relationship Id="rId19" Type="http://schemas.openxmlformats.org/officeDocument/2006/relationships/theme" Target="theme/theme1.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haredStrings" Target="sharedString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56" Type="http://schemas.openxmlformats.org/officeDocument/2006/relationships/customXml" Target="../customXml/item31.xml"/><Relationship Id="rId8" Type="http://schemas.openxmlformats.org/officeDocument/2006/relationships/pivotCacheDefinition" Target="pivotCache/pivotCacheDefinition4.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microsoft.com/office/2007/relationships/slicerCache" Target="slicerCaches/slicerCache3.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connections" Target="connections.xml"/><Relationship Id="rId41" Type="http://schemas.openxmlformats.org/officeDocument/2006/relationships/customXml" Target="../customXml/item16.xml"/><Relationship Id="rId54"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sheetMetadata" Target="metadata.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[Bin Shuaibu Coffee Oasis.xlsx]Business Analysis!PivotTable4</c:name>
    <c:fmtId val="27"/>
  </c:pivotSource>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'Business Analysis'!$C$46</c:f>
              <c:strCache>
                <c:ptCount val="1"/>
                <c:pt idx="0">
                  <c:v>Total</c:v>
                </c:pt>
              </c:strCache>
            </c:strRef>
          </c:tx>
          <c:spPr>
            <a:solidFill>
              <a:srgbClr val="873E23"/>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Analysis'!$B$47:$B$52</c:f>
              <c:strCache>
                <c:ptCount val="6"/>
                <c:pt idx="0">
                  <c:v>January</c:v>
                </c:pt>
                <c:pt idx="1">
                  <c:v>February</c:v>
                </c:pt>
                <c:pt idx="2">
                  <c:v>March</c:v>
                </c:pt>
                <c:pt idx="3">
                  <c:v>April</c:v>
                </c:pt>
                <c:pt idx="4">
                  <c:v>May</c:v>
                </c:pt>
                <c:pt idx="5">
                  <c:v>June</c:v>
                </c:pt>
              </c:strCache>
            </c:strRef>
          </c:cat>
          <c:val>
            <c:numRef>
              <c:f>'Business Analysis'!$C$47:$C$52</c:f>
              <c:numCache>
                <c:formatCode>"$"#,##0</c:formatCode>
                <c:ptCount val="6"/>
                <c:pt idx="0">
                  <c:v>81677.740000000005</c:v>
                </c:pt>
                <c:pt idx="1">
                  <c:v>76145.190000000046</c:v>
                </c:pt>
                <c:pt idx="2">
                  <c:v>98834.679999999891</c:v>
                </c:pt>
                <c:pt idx="3">
                  <c:v>118941.07999999981</c:v>
                </c:pt>
                <c:pt idx="4">
                  <c:v>156727.75999999954</c:v>
                </c:pt>
                <c:pt idx="5">
                  <c:v>166485.87999999966</c:v>
                </c:pt>
              </c:numCache>
            </c:numRef>
          </c:val>
          <c:extLst>
            <c:ext xmlns:c16="http://schemas.microsoft.com/office/drawing/2014/chart" uri="{C3380CC4-5D6E-409C-BE32-E72D297353CC}">
              <c16:uniqueId val="{00000000-2CBD-41DF-B58C-305F3359C9C9}"/>
            </c:ext>
          </c:extLst>
        </c:ser>
        <c:dLbls>
          <c:dLblPos val="outEnd"/>
          <c:showLegendKey val="0"/>
          <c:showVal val="1"/>
          <c:showCatName val="0"/>
          <c:showSerName val="0"/>
          <c:showPercent val="0"/>
          <c:showBubbleSize val="0"/>
        </c:dLbls>
        <c:gapWidth val="100"/>
        <c:axId val="1773040159"/>
        <c:axId val="1773042079"/>
      </c:barChart>
      <c:catAx>
        <c:axId val="177304015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773042079"/>
        <c:crosses val="autoZero"/>
        <c:auto val="1"/>
        <c:lblAlgn val="ctr"/>
        <c:lblOffset val="100"/>
        <c:noMultiLvlLbl val="0"/>
      </c:catAx>
      <c:valAx>
        <c:axId val="1773042079"/>
        <c:scaling>
          <c:orientation val="minMax"/>
        </c:scaling>
        <c:delete val="1"/>
        <c:axPos val="t"/>
        <c:numFmt formatCode="&quot;$&quot;#,##0" sourceLinked="1"/>
        <c:majorTickMark val="out"/>
        <c:minorTickMark val="none"/>
        <c:tickLblPos val="nextTo"/>
        <c:crossAx val="177304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[Bin Shuaibu Coffee Oasis.xlsx]Business Analysis!PivotTable7</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'Business Analysis'!$C$77</c:f>
              <c:strCache>
                <c:ptCount val="1"/>
                <c:pt idx="0">
                  <c:v>Total</c:v>
                </c:pt>
              </c:strCache>
            </c:strRef>
          </c:tx>
          <c:spPr>
            <a:solidFill>
              <a:srgbClr val="873E23"/>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Analysis'!$B$78:$B$80</c:f>
              <c:strCache>
                <c:ptCount val="3"/>
                <c:pt idx="0">
                  <c:v>Morning</c:v>
                </c:pt>
                <c:pt idx="1">
                  <c:v>Afternoon</c:v>
                </c:pt>
                <c:pt idx="2">
                  <c:v>Evening</c:v>
                </c:pt>
              </c:strCache>
            </c:strRef>
          </c:cat>
          <c:val>
            <c:numRef>
              <c:f>'Business Analysis'!$C$78:$C$80</c:f>
              <c:numCache>
                <c:formatCode>0</c:formatCode>
                <c:ptCount val="3"/>
                <c:pt idx="0">
                  <c:v>81751</c:v>
                </c:pt>
                <c:pt idx="1">
                  <c:v>44427</c:v>
                </c:pt>
                <c:pt idx="2">
                  <c:v>22938</c:v>
                </c:pt>
              </c:numCache>
            </c:numRef>
          </c:val>
          <c:extLst>
            <c:ext xmlns:c16="http://schemas.microsoft.com/office/drawing/2014/chart" uri="{C3380CC4-5D6E-409C-BE32-E72D297353CC}">
              <c16:uniqueId val="{00000000-338F-45D0-ABAB-9FF67A73DE3D}"/>
            </c:ext>
          </c:extLst>
        </c:ser>
        <c:dLbls>
          <c:dLblPos val="outEnd"/>
          <c:showLegendKey val="0"/>
          <c:showVal val="1"/>
          <c:showCatName val="0"/>
          <c:showSerName val="0"/>
          <c:showPercent val="0"/>
          <c:showBubbleSize val="0"/>
        </c:dLbls>
        <c:gapWidth val="182"/>
        <c:axId val="1135600911"/>
        <c:axId val="1135594191"/>
      </c:barChart>
      <c:catAx>
        <c:axId val="11356009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35594191"/>
        <c:crosses val="autoZero"/>
        <c:auto val="1"/>
        <c:lblAlgn val="ctr"/>
        <c:lblOffset val="100"/>
        <c:noMultiLvlLbl val="0"/>
      </c:catAx>
      <c:valAx>
        <c:axId val="1135594191"/>
        <c:scaling>
          <c:orientation val="minMax"/>
        </c:scaling>
        <c:delete val="1"/>
        <c:axPos val="t"/>
        <c:numFmt formatCode="0" sourceLinked="1"/>
        <c:majorTickMark val="none"/>
        <c:minorTickMark val="none"/>
        <c:tickLblPos val="nextTo"/>
        <c:crossAx val="113560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[Bin Shuaibu Coffee Oasis.xlsx]Business Analysis!PivotTable2</c:name>
    <c:fmtId val="33"/>
  </c:pivotSource>
  <c:chart>
    <c:autoTitleDeleted val="1"/>
    <c:pivotFmts>
      <c:pivotFmt>
        <c:idx val="0"/>
        <c:spPr>
          <a:solidFill>
            <a:srgbClr val="873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73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73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73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73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73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73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73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873E23">
              <a:alpha val="9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73E23"/>
          </a:solidFill>
          <a:ln>
            <a:noFill/>
          </a:ln>
          <a:effectLst/>
        </c:spPr>
      </c:pivotFmt>
      <c:pivotFmt>
        <c:idx val="10"/>
        <c:spPr>
          <a:solidFill>
            <a:srgbClr val="873E23"/>
          </a:solidFill>
          <a:ln>
            <a:noFill/>
          </a:ln>
          <a:effectLst/>
        </c:spPr>
      </c:pivotFmt>
      <c:pivotFmt>
        <c:idx val="11"/>
        <c:spPr>
          <a:solidFill>
            <a:srgbClr val="873E23"/>
          </a:solidFill>
          <a:ln>
            <a:noFill/>
          </a:ln>
          <a:effectLst/>
        </c:spPr>
      </c:pivotFmt>
      <c:pivotFmt>
        <c:idx val="12"/>
        <c:spPr>
          <a:solidFill>
            <a:srgbClr val="873E23">
              <a:alpha val="66000"/>
            </a:srgbClr>
          </a:solidFill>
          <a:ln>
            <a:noFill/>
          </a:ln>
          <a:effectLst/>
        </c:spPr>
      </c:pivotFmt>
      <c:pivotFmt>
        <c:idx val="13"/>
        <c:dLbl>
          <c:idx val="0"/>
          <c:delete val="1"/>
          <c:extLst>
            <c:ext xmlns:c15="http://schemas.microsoft.com/office/drawing/2012/chart" uri="{CE6537A1-D6FC-4f65-9D91-7224C49458BB}"/>
          </c:extLst>
        </c:dLbl>
      </c:pivotFmt>
      <c:pivotFmt>
        <c:idx val="14"/>
        <c:dLbl>
          <c:idx val="0"/>
          <c:delete val="1"/>
          <c:extLst>
            <c:ext xmlns:c15="http://schemas.microsoft.com/office/drawing/2012/chart" uri="{CE6537A1-D6FC-4f65-9D91-7224C49458BB}"/>
          </c:extLst>
        </c:dLbl>
      </c:pivotFmt>
      <c:pivotFmt>
        <c:idx val="15"/>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'Business Analysis'!$C$13</c:f>
              <c:strCache>
                <c:ptCount val="1"/>
                <c:pt idx="0">
                  <c:v>Total</c:v>
                </c:pt>
              </c:strCache>
            </c:strRef>
          </c:tx>
          <c:spPr>
            <a:solidFill>
              <a:srgbClr val="873E23">
                <a:alpha val="9000"/>
              </a:srgbClr>
            </a:solidFill>
            <a:ln>
              <a:noFill/>
            </a:ln>
            <a:effectLst/>
          </c:spPr>
          <c:invertIfNegative val="0"/>
          <c:dPt>
            <c:idx val="0"/>
            <c:invertIfNegative val="0"/>
            <c:bubble3D val="0"/>
            <c:spPr>
              <a:solidFill>
                <a:srgbClr val="873E23"/>
              </a:solidFill>
              <a:ln>
                <a:noFill/>
              </a:ln>
              <a:effectLst/>
            </c:spPr>
            <c:extLst>
              <c:ext xmlns:c16="http://schemas.microsoft.com/office/drawing/2014/chart" uri="{C3380CC4-5D6E-409C-BE32-E72D297353CC}">
                <c16:uniqueId val="{00000001-540B-4F51-85FB-B6E1CAAAFC8D}"/>
              </c:ext>
            </c:extLst>
          </c:dPt>
          <c:dPt>
            <c:idx val="3"/>
            <c:invertIfNegative val="0"/>
            <c:bubble3D val="0"/>
            <c:spPr>
              <a:solidFill>
                <a:srgbClr val="873E23"/>
              </a:solidFill>
              <a:ln>
                <a:noFill/>
              </a:ln>
              <a:effectLst/>
            </c:spPr>
            <c:extLst>
              <c:ext xmlns:c16="http://schemas.microsoft.com/office/drawing/2014/chart" uri="{C3380CC4-5D6E-409C-BE32-E72D297353CC}">
                <c16:uniqueId val="{00000002-540B-4F51-85FB-B6E1CAAAFC8D}"/>
              </c:ext>
            </c:extLst>
          </c:dPt>
          <c:dPt>
            <c:idx val="4"/>
            <c:invertIfNegative val="0"/>
            <c:bubble3D val="0"/>
            <c:spPr>
              <a:solidFill>
                <a:srgbClr val="873E23"/>
              </a:solidFill>
              <a:ln>
                <a:noFill/>
              </a:ln>
              <a:effectLst/>
            </c:spPr>
            <c:extLst>
              <c:ext xmlns:c16="http://schemas.microsoft.com/office/drawing/2014/chart" uri="{C3380CC4-5D6E-409C-BE32-E72D297353CC}">
                <c16:uniqueId val="{00000003-540B-4F51-85FB-B6E1CAAAFC8D}"/>
              </c:ext>
            </c:extLst>
          </c:dPt>
          <c:dPt>
            <c:idx val="5"/>
            <c:invertIfNegative val="0"/>
            <c:bubble3D val="0"/>
            <c:spPr>
              <a:solidFill>
                <a:srgbClr val="873E23">
                  <a:alpha val="66000"/>
                </a:srgbClr>
              </a:solidFill>
              <a:ln>
                <a:noFill/>
              </a:ln>
              <a:effectLst/>
            </c:spPr>
            <c:extLst>
              <c:ext xmlns:c16="http://schemas.microsoft.com/office/drawing/2014/chart" uri="{C3380CC4-5D6E-409C-BE32-E72D297353CC}">
                <c16:uniqueId val="{00000004-540B-4F51-85FB-B6E1CAAAFC8D}"/>
              </c:ext>
            </c:extLst>
          </c:dPt>
          <c:dLbls>
            <c:dLbl>
              <c:idx val="1"/>
              <c:delete val="1"/>
              <c:extLst>
                <c:ext xmlns:c15="http://schemas.microsoft.com/office/drawing/2012/chart" uri="{CE6537A1-D6FC-4f65-9D91-7224C49458BB}"/>
                <c:ext xmlns:c16="http://schemas.microsoft.com/office/drawing/2014/chart" uri="{C3380CC4-5D6E-409C-BE32-E72D297353CC}">
                  <c16:uniqueId val="{00000005-540B-4F51-85FB-B6E1CAAAFC8D}"/>
                </c:ext>
              </c:extLst>
            </c:dLbl>
            <c:dLbl>
              <c:idx val="2"/>
              <c:delete val="1"/>
              <c:extLst>
                <c:ext xmlns:c15="http://schemas.microsoft.com/office/drawing/2012/chart" uri="{CE6537A1-D6FC-4f65-9D91-7224C49458BB}"/>
                <c:ext xmlns:c16="http://schemas.microsoft.com/office/drawing/2014/chart" uri="{C3380CC4-5D6E-409C-BE32-E72D297353CC}">
                  <c16:uniqueId val="{00000006-540B-4F51-85FB-B6E1CAAAFC8D}"/>
                </c:ext>
              </c:extLst>
            </c:dLbl>
            <c:dLbl>
              <c:idx val="6"/>
              <c:delete val="1"/>
              <c:extLst>
                <c:ext xmlns:c15="http://schemas.microsoft.com/office/drawing/2012/chart" uri="{CE6537A1-D6FC-4f65-9D91-7224C49458BB}"/>
                <c:ext xmlns:c16="http://schemas.microsoft.com/office/drawing/2014/chart" uri="{C3380CC4-5D6E-409C-BE32-E72D297353CC}">
                  <c16:uniqueId val="{00000007-540B-4F51-85FB-B6E1CAAAFC8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Analysis'!$B$14:$B$21</c:f>
              <c:strCache>
                <c:ptCount val="7"/>
                <c:pt idx="0">
                  <c:v>Monday</c:v>
                </c:pt>
                <c:pt idx="1">
                  <c:v>Tuesday</c:v>
                </c:pt>
                <c:pt idx="2">
                  <c:v>Wednesday</c:v>
                </c:pt>
                <c:pt idx="3">
                  <c:v>Thursday</c:v>
                </c:pt>
                <c:pt idx="4">
                  <c:v>Friday</c:v>
                </c:pt>
                <c:pt idx="5">
                  <c:v>Saturday</c:v>
                </c:pt>
                <c:pt idx="6">
                  <c:v>Sunday</c:v>
                </c:pt>
              </c:strCache>
            </c:strRef>
          </c:cat>
          <c:val>
            <c:numRef>
              <c:f>'Business Analysis'!$C$14:$C$21</c:f>
              <c:numCache>
                <c:formatCode>#,##0</c:formatCode>
                <c:ptCount val="7"/>
                <c:pt idx="0">
                  <c:v>21643</c:v>
                </c:pt>
                <c:pt idx="1">
                  <c:v>21202</c:v>
                </c:pt>
                <c:pt idx="2">
                  <c:v>21310</c:v>
                </c:pt>
                <c:pt idx="3">
                  <c:v>21654</c:v>
                </c:pt>
                <c:pt idx="4">
                  <c:v>21701</c:v>
                </c:pt>
                <c:pt idx="5">
                  <c:v>20510</c:v>
                </c:pt>
                <c:pt idx="6">
                  <c:v>21096</c:v>
                </c:pt>
              </c:numCache>
            </c:numRef>
          </c:val>
          <c:extLst>
            <c:ext xmlns:c16="http://schemas.microsoft.com/office/drawing/2014/chart" uri="{C3380CC4-5D6E-409C-BE32-E72D297353CC}">
              <c16:uniqueId val="{00000000-540B-4F51-85FB-B6E1CAAAFC8D}"/>
            </c:ext>
          </c:extLst>
        </c:ser>
        <c:dLbls>
          <c:dLblPos val="outEnd"/>
          <c:showLegendKey val="0"/>
          <c:showVal val="1"/>
          <c:showCatName val="0"/>
          <c:showSerName val="0"/>
          <c:showPercent val="0"/>
          <c:showBubbleSize val="0"/>
        </c:dLbls>
        <c:gapWidth val="100"/>
        <c:axId val="33773951"/>
        <c:axId val="33789311"/>
      </c:barChart>
      <c:catAx>
        <c:axId val="3377395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89311"/>
        <c:crosses val="autoZero"/>
        <c:auto val="1"/>
        <c:lblAlgn val="ctr"/>
        <c:lblOffset val="100"/>
        <c:noMultiLvlLbl val="0"/>
      </c:catAx>
      <c:valAx>
        <c:axId val="33789311"/>
        <c:scaling>
          <c:orientation val="minMax"/>
        </c:scaling>
        <c:delete val="1"/>
        <c:axPos val="t"/>
        <c:numFmt formatCode="#,##0" sourceLinked="1"/>
        <c:majorTickMark val="none"/>
        <c:minorTickMark val="none"/>
        <c:tickLblPos val="nextTo"/>
        <c:crossAx val="33773951"/>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[Bin Shuaibu Coffee Oasis.xlsx]Business Analysis!PivotTable8</c:name>
    <c:fmtId val="28"/>
  </c:pivotSource>
  <c:chart>
    <c:title>
      <c:tx>
        <c:rich>
          <a:bodyPr rot="0" spcFirstLastPara="1" vertOverflow="ellipsis" vert="horz" wrap="square" anchor="ctr" anchorCtr="1"/>
          <a:lstStyle/>
          <a:p>
            <a:pPr>
              <a:defRPr lang="en-US" sz="1100" b="0" i="0" u="none" strike="noStrike" kern="1200" spc="0" baseline="0">
                <a:solidFill>
                  <a:schemeClr val="tx1"/>
                </a:solidFill>
                <a:latin typeface="+mn-lt"/>
                <a:ea typeface="+mn-ea"/>
                <a:cs typeface="+mn-cs"/>
              </a:defRPr>
            </a:pPr>
            <a:r>
              <a:rPr lang="en-US" sz="1100">
                <a:solidFill>
                  <a:srgbClr val="873E23"/>
                </a:solidFill>
              </a:rPr>
              <a:t>Popular</a:t>
            </a:r>
            <a:r>
              <a:rPr lang="en-US" sz="1100" baseline="0">
                <a:solidFill>
                  <a:srgbClr val="873E23"/>
                </a:solidFill>
              </a:rPr>
              <a:t> </a:t>
            </a:r>
            <a:r>
              <a:rPr lang="en-US" sz="1100" b="1" baseline="0">
                <a:solidFill>
                  <a:srgbClr val="873E23"/>
                </a:solidFill>
              </a:rPr>
              <a:t>Product Categories </a:t>
            </a:r>
            <a:r>
              <a:rPr lang="en-US" sz="1100" baseline="0">
                <a:solidFill>
                  <a:srgbClr val="873E23"/>
                </a:solidFill>
              </a:rPr>
              <a:t>by Purchase</a:t>
            </a:r>
            <a:endParaRPr lang="en-US" sz="1100">
              <a:solidFill>
                <a:srgbClr val="873E23"/>
              </a:solidFill>
            </a:endParaRPr>
          </a:p>
        </c:rich>
      </c:tx>
      <c:layout>
        <c:manualLayout>
          <c:xMode val="edge"/>
          <c:yMode val="edge"/>
          <c:x val="2.4645669291338577E-2"/>
          <c:y val="3.7037037037037035E-2"/>
        </c:manualLayout>
      </c:layout>
      <c:overlay val="0"/>
      <c:spPr>
        <a:noFill/>
        <a:ln>
          <a:noFill/>
        </a:ln>
        <a:effectLst/>
      </c:spPr>
      <c:txPr>
        <a:bodyPr rot="0" spcFirstLastPara="1" vertOverflow="ellipsis" vert="horz" wrap="square" anchor="ctr" anchorCtr="1"/>
        <a:lstStyle/>
        <a:p>
          <a:pPr>
            <a:defRPr lang="en-US" sz="11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873E23">
              <a:alpha val="9000"/>
            </a:srgb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73E23"/>
          </a:solidFill>
          <a:ln>
            <a:noFill/>
          </a:ln>
          <a:effectLst/>
        </c:spPr>
      </c:pivotFmt>
      <c:pivotFmt>
        <c:idx val="2"/>
        <c:spPr>
          <a:solidFill>
            <a:srgbClr val="873E23"/>
          </a:solidFill>
          <a:ln>
            <a:noFill/>
          </a:ln>
          <a:effectLst/>
        </c:spPr>
      </c:pivotFmt>
      <c:pivotFmt>
        <c:idx val="3"/>
        <c:spPr>
          <a:solidFill>
            <a:srgbClr val="873E23"/>
          </a:solidFill>
          <a:ln>
            <a:noFill/>
          </a:ln>
          <a:effectLst/>
        </c:spPr>
      </c:pivotFmt>
      <c:pivotFmt>
        <c:idx val="4"/>
        <c:spPr>
          <a:solidFill>
            <a:srgbClr val="873E23"/>
          </a:solidFill>
          <a:ln>
            <a:noFill/>
          </a:ln>
          <a:effectLst/>
        </c:spPr>
      </c:pivotFmt>
      <c:pivotFmt>
        <c:idx val="5"/>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31846019247594"/>
          <c:y val="0.17634259259259263"/>
          <c:w val="0.69145931758530188"/>
          <c:h val="0.72125801983085447"/>
        </c:manualLayout>
      </c:layout>
      <c:barChart>
        <c:barDir val="bar"/>
        <c:grouping val="clustered"/>
        <c:varyColors val="0"/>
        <c:ser>
          <c:idx val="0"/>
          <c:order val="0"/>
          <c:tx>
            <c:strRef>
              <c:f>'Business Analysis'!$C$85</c:f>
              <c:strCache>
                <c:ptCount val="1"/>
                <c:pt idx="0">
                  <c:v>Total</c:v>
                </c:pt>
              </c:strCache>
            </c:strRef>
          </c:tx>
          <c:spPr>
            <a:solidFill>
              <a:srgbClr val="873E23">
                <a:alpha val="9000"/>
              </a:srgbClr>
            </a:solidFill>
            <a:ln>
              <a:noFill/>
            </a:ln>
            <a:effectLst/>
          </c:spPr>
          <c:invertIfNegative val="0"/>
          <c:dPt>
            <c:idx val="0"/>
            <c:invertIfNegative val="0"/>
            <c:bubble3D val="0"/>
            <c:spPr>
              <a:solidFill>
                <a:srgbClr val="873E23"/>
              </a:solidFill>
              <a:ln>
                <a:noFill/>
              </a:ln>
              <a:effectLst/>
            </c:spPr>
            <c:extLst>
              <c:ext xmlns:c16="http://schemas.microsoft.com/office/drawing/2014/chart" uri="{C3380CC4-5D6E-409C-BE32-E72D297353CC}">
                <c16:uniqueId val="{00000002-0694-473B-A6C1-A79FB417ACEB}"/>
              </c:ext>
            </c:extLst>
          </c:dPt>
          <c:dPt>
            <c:idx val="1"/>
            <c:invertIfNegative val="0"/>
            <c:bubble3D val="0"/>
            <c:spPr>
              <a:solidFill>
                <a:srgbClr val="873E23"/>
              </a:solidFill>
              <a:ln>
                <a:noFill/>
              </a:ln>
              <a:effectLst/>
            </c:spPr>
            <c:extLst>
              <c:ext xmlns:c16="http://schemas.microsoft.com/office/drawing/2014/chart" uri="{C3380CC4-5D6E-409C-BE32-E72D297353CC}">
                <c16:uniqueId val="{00000003-0694-473B-A6C1-A79FB417ACEB}"/>
              </c:ext>
            </c:extLst>
          </c:dPt>
          <c:dPt>
            <c:idx val="2"/>
            <c:invertIfNegative val="0"/>
            <c:bubble3D val="0"/>
            <c:spPr>
              <a:solidFill>
                <a:srgbClr val="873E23"/>
              </a:solidFill>
              <a:ln>
                <a:noFill/>
              </a:ln>
              <a:effectLst/>
            </c:spPr>
            <c:extLst>
              <c:ext xmlns:c16="http://schemas.microsoft.com/office/drawing/2014/chart" uri="{C3380CC4-5D6E-409C-BE32-E72D297353CC}">
                <c16:uniqueId val="{00000004-0694-473B-A6C1-A79FB417ACEB}"/>
              </c:ext>
            </c:extLst>
          </c:dPt>
          <c:dPt>
            <c:idx val="3"/>
            <c:invertIfNegative val="0"/>
            <c:bubble3D val="0"/>
            <c:spPr>
              <a:solidFill>
                <a:srgbClr val="873E23"/>
              </a:solidFill>
              <a:ln>
                <a:noFill/>
              </a:ln>
              <a:effectLst/>
            </c:spPr>
            <c:extLst>
              <c:ext xmlns:c16="http://schemas.microsoft.com/office/drawing/2014/chart" uri="{C3380CC4-5D6E-409C-BE32-E72D297353CC}">
                <c16:uniqueId val="{00000005-0694-473B-A6C1-A79FB417ACEB}"/>
              </c:ext>
            </c:extLst>
          </c:dPt>
          <c:dPt>
            <c:idx val="4"/>
            <c:invertIfNegative val="0"/>
            <c:bubble3D val="0"/>
            <c:extLst>
              <c:ext xmlns:c16="http://schemas.microsoft.com/office/drawing/2014/chart" uri="{C3380CC4-5D6E-409C-BE32-E72D297353CC}">
                <c16:uniqueId val="{0000000A-0694-473B-A6C1-A79FB417ACEB}"/>
              </c:ext>
            </c:extLst>
          </c:dPt>
          <c:dPt>
            <c:idx val="5"/>
            <c:invertIfNegative val="0"/>
            <c:bubble3D val="0"/>
            <c:extLst>
              <c:ext xmlns:c16="http://schemas.microsoft.com/office/drawing/2014/chart" uri="{C3380CC4-5D6E-409C-BE32-E72D297353CC}">
                <c16:uniqueId val="{00000009-0694-473B-A6C1-A79FB417ACEB}"/>
              </c:ext>
            </c:extLst>
          </c:dPt>
          <c:dPt>
            <c:idx val="6"/>
            <c:invertIfNegative val="0"/>
            <c:bubble3D val="0"/>
            <c:extLst>
              <c:ext xmlns:c16="http://schemas.microsoft.com/office/drawing/2014/chart" uri="{C3380CC4-5D6E-409C-BE32-E72D297353CC}">
                <c16:uniqueId val="{00000006-0694-473B-A6C1-A79FB417ACEB}"/>
              </c:ext>
            </c:extLst>
          </c:dPt>
          <c:dPt>
            <c:idx val="7"/>
            <c:invertIfNegative val="0"/>
            <c:bubble3D val="0"/>
            <c:extLst>
              <c:ext xmlns:c16="http://schemas.microsoft.com/office/drawing/2014/chart" uri="{C3380CC4-5D6E-409C-BE32-E72D297353CC}">
                <c16:uniqueId val="{00000007-0694-473B-A6C1-A79FB417ACEB}"/>
              </c:ext>
            </c:extLst>
          </c:dPt>
          <c:dPt>
            <c:idx val="8"/>
            <c:invertIfNegative val="0"/>
            <c:bubble3D val="0"/>
            <c:extLst>
              <c:ext xmlns:c16="http://schemas.microsoft.com/office/drawing/2014/chart" uri="{C3380CC4-5D6E-409C-BE32-E72D297353CC}">
                <c16:uniqueId val="{00000008-0694-473B-A6C1-A79FB417ACEB}"/>
              </c:ext>
            </c:extLst>
          </c:dPt>
          <c:dLbls>
            <c:dLbl>
              <c:idx val="4"/>
              <c:delete val="1"/>
              <c:extLst>
                <c:ext xmlns:c15="http://schemas.microsoft.com/office/drawing/2012/chart" uri="{CE6537A1-D6FC-4f65-9D91-7224C49458BB}"/>
                <c:ext xmlns:c16="http://schemas.microsoft.com/office/drawing/2014/chart" uri="{C3380CC4-5D6E-409C-BE32-E72D297353CC}">
                  <c16:uniqueId val="{0000000A-0694-473B-A6C1-A79FB417ACEB}"/>
                </c:ext>
              </c:extLst>
            </c:dLbl>
            <c:dLbl>
              <c:idx val="5"/>
              <c:delete val="1"/>
              <c:extLst>
                <c:ext xmlns:c15="http://schemas.microsoft.com/office/drawing/2012/chart" uri="{CE6537A1-D6FC-4f65-9D91-7224C49458BB}"/>
                <c:ext xmlns:c16="http://schemas.microsoft.com/office/drawing/2014/chart" uri="{C3380CC4-5D6E-409C-BE32-E72D297353CC}">
                  <c16:uniqueId val="{00000009-0694-473B-A6C1-A79FB417ACEB}"/>
                </c:ext>
              </c:extLst>
            </c:dLbl>
            <c:dLbl>
              <c:idx val="6"/>
              <c:delete val="1"/>
              <c:extLst>
                <c:ext xmlns:c15="http://schemas.microsoft.com/office/drawing/2012/chart" uri="{CE6537A1-D6FC-4f65-9D91-7224C49458BB}"/>
                <c:ext xmlns:c16="http://schemas.microsoft.com/office/drawing/2014/chart" uri="{C3380CC4-5D6E-409C-BE32-E72D297353CC}">
                  <c16:uniqueId val="{00000006-0694-473B-A6C1-A79FB417ACEB}"/>
                </c:ext>
              </c:extLst>
            </c:dLbl>
            <c:dLbl>
              <c:idx val="7"/>
              <c:delete val="1"/>
              <c:extLst>
                <c:ext xmlns:c15="http://schemas.microsoft.com/office/drawing/2012/chart" uri="{CE6537A1-D6FC-4f65-9D91-7224C49458BB}"/>
                <c:ext xmlns:c16="http://schemas.microsoft.com/office/drawing/2014/chart" uri="{C3380CC4-5D6E-409C-BE32-E72D297353CC}">
                  <c16:uniqueId val="{00000007-0694-473B-A6C1-A79FB417ACEB}"/>
                </c:ext>
              </c:extLst>
            </c:dLbl>
            <c:dLbl>
              <c:idx val="8"/>
              <c:delete val="1"/>
              <c:extLst>
                <c:ext xmlns:c15="http://schemas.microsoft.com/office/drawing/2012/chart" uri="{CE6537A1-D6FC-4f65-9D91-7224C49458BB}"/>
                <c:ext xmlns:c16="http://schemas.microsoft.com/office/drawing/2014/chart" uri="{C3380CC4-5D6E-409C-BE32-E72D297353CC}">
                  <c16:uniqueId val="{00000008-0694-473B-A6C1-A79FB417ACEB}"/>
                </c:ext>
              </c:extLst>
            </c:dLbl>
            <c:numFmt formatCode="#,##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Analysis'!$B$86:$B$94</c:f>
              <c:strCache>
                <c:ptCount val="9"/>
                <c:pt idx="0">
                  <c:v>Coffee</c:v>
                </c:pt>
                <c:pt idx="1">
                  <c:v>Tea</c:v>
                </c:pt>
                <c:pt idx="2">
                  <c:v>Bakery</c:v>
                </c:pt>
                <c:pt idx="3">
                  <c:v>Drinking Chocolate</c:v>
                </c:pt>
                <c:pt idx="4">
                  <c:v>Flavours</c:v>
                </c:pt>
                <c:pt idx="5">
                  <c:v>Coffee beans</c:v>
                </c:pt>
                <c:pt idx="6">
                  <c:v>Loose Tea</c:v>
                </c:pt>
                <c:pt idx="7">
                  <c:v>Branded</c:v>
                </c:pt>
                <c:pt idx="8">
                  <c:v>Packaged Chocolate</c:v>
                </c:pt>
              </c:strCache>
            </c:strRef>
          </c:cat>
          <c:val>
            <c:numRef>
              <c:f>'Business Analysis'!$C$86:$C$94</c:f>
              <c:numCache>
                <c:formatCode>General</c:formatCode>
                <c:ptCount val="9"/>
                <c:pt idx="0">
                  <c:v>58416</c:v>
                </c:pt>
                <c:pt idx="1">
                  <c:v>45449</c:v>
                </c:pt>
                <c:pt idx="2">
                  <c:v>22796</c:v>
                </c:pt>
                <c:pt idx="3">
                  <c:v>11468</c:v>
                </c:pt>
                <c:pt idx="4">
                  <c:v>6790</c:v>
                </c:pt>
                <c:pt idx="5">
                  <c:v>1753</c:v>
                </c:pt>
                <c:pt idx="6">
                  <c:v>1210</c:v>
                </c:pt>
                <c:pt idx="7">
                  <c:v>747</c:v>
                </c:pt>
                <c:pt idx="8">
                  <c:v>487</c:v>
                </c:pt>
              </c:numCache>
            </c:numRef>
          </c:val>
          <c:extLst>
            <c:ext xmlns:c16="http://schemas.microsoft.com/office/drawing/2014/chart" uri="{C3380CC4-5D6E-409C-BE32-E72D297353CC}">
              <c16:uniqueId val="{00000000-0694-473B-A6C1-A79FB417ACEB}"/>
            </c:ext>
          </c:extLst>
        </c:ser>
        <c:dLbls>
          <c:dLblPos val="outEnd"/>
          <c:showLegendKey val="0"/>
          <c:showVal val="1"/>
          <c:showCatName val="0"/>
          <c:showSerName val="0"/>
          <c:showPercent val="0"/>
          <c:showBubbleSize val="0"/>
        </c:dLbls>
        <c:gapWidth val="90"/>
        <c:axId val="33785471"/>
        <c:axId val="33781151"/>
      </c:barChart>
      <c:catAx>
        <c:axId val="33785471"/>
        <c:scaling>
          <c:orientation val="maxMin"/>
        </c:scaling>
        <c:delete val="0"/>
        <c:axPos val="l"/>
        <c:numFmt formatCode="#,##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3781151"/>
        <c:crosses val="autoZero"/>
        <c:auto val="1"/>
        <c:lblAlgn val="ctr"/>
        <c:lblOffset val="100"/>
        <c:noMultiLvlLbl val="0"/>
      </c:catAx>
      <c:valAx>
        <c:axId val="33781151"/>
        <c:scaling>
          <c:orientation val="minMax"/>
        </c:scaling>
        <c:delete val="1"/>
        <c:axPos val="t"/>
        <c:numFmt formatCode="General" sourceLinked="1"/>
        <c:majorTickMark val="none"/>
        <c:minorTickMark val="none"/>
        <c:tickLblPos val="nextTo"/>
        <c:crossAx val="3378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[Bin Shuaibu Coffee Oasis.xlsx]Business Analysis!PivotTable5</c:name>
    <c:fmtId val="2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200" b="0">
                <a:solidFill>
                  <a:srgbClr val="873E23"/>
                </a:solidFill>
              </a:rPr>
              <a:t>Popular</a:t>
            </a:r>
            <a:r>
              <a:rPr lang="en-US" sz="1200" b="0" baseline="0">
                <a:solidFill>
                  <a:srgbClr val="873E23"/>
                </a:solidFill>
              </a:rPr>
              <a:t> </a:t>
            </a:r>
            <a:r>
              <a:rPr lang="en-US" sz="1200" b="1" baseline="0">
                <a:solidFill>
                  <a:srgbClr val="873E23"/>
                </a:solidFill>
              </a:rPr>
              <a:t>Product Types</a:t>
            </a:r>
            <a:r>
              <a:rPr lang="en-US" sz="1200" b="0" baseline="0">
                <a:solidFill>
                  <a:srgbClr val="873E23"/>
                </a:solidFill>
              </a:rPr>
              <a:t> by Transactions</a:t>
            </a:r>
            <a:endParaRPr lang="en-US" sz="1200" b="1">
              <a:solidFill>
                <a:srgbClr val="873E23"/>
              </a:solidFill>
            </a:endParaRPr>
          </a:p>
        </c:rich>
      </c:tx>
      <c:layout>
        <c:manualLayout>
          <c:xMode val="edge"/>
          <c:yMode val="edge"/>
          <c:x val="1.5258500164672046E-2"/>
          <c:y val="4.2086250670242777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73E23">
              <a:alpha val="9000"/>
            </a:srgb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73E23"/>
          </a:solidFill>
          <a:ln>
            <a:noFill/>
          </a:ln>
          <a:effectLst/>
        </c:spPr>
      </c:pivotFmt>
      <c:pivotFmt>
        <c:idx val="8"/>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873E23"/>
          </a:solidFill>
          <a:ln>
            <a:noFill/>
          </a:ln>
          <a:effectLst/>
        </c:spPr>
      </c:pivotFmt>
      <c:pivotFmt>
        <c:idx val="20"/>
        <c:spPr>
          <a:solidFill>
            <a:srgbClr val="873E23"/>
          </a:solidFill>
          <a:ln>
            <a:noFill/>
          </a:ln>
          <a:effectLst/>
        </c:spPr>
      </c:pivotFmt>
      <c:pivotFmt>
        <c:idx val="21"/>
        <c:spPr>
          <a:solidFill>
            <a:srgbClr val="873E23"/>
          </a:solidFill>
          <a:ln>
            <a:noFill/>
          </a:ln>
          <a:effectLst/>
        </c:spPr>
      </c:pivotFmt>
    </c:pivotFmts>
    <c:plotArea>
      <c:layout/>
      <c:barChart>
        <c:barDir val="bar"/>
        <c:grouping val="clustered"/>
        <c:varyColors val="0"/>
        <c:ser>
          <c:idx val="0"/>
          <c:order val="0"/>
          <c:tx>
            <c:strRef>
              <c:f>'Business Analysis'!$C$57</c:f>
              <c:strCache>
                <c:ptCount val="1"/>
                <c:pt idx="0">
                  <c:v>Total</c:v>
                </c:pt>
              </c:strCache>
            </c:strRef>
          </c:tx>
          <c:spPr>
            <a:solidFill>
              <a:srgbClr val="873E23">
                <a:alpha val="9000"/>
              </a:srgbClr>
            </a:solidFill>
            <a:ln>
              <a:noFill/>
            </a:ln>
            <a:effectLst/>
          </c:spPr>
          <c:invertIfNegative val="0"/>
          <c:dPt>
            <c:idx val="0"/>
            <c:invertIfNegative val="0"/>
            <c:bubble3D val="0"/>
            <c:spPr>
              <a:solidFill>
                <a:srgbClr val="873E23"/>
              </a:solidFill>
              <a:ln>
                <a:noFill/>
              </a:ln>
              <a:effectLst/>
            </c:spPr>
            <c:extLst>
              <c:ext xmlns:c16="http://schemas.microsoft.com/office/drawing/2014/chart" uri="{C3380CC4-5D6E-409C-BE32-E72D297353CC}">
                <c16:uniqueId val="{0000000D-2E2C-4DB5-B043-7E9EF274FB29}"/>
              </c:ext>
            </c:extLst>
          </c:dPt>
          <c:dPt>
            <c:idx val="1"/>
            <c:invertIfNegative val="0"/>
            <c:bubble3D val="0"/>
            <c:spPr>
              <a:solidFill>
                <a:srgbClr val="873E23"/>
              </a:solidFill>
              <a:ln>
                <a:noFill/>
              </a:ln>
              <a:effectLst/>
            </c:spPr>
            <c:extLst>
              <c:ext xmlns:c16="http://schemas.microsoft.com/office/drawing/2014/chart" uri="{C3380CC4-5D6E-409C-BE32-E72D297353CC}">
                <c16:uniqueId val="{0000000E-2E2C-4DB5-B043-7E9EF274FB29}"/>
              </c:ext>
            </c:extLst>
          </c:dPt>
          <c:dPt>
            <c:idx val="2"/>
            <c:invertIfNegative val="0"/>
            <c:bubble3D val="0"/>
            <c:spPr>
              <a:solidFill>
                <a:srgbClr val="873E23"/>
              </a:solidFill>
              <a:ln>
                <a:noFill/>
              </a:ln>
              <a:effectLst/>
            </c:spPr>
            <c:extLst>
              <c:ext xmlns:c16="http://schemas.microsoft.com/office/drawing/2014/chart" uri="{C3380CC4-5D6E-409C-BE32-E72D297353CC}">
                <c16:uniqueId val="{0000000F-2E2C-4DB5-B043-7E9EF274FB29}"/>
              </c:ext>
            </c:extLst>
          </c:dPt>
          <c:dPt>
            <c:idx val="3"/>
            <c:invertIfNegative val="0"/>
            <c:bubble3D val="0"/>
            <c:spPr>
              <a:solidFill>
                <a:srgbClr val="873E23"/>
              </a:solidFill>
              <a:ln>
                <a:noFill/>
              </a:ln>
              <a:effectLst/>
            </c:spPr>
            <c:extLst>
              <c:ext xmlns:c16="http://schemas.microsoft.com/office/drawing/2014/chart" uri="{C3380CC4-5D6E-409C-BE32-E72D297353CC}">
                <c16:uniqueId val="{00000001-2E2C-4DB5-B043-7E9EF274FB29}"/>
              </c:ext>
            </c:extLst>
          </c:dPt>
          <c:dPt>
            <c:idx val="4"/>
            <c:invertIfNegative val="0"/>
            <c:bubble3D val="0"/>
            <c:extLst>
              <c:ext xmlns:c16="http://schemas.microsoft.com/office/drawing/2014/chart" uri="{C3380CC4-5D6E-409C-BE32-E72D297353CC}">
                <c16:uniqueId val="{00000003-2E2C-4DB5-B043-7E9EF274FB29}"/>
              </c:ext>
            </c:extLst>
          </c:dPt>
          <c:dPt>
            <c:idx val="5"/>
            <c:invertIfNegative val="0"/>
            <c:bubble3D val="0"/>
            <c:extLst>
              <c:ext xmlns:c16="http://schemas.microsoft.com/office/drawing/2014/chart" uri="{C3380CC4-5D6E-409C-BE32-E72D297353CC}">
                <c16:uniqueId val="{00000002-2E2C-4DB5-B043-7E9EF274FB29}"/>
              </c:ext>
            </c:extLst>
          </c:dPt>
          <c:dPt>
            <c:idx val="6"/>
            <c:invertIfNegative val="0"/>
            <c:bubble3D val="0"/>
            <c:extLst>
              <c:ext xmlns:c16="http://schemas.microsoft.com/office/drawing/2014/chart" uri="{C3380CC4-5D6E-409C-BE32-E72D297353CC}">
                <c16:uniqueId val="{00000004-2E2C-4DB5-B043-7E9EF274FB29}"/>
              </c:ext>
            </c:extLst>
          </c:dPt>
          <c:dPt>
            <c:idx val="7"/>
            <c:invertIfNegative val="0"/>
            <c:bubble3D val="0"/>
            <c:extLst>
              <c:ext xmlns:c16="http://schemas.microsoft.com/office/drawing/2014/chart" uri="{C3380CC4-5D6E-409C-BE32-E72D297353CC}">
                <c16:uniqueId val="{00000005-2E2C-4DB5-B043-7E9EF274FB29}"/>
              </c:ext>
            </c:extLst>
          </c:dPt>
          <c:dPt>
            <c:idx val="8"/>
            <c:invertIfNegative val="0"/>
            <c:bubble3D val="0"/>
            <c:extLst>
              <c:ext xmlns:c16="http://schemas.microsoft.com/office/drawing/2014/chart" uri="{C3380CC4-5D6E-409C-BE32-E72D297353CC}">
                <c16:uniqueId val="{00000006-2E2C-4DB5-B043-7E9EF274FB29}"/>
              </c:ext>
            </c:extLst>
          </c:dPt>
          <c:dPt>
            <c:idx val="9"/>
            <c:invertIfNegative val="0"/>
            <c:bubble3D val="0"/>
            <c:extLst>
              <c:ext xmlns:c16="http://schemas.microsoft.com/office/drawing/2014/chart" uri="{C3380CC4-5D6E-409C-BE32-E72D297353CC}">
                <c16:uniqueId val="{00000007-2E2C-4DB5-B043-7E9EF274FB29}"/>
              </c:ext>
            </c:extLst>
          </c:dPt>
          <c:dPt>
            <c:idx val="10"/>
            <c:invertIfNegative val="0"/>
            <c:bubble3D val="0"/>
            <c:extLst>
              <c:ext xmlns:c16="http://schemas.microsoft.com/office/drawing/2014/chart" uri="{C3380CC4-5D6E-409C-BE32-E72D297353CC}">
                <c16:uniqueId val="{00000008-2E2C-4DB5-B043-7E9EF274FB29}"/>
              </c:ext>
            </c:extLst>
          </c:dPt>
          <c:dPt>
            <c:idx val="11"/>
            <c:invertIfNegative val="0"/>
            <c:bubble3D val="0"/>
            <c:extLst>
              <c:ext xmlns:c16="http://schemas.microsoft.com/office/drawing/2014/chart" uri="{C3380CC4-5D6E-409C-BE32-E72D297353CC}">
                <c16:uniqueId val="{00000009-2E2C-4DB5-B043-7E9EF274FB29}"/>
              </c:ext>
            </c:extLst>
          </c:dPt>
          <c:dPt>
            <c:idx val="12"/>
            <c:invertIfNegative val="0"/>
            <c:bubble3D val="0"/>
            <c:extLst>
              <c:ext xmlns:c16="http://schemas.microsoft.com/office/drawing/2014/chart" uri="{C3380CC4-5D6E-409C-BE32-E72D297353CC}">
                <c16:uniqueId val="{0000000A-2E2C-4DB5-B043-7E9EF274FB29}"/>
              </c:ext>
            </c:extLst>
          </c:dPt>
          <c:dPt>
            <c:idx val="13"/>
            <c:invertIfNegative val="0"/>
            <c:bubble3D val="0"/>
            <c:extLst>
              <c:ext xmlns:c16="http://schemas.microsoft.com/office/drawing/2014/chart" uri="{C3380CC4-5D6E-409C-BE32-E72D297353CC}">
                <c16:uniqueId val="{0000000B-2E2C-4DB5-B043-7E9EF274FB29}"/>
              </c:ext>
            </c:extLst>
          </c:dPt>
          <c:dPt>
            <c:idx val="14"/>
            <c:invertIfNegative val="0"/>
            <c:bubble3D val="0"/>
            <c:extLst>
              <c:ext xmlns:c16="http://schemas.microsoft.com/office/drawing/2014/chart" uri="{C3380CC4-5D6E-409C-BE32-E72D297353CC}">
                <c16:uniqueId val="{0000000C-2E2C-4DB5-B043-7E9EF274FB29}"/>
              </c:ext>
            </c:extLst>
          </c:dPt>
          <c:dLbls>
            <c:dLbl>
              <c:idx val="4"/>
              <c:delete val="1"/>
              <c:extLst>
                <c:ext xmlns:c15="http://schemas.microsoft.com/office/drawing/2012/chart" uri="{CE6537A1-D6FC-4f65-9D91-7224C49458BB}"/>
                <c:ext xmlns:c16="http://schemas.microsoft.com/office/drawing/2014/chart" uri="{C3380CC4-5D6E-409C-BE32-E72D297353CC}">
                  <c16:uniqueId val="{00000003-2E2C-4DB5-B043-7E9EF274FB29}"/>
                </c:ext>
              </c:extLst>
            </c:dLbl>
            <c:dLbl>
              <c:idx val="5"/>
              <c:delete val="1"/>
              <c:extLst>
                <c:ext xmlns:c15="http://schemas.microsoft.com/office/drawing/2012/chart" uri="{CE6537A1-D6FC-4f65-9D91-7224C49458BB}"/>
                <c:ext xmlns:c16="http://schemas.microsoft.com/office/drawing/2014/chart" uri="{C3380CC4-5D6E-409C-BE32-E72D297353CC}">
                  <c16:uniqueId val="{00000002-2E2C-4DB5-B043-7E9EF274FB29}"/>
                </c:ext>
              </c:extLst>
            </c:dLbl>
            <c:dLbl>
              <c:idx val="6"/>
              <c:delete val="1"/>
              <c:extLst>
                <c:ext xmlns:c15="http://schemas.microsoft.com/office/drawing/2012/chart" uri="{CE6537A1-D6FC-4f65-9D91-7224C49458BB}"/>
                <c:ext xmlns:c16="http://schemas.microsoft.com/office/drawing/2014/chart" uri="{C3380CC4-5D6E-409C-BE32-E72D297353CC}">
                  <c16:uniqueId val="{00000004-2E2C-4DB5-B043-7E9EF274FB29}"/>
                </c:ext>
              </c:extLst>
            </c:dLbl>
            <c:dLbl>
              <c:idx val="7"/>
              <c:delete val="1"/>
              <c:extLst>
                <c:ext xmlns:c15="http://schemas.microsoft.com/office/drawing/2012/chart" uri="{CE6537A1-D6FC-4f65-9D91-7224C49458BB}"/>
                <c:ext xmlns:c16="http://schemas.microsoft.com/office/drawing/2014/chart" uri="{C3380CC4-5D6E-409C-BE32-E72D297353CC}">
                  <c16:uniqueId val="{00000005-2E2C-4DB5-B043-7E9EF274FB29}"/>
                </c:ext>
              </c:extLst>
            </c:dLbl>
            <c:dLbl>
              <c:idx val="8"/>
              <c:delete val="1"/>
              <c:extLst>
                <c:ext xmlns:c15="http://schemas.microsoft.com/office/drawing/2012/chart" uri="{CE6537A1-D6FC-4f65-9D91-7224C49458BB}"/>
                <c:ext xmlns:c16="http://schemas.microsoft.com/office/drawing/2014/chart" uri="{C3380CC4-5D6E-409C-BE32-E72D297353CC}">
                  <c16:uniqueId val="{00000006-2E2C-4DB5-B043-7E9EF274FB29}"/>
                </c:ext>
              </c:extLst>
            </c:dLbl>
            <c:dLbl>
              <c:idx val="9"/>
              <c:delete val="1"/>
              <c:extLst>
                <c:ext xmlns:c15="http://schemas.microsoft.com/office/drawing/2012/chart" uri="{CE6537A1-D6FC-4f65-9D91-7224C49458BB}"/>
                <c:ext xmlns:c16="http://schemas.microsoft.com/office/drawing/2014/chart" uri="{C3380CC4-5D6E-409C-BE32-E72D297353CC}">
                  <c16:uniqueId val="{00000007-2E2C-4DB5-B043-7E9EF274FB29}"/>
                </c:ext>
              </c:extLst>
            </c:dLbl>
            <c:dLbl>
              <c:idx val="10"/>
              <c:delete val="1"/>
              <c:extLst>
                <c:ext xmlns:c15="http://schemas.microsoft.com/office/drawing/2012/chart" uri="{CE6537A1-D6FC-4f65-9D91-7224C49458BB}"/>
                <c:ext xmlns:c16="http://schemas.microsoft.com/office/drawing/2014/chart" uri="{C3380CC4-5D6E-409C-BE32-E72D297353CC}">
                  <c16:uniqueId val="{00000008-2E2C-4DB5-B043-7E9EF274FB29}"/>
                </c:ext>
              </c:extLst>
            </c:dLbl>
            <c:dLbl>
              <c:idx val="11"/>
              <c:delete val="1"/>
              <c:extLst>
                <c:ext xmlns:c15="http://schemas.microsoft.com/office/drawing/2012/chart" uri="{CE6537A1-D6FC-4f65-9D91-7224C49458BB}"/>
                <c:ext xmlns:c16="http://schemas.microsoft.com/office/drawing/2014/chart" uri="{C3380CC4-5D6E-409C-BE32-E72D297353CC}">
                  <c16:uniqueId val="{00000009-2E2C-4DB5-B043-7E9EF274FB29}"/>
                </c:ext>
              </c:extLst>
            </c:dLbl>
            <c:dLbl>
              <c:idx val="12"/>
              <c:delete val="1"/>
              <c:extLst>
                <c:ext xmlns:c15="http://schemas.microsoft.com/office/drawing/2012/chart" uri="{CE6537A1-D6FC-4f65-9D91-7224C49458BB}"/>
                <c:ext xmlns:c16="http://schemas.microsoft.com/office/drawing/2014/chart" uri="{C3380CC4-5D6E-409C-BE32-E72D297353CC}">
                  <c16:uniqueId val="{0000000A-2E2C-4DB5-B043-7E9EF274FB29}"/>
                </c:ext>
              </c:extLst>
            </c:dLbl>
            <c:dLbl>
              <c:idx val="13"/>
              <c:delete val="1"/>
              <c:extLst>
                <c:ext xmlns:c15="http://schemas.microsoft.com/office/drawing/2012/chart" uri="{CE6537A1-D6FC-4f65-9D91-7224C49458BB}"/>
                <c:ext xmlns:c16="http://schemas.microsoft.com/office/drawing/2014/chart" uri="{C3380CC4-5D6E-409C-BE32-E72D297353CC}">
                  <c16:uniqueId val="{0000000B-2E2C-4DB5-B043-7E9EF274FB29}"/>
                </c:ext>
              </c:extLst>
            </c:dLbl>
            <c:dLbl>
              <c:idx val="14"/>
              <c:delete val="1"/>
              <c:extLst>
                <c:ext xmlns:c15="http://schemas.microsoft.com/office/drawing/2012/chart" uri="{CE6537A1-D6FC-4f65-9D91-7224C49458BB}"/>
                <c:ext xmlns:c16="http://schemas.microsoft.com/office/drawing/2014/chart" uri="{C3380CC4-5D6E-409C-BE32-E72D297353CC}">
                  <c16:uniqueId val="{0000000C-2E2C-4DB5-B043-7E9EF274FB2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Analysis'!$B$58:$B$72</c:f>
              <c:strCache>
                <c:ptCount val="15"/>
                <c:pt idx="0">
                  <c:v>Brewed Chai tea</c:v>
                </c:pt>
                <c:pt idx="1">
                  <c:v>Gourmet brewed coffee</c:v>
                </c:pt>
                <c:pt idx="2">
                  <c:v>Barista Espresso</c:v>
                </c:pt>
                <c:pt idx="3">
                  <c:v>Hot chocolate</c:v>
                </c:pt>
                <c:pt idx="4">
                  <c:v>Brewed Black tea</c:v>
                </c:pt>
                <c:pt idx="5">
                  <c:v>Brewed herbal tea</c:v>
                </c:pt>
                <c:pt idx="6">
                  <c:v>Scone</c:v>
                </c:pt>
                <c:pt idx="7">
                  <c:v>Organic brewed coffee</c:v>
                </c:pt>
                <c:pt idx="8">
                  <c:v>Drip coffee</c:v>
                </c:pt>
                <c:pt idx="9">
                  <c:v>Premium brewed coffee</c:v>
                </c:pt>
                <c:pt idx="10">
                  <c:v>Pastry</c:v>
                </c:pt>
                <c:pt idx="11">
                  <c:v>Biscotti</c:v>
                </c:pt>
                <c:pt idx="12">
                  <c:v>Brewed Green tea</c:v>
                </c:pt>
                <c:pt idx="13">
                  <c:v>Regular syrup</c:v>
                </c:pt>
                <c:pt idx="14">
                  <c:v>Sugar free syrup</c:v>
                </c:pt>
              </c:strCache>
            </c:strRef>
          </c:cat>
          <c:val>
            <c:numRef>
              <c:f>'Business Analysis'!$C$58:$C$72</c:f>
              <c:numCache>
                <c:formatCode>General</c:formatCode>
                <c:ptCount val="15"/>
                <c:pt idx="0">
                  <c:v>17183</c:v>
                </c:pt>
                <c:pt idx="1">
                  <c:v>16912</c:v>
                </c:pt>
                <c:pt idx="2">
                  <c:v>16403</c:v>
                </c:pt>
                <c:pt idx="3">
                  <c:v>11468</c:v>
                </c:pt>
                <c:pt idx="4">
                  <c:v>11350</c:v>
                </c:pt>
                <c:pt idx="5">
                  <c:v>11245</c:v>
                </c:pt>
                <c:pt idx="6">
                  <c:v>10173</c:v>
                </c:pt>
                <c:pt idx="7">
                  <c:v>8489</c:v>
                </c:pt>
                <c:pt idx="8">
                  <c:v>8477</c:v>
                </c:pt>
                <c:pt idx="9">
                  <c:v>8135</c:v>
                </c:pt>
                <c:pt idx="10">
                  <c:v>6912</c:v>
                </c:pt>
                <c:pt idx="11">
                  <c:v>5711</c:v>
                </c:pt>
                <c:pt idx="12">
                  <c:v>5671</c:v>
                </c:pt>
                <c:pt idx="13">
                  <c:v>4979</c:v>
                </c:pt>
                <c:pt idx="14">
                  <c:v>1811</c:v>
                </c:pt>
              </c:numCache>
            </c:numRef>
          </c:val>
          <c:extLst>
            <c:ext xmlns:c16="http://schemas.microsoft.com/office/drawing/2014/chart" uri="{C3380CC4-5D6E-409C-BE32-E72D297353CC}">
              <c16:uniqueId val="{00000000-2E2C-4DB5-B043-7E9EF274FB29}"/>
            </c:ext>
          </c:extLst>
        </c:ser>
        <c:dLbls>
          <c:dLblPos val="outEnd"/>
          <c:showLegendKey val="0"/>
          <c:showVal val="1"/>
          <c:showCatName val="0"/>
          <c:showSerName val="0"/>
          <c:showPercent val="0"/>
          <c:showBubbleSize val="0"/>
        </c:dLbls>
        <c:gapWidth val="80"/>
        <c:overlap val="-4"/>
        <c:axId val="448962656"/>
        <c:axId val="448977536"/>
      </c:barChart>
      <c:catAx>
        <c:axId val="4489626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48977536"/>
        <c:crosses val="autoZero"/>
        <c:auto val="1"/>
        <c:lblAlgn val="ctr"/>
        <c:lblOffset val="100"/>
        <c:noMultiLvlLbl val="0"/>
      </c:catAx>
      <c:valAx>
        <c:axId val="448977536"/>
        <c:scaling>
          <c:orientation val="minMax"/>
        </c:scaling>
        <c:delete val="1"/>
        <c:axPos val="t"/>
        <c:numFmt formatCode="General" sourceLinked="1"/>
        <c:majorTickMark val="none"/>
        <c:minorTickMark val="none"/>
        <c:tickLblPos val="nextTo"/>
        <c:crossAx val="44896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[Bin Shuaibu Coffee Oasis.xlsx]Business Analysis!PivotTable3</c:name>
    <c:fmtId val="27"/>
  </c:pivotSource>
  <c:chart>
    <c:title>
      <c:tx>
        <c:rich>
          <a:bodyPr rot="0" spcFirstLastPara="1" vertOverflow="ellipsis" vert="horz" wrap="square" anchor="ctr" anchorCtr="1"/>
          <a:lstStyle/>
          <a:p>
            <a:pPr algn="ctr" rtl="0">
              <a:defRPr lang="en-US" sz="1400" b="0" i="0" u="none" strike="noStrike" kern="1200" spc="0" baseline="0">
                <a:solidFill>
                  <a:srgbClr val="873E23"/>
                </a:solidFill>
                <a:latin typeface="+mn-lt"/>
                <a:ea typeface="+mn-ea"/>
                <a:cs typeface="+mn-cs"/>
              </a:defRPr>
            </a:pPr>
            <a:r>
              <a:rPr lang="en-US" sz="1400" b="0" i="0" u="none" strike="noStrike" kern="1200" spc="0" baseline="0">
                <a:solidFill>
                  <a:srgbClr val="873E23"/>
                </a:solidFill>
                <a:latin typeface="+mn-lt"/>
                <a:ea typeface="+mn-ea"/>
                <a:cs typeface="+mn-cs"/>
              </a:rPr>
              <a:t>Transactions by Time-Hour(s)</a:t>
            </a:r>
            <a:endParaRPr lang="en-US" sz="1400" b="1" i="0" u="none" strike="noStrike" kern="1200" spc="0" baseline="0">
              <a:solidFill>
                <a:srgbClr val="873E23"/>
              </a:solidFill>
              <a:latin typeface="+mn-lt"/>
              <a:ea typeface="+mn-ea"/>
              <a:cs typeface="+mn-cs"/>
            </a:endParaRPr>
          </a:p>
        </c:rich>
      </c:tx>
      <c:layout>
        <c:manualLayout>
          <c:xMode val="edge"/>
          <c:yMode val="edge"/>
          <c:x val="1.9754639853301458E-2"/>
          <c:y val="1.7659063001925733E-2"/>
        </c:manualLayout>
      </c:layout>
      <c:overlay val="0"/>
      <c:spPr>
        <a:solidFill>
          <a:sysClr val="window" lastClr="FFFFFF"/>
        </a:solid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873E23"/>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873E23"/>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873E23"/>
          </a:solidFill>
          <a:ln>
            <a:noFill/>
          </a:ln>
          <a:effectLst/>
        </c:spPr>
        <c:marker>
          <c:symbol val="none"/>
        </c:marker>
        <c:dLbl>
          <c:idx val="0"/>
          <c:delete val="1"/>
          <c:extLst>
            <c:ext xmlns:c15="http://schemas.microsoft.com/office/drawing/2012/chart" uri="{CE6537A1-D6FC-4f65-9D91-7224C49458BB}"/>
          </c:extLst>
        </c:dLbl>
      </c:pivotFmt>
      <c:pivotFmt>
        <c:idx val="7"/>
        <c:spPr>
          <a:solidFill>
            <a:srgbClr val="873E23"/>
          </a:solidFill>
          <a:ln>
            <a:noFill/>
          </a:ln>
          <a:effectLst/>
        </c:spPr>
        <c:marker>
          <c:symbol val="none"/>
        </c:marker>
        <c:dLbl>
          <c:idx val="0"/>
          <c:delete val="1"/>
          <c:extLst>
            <c:ext xmlns:c15="http://schemas.microsoft.com/office/drawing/2012/chart" uri="{CE6537A1-D6FC-4f65-9D91-7224C49458BB}"/>
          </c:extLst>
        </c:dLbl>
      </c:pivotFmt>
      <c:pivotFmt>
        <c:idx val="8"/>
        <c:spPr>
          <a:solidFill>
            <a:srgbClr val="873E23"/>
          </a:solidFill>
          <a:ln>
            <a:noFill/>
          </a:ln>
          <a:effectLst/>
        </c:spPr>
        <c:marker>
          <c:symbol val="none"/>
        </c:marker>
        <c:dLbl>
          <c:idx val="0"/>
          <c:delete val="1"/>
          <c:extLst>
            <c:ext xmlns:c15="http://schemas.microsoft.com/office/drawing/2012/chart" uri="{CE6537A1-D6FC-4f65-9D91-7224C49458BB}"/>
          </c:extLst>
        </c:dLbl>
      </c:pivotFmt>
      <c:pivotFmt>
        <c:idx val="9"/>
        <c:spPr>
          <a:solidFill>
            <a:srgbClr val="873E23"/>
          </a:solidFill>
          <a:ln>
            <a:noFill/>
          </a:ln>
          <a:effectLst/>
        </c:spPr>
        <c:marker>
          <c:symbol val="none"/>
        </c:marker>
        <c:dLbl>
          <c:idx val="0"/>
          <c:delete val="1"/>
          <c:extLst>
            <c:ext xmlns:c15="http://schemas.microsoft.com/office/drawing/2012/chart" uri="{CE6537A1-D6FC-4f65-9D91-7224C49458BB}"/>
          </c:extLst>
        </c:dLbl>
      </c:pivotFmt>
      <c:pivotFmt>
        <c:idx val="10"/>
        <c:spPr>
          <a:solidFill>
            <a:srgbClr val="873E23"/>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873E23"/>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873E23">
              <a:alpha val="9000"/>
            </a:srgbClr>
          </a:solidFill>
          <a:ln>
            <a:noFill/>
          </a:ln>
          <a:effectLst/>
        </c:spPr>
        <c:marker>
          <c:symbol val="none"/>
        </c:marker>
        <c:dLbl>
          <c:idx val="0"/>
          <c:delete val="1"/>
          <c:extLst>
            <c:ext xmlns:c15="http://schemas.microsoft.com/office/drawing/2012/chart" uri="{CE6537A1-D6FC-4f65-9D91-7224C49458BB}"/>
          </c:extLst>
        </c:dLbl>
      </c:pivotFmt>
      <c:pivotFmt>
        <c:idx val="13"/>
        <c:spPr>
          <a:solidFill>
            <a:srgbClr val="873E23"/>
          </a:solidFill>
          <a:ln>
            <a:noFill/>
          </a:ln>
          <a:effectLst/>
        </c:spPr>
      </c:pivotFmt>
      <c:pivotFmt>
        <c:idx val="14"/>
        <c:spPr>
          <a:solidFill>
            <a:srgbClr val="873E23"/>
          </a:solidFill>
          <a:ln>
            <a:noFill/>
          </a:ln>
          <a:effectLst/>
        </c:spPr>
      </c:pivotFmt>
      <c:pivotFmt>
        <c:idx val="15"/>
        <c:spPr>
          <a:solidFill>
            <a:srgbClr val="873E23"/>
          </a:solidFill>
          <a:ln>
            <a:noFill/>
          </a:ln>
          <a:effectLst/>
        </c:spPr>
      </c:pivotFmt>
      <c:pivotFmt>
        <c:idx val="16"/>
        <c:spPr>
          <a:solidFill>
            <a:srgbClr val="873E23"/>
          </a:solidFill>
          <a:ln>
            <a:noFill/>
          </a:ln>
          <a:effectLst/>
        </c:spPr>
      </c:pivotFmt>
      <c:pivotFmt>
        <c:idx val="17"/>
      </c:pivotFmt>
      <c:pivotFmt>
        <c:idx val="18"/>
        <c:spPr>
          <a:solidFill>
            <a:srgbClr val="873E23"/>
          </a:solidFill>
          <a:ln>
            <a:noFill/>
          </a:ln>
          <a:effectLst/>
        </c:spPr>
      </c:pivotFmt>
    </c:pivotFmts>
    <c:plotArea>
      <c:layout>
        <c:manualLayout>
          <c:layoutTarget val="inner"/>
          <c:xMode val="edge"/>
          <c:yMode val="edge"/>
          <c:x val="3.331198739908349E-2"/>
          <c:y val="0.12397186381043875"/>
          <c:w val="0.94823531329863331"/>
          <c:h val="0.6916465573944085"/>
        </c:manualLayout>
      </c:layout>
      <c:barChart>
        <c:barDir val="col"/>
        <c:grouping val="clustered"/>
        <c:varyColors val="0"/>
        <c:ser>
          <c:idx val="0"/>
          <c:order val="0"/>
          <c:tx>
            <c:strRef>
              <c:f>'Business Analysis'!$C$25</c:f>
              <c:strCache>
                <c:ptCount val="1"/>
                <c:pt idx="0">
                  <c:v>Total</c:v>
                </c:pt>
              </c:strCache>
            </c:strRef>
          </c:tx>
          <c:spPr>
            <a:solidFill>
              <a:srgbClr val="873E23">
                <a:alpha val="9000"/>
              </a:srgbClr>
            </a:solidFill>
            <a:ln>
              <a:noFill/>
            </a:ln>
            <a:effectLst/>
          </c:spPr>
          <c:invertIfNegative val="0"/>
          <c:dPt>
            <c:idx val="1"/>
            <c:invertIfNegative val="0"/>
            <c:bubble3D val="0"/>
            <c:spPr>
              <a:solidFill>
                <a:srgbClr val="873E23"/>
              </a:solidFill>
              <a:ln>
                <a:noFill/>
              </a:ln>
              <a:effectLst/>
            </c:spPr>
            <c:extLst>
              <c:ext xmlns:c16="http://schemas.microsoft.com/office/drawing/2014/chart" uri="{C3380CC4-5D6E-409C-BE32-E72D297353CC}">
                <c16:uniqueId val="{00000007-FB86-4F61-BCB3-4582F30EB2F7}"/>
              </c:ext>
            </c:extLst>
          </c:dPt>
          <c:dPt>
            <c:idx val="2"/>
            <c:invertIfNegative val="0"/>
            <c:bubble3D val="0"/>
            <c:spPr>
              <a:solidFill>
                <a:srgbClr val="873E23"/>
              </a:solidFill>
              <a:ln>
                <a:noFill/>
              </a:ln>
              <a:effectLst/>
            </c:spPr>
            <c:extLst>
              <c:ext xmlns:c16="http://schemas.microsoft.com/office/drawing/2014/chart" uri="{C3380CC4-5D6E-409C-BE32-E72D297353CC}">
                <c16:uniqueId val="{00000008-FB86-4F61-BCB3-4582F30EB2F7}"/>
              </c:ext>
            </c:extLst>
          </c:dPt>
          <c:dPt>
            <c:idx val="3"/>
            <c:invertIfNegative val="0"/>
            <c:bubble3D val="0"/>
            <c:spPr>
              <a:solidFill>
                <a:srgbClr val="873E23"/>
              </a:solidFill>
              <a:ln>
                <a:noFill/>
              </a:ln>
              <a:effectLst/>
            </c:spPr>
            <c:extLst>
              <c:ext xmlns:c16="http://schemas.microsoft.com/office/drawing/2014/chart" uri="{C3380CC4-5D6E-409C-BE32-E72D297353CC}">
                <c16:uniqueId val="{00000009-FB86-4F61-BCB3-4582F30EB2F7}"/>
              </c:ext>
            </c:extLst>
          </c:dPt>
          <c:dPt>
            <c:idx val="4"/>
            <c:invertIfNegative val="0"/>
            <c:bubble3D val="0"/>
            <c:spPr>
              <a:solidFill>
                <a:srgbClr val="873E23"/>
              </a:solidFill>
              <a:ln>
                <a:noFill/>
              </a:ln>
              <a:effectLst/>
            </c:spPr>
            <c:extLst>
              <c:ext xmlns:c16="http://schemas.microsoft.com/office/drawing/2014/chart" uri="{C3380CC4-5D6E-409C-BE32-E72D297353CC}">
                <c16:uniqueId val="{0000000A-FB86-4F61-BCB3-4582F30EB2F7}"/>
              </c:ext>
            </c:extLst>
          </c:dPt>
          <c:dPt>
            <c:idx val="14"/>
            <c:invertIfNegative val="0"/>
            <c:bubble3D val="0"/>
            <c:spPr>
              <a:solidFill>
                <a:srgbClr val="873E23"/>
              </a:solidFill>
              <a:ln>
                <a:noFill/>
              </a:ln>
              <a:effectLst/>
            </c:spPr>
            <c:extLst>
              <c:ext xmlns:c16="http://schemas.microsoft.com/office/drawing/2014/chart" uri="{C3380CC4-5D6E-409C-BE32-E72D297353CC}">
                <c16:uniqueId val="{0000000C-FB86-4F61-BCB3-4582F30EB2F7}"/>
              </c:ext>
            </c:extLst>
          </c:dPt>
          <c:cat>
            <c:strRef>
              <c:f>'Business Analysis'!$B$26:$B$41</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'Business Analysis'!$C$26:$C$41</c:f>
              <c:numCache>
                <c:formatCode>General</c:formatCode>
                <c:ptCount val="15"/>
                <c:pt idx="0">
                  <c:v>4594</c:v>
                </c:pt>
                <c:pt idx="1">
                  <c:v>13428</c:v>
                </c:pt>
                <c:pt idx="2">
                  <c:v>17654</c:v>
                </c:pt>
                <c:pt idx="3">
                  <c:v>17764</c:v>
                </c:pt>
                <c:pt idx="4">
                  <c:v>18545</c:v>
                </c:pt>
                <c:pt idx="5">
                  <c:v>9766</c:v>
                </c:pt>
                <c:pt idx="6">
                  <c:v>8708</c:v>
                </c:pt>
                <c:pt idx="7">
                  <c:v>8714</c:v>
                </c:pt>
                <c:pt idx="8">
                  <c:v>8933</c:v>
                </c:pt>
                <c:pt idx="9">
                  <c:v>8979</c:v>
                </c:pt>
                <c:pt idx="10">
                  <c:v>9093</c:v>
                </c:pt>
                <c:pt idx="11">
                  <c:v>8745</c:v>
                </c:pt>
                <c:pt idx="12">
                  <c:v>7498</c:v>
                </c:pt>
                <c:pt idx="13">
                  <c:v>6092</c:v>
                </c:pt>
                <c:pt idx="14">
                  <c:v>603</c:v>
                </c:pt>
              </c:numCache>
            </c:numRef>
          </c:val>
          <c:extLst>
            <c:ext xmlns:c16="http://schemas.microsoft.com/office/drawing/2014/chart" uri="{C3380CC4-5D6E-409C-BE32-E72D297353CC}">
              <c16:uniqueId val="{00000006-FB86-4F61-BCB3-4582F30EB2F7}"/>
            </c:ext>
          </c:extLst>
        </c:ser>
        <c:dLbls>
          <c:showLegendKey val="0"/>
          <c:showVal val="0"/>
          <c:showCatName val="0"/>
          <c:showSerName val="0"/>
          <c:showPercent val="0"/>
          <c:showBubbleSize val="0"/>
        </c:dLbls>
        <c:gapWidth val="100"/>
        <c:overlap val="-27"/>
        <c:axId val="1183264944"/>
        <c:axId val="1183252944"/>
      </c:barChart>
      <c:catAx>
        <c:axId val="118326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83252944"/>
        <c:crosses val="autoZero"/>
        <c:auto val="1"/>
        <c:lblAlgn val="ctr"/>
        <c:lblOffset val="100"/>
        <c:noMultiLvlLbl val="0"/>
      </c:catAx>
      <c:valAx>
        <c:axId val="1183252944"/>
        <c:scaling>
          <c:orientation val="minMax"/>
        </c:scaling>
        <c:delete val="1"/>
        <c:axPos val="l"/>
        <c:numFmt formatCode="General" sourceLinked="1"/>
        <c:majorTickMark val="none"/>
        <c:minorTickMark val="none"/>
        <c:tickLblPos val="nextTo"/>
        <c:crossAx val="1183264944"/>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[Bin Shuaibu Coffee Oasis.xlsx]Business Analysis!PivotTable7</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'Business Analysis'!$C$77</c:f>
              <c:strCache>
                <c:ptCount val="1"/>
                <c:pt idx="0">
                  <c:v>Total</c:v>
                </c:pt>
              </c:strCache>
            </c:strRef>
          </c:tx>
          <c:spPr>
            <a:solidFill>
              <a:srgbClr val="873E23"/>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Analysis'!$B$78:$B$80</c:f>
              <c:strCache>
                <c:ptCount val="3"/>
                <c:pt idx="0">
                  <c:v>Morning</c:v>
                </c:pt>
                <c:pt idx="1">
                  <c:v>Afternoon</c:v>
                </c:pt>
                <c:pt idx="2">
                  <c:v>Evening</c:v>
                </c:pt>
              </c:strCache>
            </c:strRef>
          </c:cat>
          <c:val>
            <c:numRef>
              <c:f>'Business Analysis'!$C$78:$C$80</c:f>
              <c:numCache>
                <c:formatCode>0</c:formatCode>
                <c:ptCount val="3"/>
                <c:pt idx="0">
                  <c:v>81751</c:v>
                </c:pt>
                <c:pt idx="1">
                  <c:v>44427</c:v>
                </c:pt>
                <c:pt idx="2">
                  <c:v>22938</c:v>
                </c:pt>
              </c:numCache>
            </c:numRef>
          </c:val>
          <c:extLst>
            <c:ext xmlns:c16="http://schemas.microsoft.com/office/drawing/2014/chart" uri="{C3380CC4-5D6E-409C-BE32-E72D297353CC}">
              <c16:uniqueId val="{00000000-DB64-4F94-A9D2-C7BBCB2A2BF6}"/>
            </c:ext>
          </c:extLst>
        </c:ser>
        <c:dLbls>
          <c:dLblPos val="outEnd"/>
          <c:showLegendKey val="0"/>
          <c:showVal val="1"/>
          <c:showCatName val="0"/>
          <c:showSerName val="0"/>
          <c:showPercent val="0"/>
          <c:showBubbleSize val="0"/>
        </c:dLbls>
        <c:gapWidth val="182"/>
        <c:axId val="1135600911"/>
        <c:axId val="1135594191"/>
      </c:barChart>
      <c:catAx>
        <c:axId val="11356009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35594191"/>
        <c:crosses val="autoZero"/>
        <c:auto val="1"/>
        <c:lblAlgn val="ctr"/>
        <c:lblOffset val="100"/>
        <c:noMultiLvlLbl val="0"/>
      </c:catAx>
      <c:valAx>
        <c:axId val="1135594191"/>
        <c:scaling>
          <c:orientation val="minMax"/>
        </c:scaling>
        <c:delete val="1"/>
        <c:axPos val="t"/>
        <c:numFmt formatCode="0" sourceLinked="1"/>
        <c:majorTickMark val="none"/>
        <c:minorTickMark val="none"/>
        <c:tickLblPos val="nextTo"/>
        <c:crossAx val="113560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[Bin Shuaibu Coffee Oasis.xlsx]Business Analysis!PivotTable4</c:name>
    <c:fmtId val="10"/>
  </c:pivotSource>
  <c:chart>
    <c:title>
      <c:tx>
        <c:rich>
          <a:bodyPr rot="0" spcFirstLastPara="1" vertOverflow="ellipsis" vert="horz" wrap="square" anchor="ctr" anchorCtr="1"/>
          <a:lstStyle/>
          <a:p>
            <a:pPr>
              <a:defRPr lang="en-US" sz="1400" b="0" i="0" u="none" strike="noStrike" kern="1200" spc="0" baseline="0">
                <a:solidFill>
                  <a:srgbClr val="873E23"/>
                </a:solidFill>
                <a:latin typeface="+mn-lt"/>
                <a:ea typeface="+mn-ea"/>
                <a:cs typeface="+mn-cs"/>
              </a:defRPr>
            </a:pPr>
            <a:r>
              <a:rPr lang="en-US" sz="1400">
                <a:solidFill>
                  <a:srgbClr val="873E23"/>
                </a:solidFill>
              </a:rPr>
              <a:t>Total</a:t>
            </a:r>
            <a:r>
              <a:rPr lang="en-US" sz="1400" baseline="0">
                <a:solidFill>
                  <a:srgbClr val="873E23"/>
                </a:solidFill>
              </a:rPr>
              <a:t> Revenue </a:t>
            </a:r>
            <a:r>
              <a:rPr lang="en-US" sz="1400" b="1" baseline="0">
                <a:solidFill>
                  <a:srgbClr val="873E23"/>
                </a:solidFill>
              </a:rPr>
              <a:t>By Month</a:t>
            </a:r>
            <a:endParaRPr lang="en-US" sz="1400" b="1">
              <a:solidFill>
                <a:srgbClr val="873E23"/>
              </a:solidFill>
            </a:endParaRPr>
          </a:p>
        </c:rich>
      </c:tx>
      <c:layout>
        <c:manualLayout>
          <c:xMode val="edge"/>
          <c:yMode val="edge"/>
          <c:x val="3.1485132264109941E-2"/>
          <c:y val="4.010544292635862E-2"/>
        </c:manualLayout>
      </c:layout>
      <c:overlay val="0"/>
      <c:spPr>
        <a:solidFill>
          <a:sysClr val="window" lastClr="FFFFFF"/>
        </a:solidFill>
        <a:ln>
          <a:noFill/>
        </a:ln>
        <a:effectLst/>
      </c:spPr>
      <c:txPr>
        <a:bodyPr rot="0" spcFirstLastPara="1" vertOverflow="ellipsis" vert="horz" wrap="square" anchor="ctr" anchorCtr="1"/>
        <a:lstStyle/>
        <a:p>
          <a:pPr>
            <a:defRPr lang="en-US" sz="1400" b="0" i="0" u="none" strike="noStrike" kern="1200" spc="0" baseline="0">
              <a:solidFill>
                <a:srgbClr val="873E23"/>
              </a:solidFill>
              <a:latin typeface="+mn-lt"/>
              <a:ea typeface="+mn-ea"/>
              <a:cs typeface="+mn-cs"/>
            </a:defRPr>
          </a:pPr>
          <a:endParaRPr lang="en-US"/>
        </a:p>
      </c:txPr>
    </c:title>
    <c:autoTitleDeleted val="0"/>
    <c:pivotFmts>
      <c:pivotFmt>
        <c:idx val="0"/>
        <c:spPr>
          <a:solidFill>
            <a:schemeClr val="accent1"/>
          </a:solidFill>
          <a:ln w="31750" cap="rnd">
            <a:solidFill>
              <a:schemeClr val="accent1"/>
            </a:solidFill>
            <a:round/>
          </a:ln>
          <a:effectLst/>
        </c:spPr>
        <c:marker>
          <c:spPr>
            <a:solidFill>
              <a:schemeClr val="tx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31750" cap="rnd">
            <a:solidFill>
              <a:schemeClr val="accent1"/>
            </a:solidFill>
            <a:round/>
          </a:ln>
          <a:effectLst/>
        </c:spPr>
        <c:marker>
          <c:spPr>
            <a:solidFill>
              <a:schemeClr val="tx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31750" cap="rnd">
            <a:solidFill>
              <a:schemeClr val="accent1"/>
            </a:solidFill>
            <a:round/>
          </a:ln>
          <a:effectLst/>
        </c:spPr>
        <c:marker>
          <c:spPr>
            <a:solidFill>
              <a:schemeClr val="tx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31750" cap="rnd">
            <a:solidFill>
              <a:schemeClr val="accent1"/>
            </a:solidFill>
            <a:round/>
          </a:ln>
          <a:effectLst/>
        </c:spPr>
        <c:marker>
          <c:spPr>
            <a:solidFill>
              <a:schemeClr val="tx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31750" cap="rnd">
            <a:solidFill>
              <a:srgbClr val="873E23"/>
            </a:solidFill>
            <a:round/>
          </a:ln>
          <a:effectLst/>
        </c:spPr>
        <c:marker>
          <c:symbol val="diamond"/>
          <c:size val="5"/>
          <c:spPr>
            <a:solidFill>
              <a:srgbClr val="B78B75"/>
            </a:solidFill>
            <a:ln w="9525">
              <a:solidFill>
                <a:srgbClr val="873E23"/>
              </a:solidFill>
            </a:ln>
            <a:effectLst/>
          </c:spPr>
        </c:marker>
        <c:dLbl>
          <c:idx val="0"/>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'Business Analysis'!$C$46</c:f>
              <c:strCache>
                <c:ptCount val="1"/>
                <c:pt idx="0">
                  <c:v>Total</c:v>
                </c:pt>
              </c:strCache>
            </c:strRef>
          </c:tx>
          <c:spPr>
            <a:ln w="31750" cap="rnd">
              <a:solidFill>
                <a:srgbClr val="873E23"/>
              </a:solidFill>
              <a:round/>
            </a:ln>
            <a:effectLst/>
          </c:spPr>
          <c:marker>
            <c:symbol val="diamond"/>
            <c:size val="5"/>
            <c:spPr>
              <a:solidFill>
                <a:srgbClr val="B78B75"/>
              </a:solidFill>
              <a:ln w="9525">
                <a:solidFill>
                  <a:srgbClr val="873E23"/>
                </a:solidFill>
              </a:ln>
              <a:effectLst/>
            </c:spPr>
          </c:marker>
          <c:dLbls>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Analysis'!$B$47:$B$52</c:f>
              <c:strCache>
                <c:ptCount val="6"/>
                <c:pt idx="0">
                  <c:v>January</c:v>
                </c:pt>
                <c:pt idx="1">
                  <c:v>February</c:v>
                </c:pt>
                <c:pt idx="2">
                  <c:v>March</c:v>
                </c:pt>
                <c:pt idx="3">
                  <c:v>April</c:v>
                </c:pt>
                <c:pt idx="4">
                  <c:v>May</c:v>
                </c:pt>
                <c:pt idx="5">
                  <c:v>June</c:v>
                </c:pt>
              </c:strCache>
            </c:strRef>
          </c:cat>
          <c:val>
            <c:numRef>
              <c:f>'Business Analysis'!$C$47:$C$52</c:f>
              <c:numCache>
                <c:formatCode>"$"#,##0</c:formatCode>
                <c:ptCount val="6"/>
                <c:pt idx="0">
                  <c:v>81677.740000000005</c:v>
                </c:pt>
                <c:pt idx="1">
                  <c:v>76145.190000000046</c:v>
                </c:pt>
                <c:pt idx="2">
                  <c:v>98834.679999999891</c:v>
                </c:pt>
                <c:pt idx="3">
                  <c:v>118941.07999999981</c:v>
                </c:pt>
                <c:pt idx="4">
                  <c:v>156727.75999999954</c:v>
                </c:pt>
                <c:pt idx="5">
                  <c:v>166485.87999999966</c:v>
                </c:pt>
              </c:numCache>
            </c:numRef>
          </c:val>
          <c:smooth val="1"/>
          <c:extLst>
            <c:ext xmlns:c16="http://schemas.microsoft.com/office/drawing/2014/chart" uri="{C3380CC4-5D6E-409C-BE32-E72D297353CC}">
              <c16:uniqueId val="{00000000-9FF8-4582-A203-2CE80A3E6EFF}"/>
            </c:ext>
          </c:extLst>
        </c:ser>
        <c:dLbls>
          <c:dLblPos val="t"/>
          <c:showLegendKey val="0"/>
          <c:showVal val="1"/>
          <c:showCatName val="0"/>
          <c:showSerName val="0"/>
          <c:showPercent val="0"/>
          <c:showBubbleSize val="0"/>
        </c:dLbls>
        <c:marker val="1"/>
        <c:smooth val="0"/>
        <c:axId val="63593824"/>
        <c:axId val="63588544"/>
      </c:lineChart>
      <c:catAx>
        <c:axId val="63593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3588544"/>
        <c:crosses val="autoZero"/>
        <c:auto val="1"/>
        <c:lblAlgn val="ctr"/>
        <c:lblOffset val="100"/>
        <c:noMultiLvlLbl val="0"/>
      </c:catAx>
      <c:valAx>
        <c:axId val="63588544"/>
        <c:scaling>
          <c:orientation val="minMax"/>
        </c:scaling>
        <c:delete val="1"/>
        <c:axPos val="l"/>
        <c:numFmt formatCode="&quot;$&quot;#,##0" sourceLinked="1"/>
        <c:majorTickMark val="out"/>
        <c:minorTickMark val="none"/>
        <c:tickLblPos val="nextTo"/>
        <c:crossAx val="63593824"/>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[Bin Shuaibu Coffee Oasis.xlsx]Business Analysis!PivotTable3</c:name>
    <c:fmtId val="12"/>
  </c:pivotSource>
  <c:chart>
    <c:title>
      <c:tx>
        <c:rich>
          <a:bodyPr rot="0" spcFirstLastPara="1" vertOverflow="ellipsis" vert="horz" wrap="square" anchor="ctr" anchorCtr="1"/>
          <a:lstStyle/>
          <a:p>
            <a:pPr algn="ctr" rtl="0">
              <a:defRPr lang="en-US" sz="1400" b="0" i="0" u="none" strike="noStrike" kern="1200" spc="0" baseline="0">
                <a:solidFill>
                  <a:srgbClr val="873E23"/>
                </a:solidFill>
                <a:latin typeface="+mn-lt"/>
                <a:ea typeface="+mn-ea"/>
                <a:cs typeface="+mn-cs"/>
              </a:defRPr>
            </a:pPr>
            <a:r>
              <a:rPr lang="en-US" sz="1400" b="0" i="0" u="none" strike="noStrike" kern="1200" spc="0" baseline="0">
                <a:solidFill>
                  <a:srgbClr val="873E23"/>
                </a:solidFill>
                <a:latin typeface="+mn-lt"/>
                <a:ea typeface="+mn-ea"/>
                <a:cs typeface="+mn-cs"/>
              </a:rPr>
              <a:t>Transactios by </a:t>
            </a:r>
            <a:r>
              <a:rPr lang="en-US" sz="1400" b="1" i="0" u="none" strike="noStrike" kern="1200" spc="0" baseline="0">
                <a:solidFill>
                  <a:srgbClr val="873E23"/>
                </a:solidFill>
                <a:latin typeface="+mn-lt"/>
                <a:ea typeface="+mn-ea"/>
                <a:cs typeface="+mn-cs"/>
              </a:rPr>
              <a:t>Time-Hour(s)</a:t>
            </a:r>
          </a:p>
        </c:rich>
      </c:tx>
      <c:layout>
        <c:manualLayout>
          <c:xMode val="edge"/>
          <c:yMode val="edge"/>
          <c:x val="2.7683272183454531E-2"/>
          <c:y val="3.7800463177396944E-2"/>
        </c:manualLayout>
      </c:layout>
      <c:overlay val="0"/>
      <c:spPr>
        <a:solidFill>
          <a:sysClr val="window" lastClr="FFFFFF"/>
        </a:solidFill>
        <a:ln>
          <a:noFill/>
        </a:ln>
        <a:effectLst/>
      </c:spPr>
      <c:txPr>
        <a:bodyPr rot="0" spcFirstLastPara="1" vertOverflow="ellipsis" vert="horz" wrap="square" anchor="ctr" anchorCtr="1"/>
        <a:lstStyle/>
        <a:p>
          <a:pPr algn="ctr" rtl="0">
            <a:defRPr lang="en-US" sz="1400" b="0" i="0" u="none" strike="noStrike" kern="1200" spc="0" baseline="0">
              <a:solidFill>
                <a:srgbClr val="873E23"/>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873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294104569113638E-2"/>
          <c:y val="0.18439642655686492"/>
          <c:w val="0.94823531329863331"/>
          <c:h val="0.6916465573944085"/>
        </c:manualLayout>
      </c:layout>
      <c:barChart>
        <c:barDir val="col"/>
        <c:grouping val="clustered"/>
        <c:varyColors val="0"/>
        <c:ser>
          <c:idx val="0"/>
          <c:order val="0"/>
          <c:tx>
            <c:strRef>
              <c:f>'Business Analysis'!$C$25</c:f>
              <c:strCache>
                <c:ptCount val="1"/>
                <c:pt idx="0">
                  <c:v>Total</c:v>
                </c:pt>
              </c:strCache>
            </c:strRef>
          </c:tx>
          <c:spPr>
            <a:solidFill>
              <a:srgbClr val="873E23"/>
            </a:solidFill>
            <a:ln>
              <a:noFill/>
            </a:ln>
            <a:effectLst/>
          </c:spPr>
          <c:invertIfNegative val="0"/>
          <c:cat>
            <c:strRef>
              <c:f>'Business Analysis'!$B$26:$B$41</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'Business Analysis'!$C$26:$C$41</c:f>
              <c:numCache>
                <c:formatCode>General</c:formatCode>
                <c:ptCount val="15"/>
                <c:pt idx="0">
                  <c:v>4594</c:v>
                </c:pt>
                <c:pt idx="1">
                  <c:v>13428</c:v>
                </c:pt>
                <c:pt idx="2">
                  <c:v>17654</c:v>
                </c:pt>
                <c:pt idx="3">
                  <c:v>17764</c:v>
                </c:pt>
                <c:pt idx="4">
                  <c:v>18545</c:v>
                </c:pt>
                <c:pt idx="5">
                  <c:v>9766</c:v>
                </c:pt>
                <c:pt idx="6">
                  <c:v>8708</c:v>
                </c:pt>
                <c:pt idx="7">
                  <c:v>8714</c:v>
                </c:pt>
                <c:pt idx="8">
                  <c:v>8933</c:v>
                </c:pt>
                <c:pt idx="9">
                  <c:v>8979</c:v>
                </c:pt>
                <c:pt idx="10">
                  <c:v>9093</c:v>
                </c:pt>
                <c:pt idx="11">
                  <c:v>8745</c:v>
                </c:pt>
                <c:pt idx="12">
                  <c:v>7498</c:v>
                </c:pt>
                <c:pt idx="13">
                  <c:v>6092</c:v>
                </c:pt>
                <c:pt idx="14">
                  <c:v>603</c:v>
                </c:pt>
              </c:numCache>
            </c:numRef>
          </c:val>
          <c:extLst>
            <c:ext xmlns:c16="http://schemas.microsoft.com/office/drawing/2014/chart" uri="{C3380CC4-5D6E-409C-BE32-E72D297353CC}">
              <c16:uniqueId val="{00000000-58CD-4AF6-850F-4B0D0D97A514}"/>
            </c:ext>
          </c:extLst>
        </c:ser>
        <c:dLbls>
          <c:showLegendKey val="0"/>
          <c:showVal val="0"/>
          <c:showCatName val="0"/>
          <c:showSerName val="0"/>
          <c:showPercent val="0"/>
          <c:showBubbleSize val="0"/>
        </c:dLbls>
        <c:gapWidth val="100"/>
        <c:overlap val="-27"/>
        <c:axId val="1183264944"/>
        <c:axId val="1183252944"/>
      </c:barChart>
      <c:catAx>
        <c:axId val="118326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83252944"/>
        <c:crosses val="autoZero"/>
        <c:auto val="1"/>
        <c:lblAlgn val="ctr"/>
        <c:lblOffset val="100"/>
        <c:noMultiLvlLbl val="0"/>
      </c:catAx>
      <c:valAx>
        <c:axId val="1183252944"/>
        <c:scaling>
          <c:orientation val="minMax"/>
        </c:scaling>
        <c:delete val="1"/>
        <c:axPos val="l"/>
        <c:numFmt formatCode="General" sourceLinked="1"/>
        <c:majorTickMark val="none"/>
        <c:minorTickMark val="none"/>
        <c:tickLblPos val="nextTo"/>
        <c:crossAx val="118326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[Bin Shuaibu Coffee Oasis.xlsx]Business Analysis!PivotTable5</c:name>
    <c:fmtId val="10"/>
  </c:pivotSource>
  <c:chart>
    <c:title>
      <c:tx>
        <c:rich>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r>
              <a:rPr lang="en-US" sz="1400">
                <a:solidFill>
                  <a:srgbClr val="873E23"/>
                </a:solidFill>
              </a:rPr>
              <a:t>Transaction by </a:t>
            </a:r>
            <a:r>
              <a:rPr lang="en-US" sz="1400" b="1">
                <a:solidFill>
                  <a:srgbClr val="873E23"/>
                </a:solidFill>
              </a:rPr>
              <a:t>Product Type</a:t>
            </a:r>
          </a:p>
        </c:rich>
      </c:tx>
      <c:layout>
        <c:manualLayout>
          <c:xMode val="edge"/>
          <c:yMode val="edge"/>
          <c:x val="1.5258500164672046E-2"/>
          <c:y val="4.2086250670242777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'Business Analysis'!$C$57</c:f>
              <c:strCache>
                <c:ptCount val="1"/>
                <c:pt idx="0">
                  <c:v>Total</c:v>
                </c:pt>
              </c:strCache>
            </c:strRef>
          </c:tx>
          <c:spPr>
            <a:solidFill>
              <a:srgbClr val="873E23"/>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Analysis'!$B$58:$B$72</c:f>
              <c:strCache>
                <c:ptCount val="15"/>
                <c:pt idx="0">
                  <c:v>Brewed Chai tea</c:v>
                </c:pt>
                <c:pt idx="1">
                  <c:v>Gourmet brewed coffee</c:v>
                </c:pt>
                <c:pt idx="2">
                  <c:v>Barista Espresso</c:v>
                </c:pt>
                <c:pt idx="3">
                  <c:v>Hot chocolate</c:v>
                </c:pt>
                <c:pt idx="4">
                  <c:v>Brewed Black tea</c:v>
                </c:pt>
                <c:pt idx="5">
                  <c:v>Brewed herbal tea</c:v>
                </c:pt>
                <c:pt idx="6">
                  <c:v>Scone</c:v>
                </c:pt>
                <c:pt idx="7">
                  <c:v>Organic brewed coffee</c:v>
                </c:pt>
                <c:pt idx="8">
                  <c:v>Drip coffee</c:v>
                </c:pt>
                <c:pt idx="9">
                  <c:v>Premium brewed coffee</c:v>
                </c:pt>
                <c:pt idx="10">
                  <c:v>Pastry</c:v>
                </c:pt>
                <c:pt idx="11">
                  <c:v>Biscotti</c:v>
                </c:pt>
                <c:pt idx="12">
                  <c:v>Brewed Green tea</c:v>
                </c:pt>
                <c:pt idx="13">
                  <c:v>Regular syrup</c:v>
                </c:pt>
                <c:pt idx="14">
                  <c:v>Sugar free syrup</c:v>
                </c:pt>
              </c:strCache>
            </c:strRef>
          </c:cat>
          <c:val>
            <c:numRef>
              <c:f>'Business Analysis'!$C$58:$C$72</c:f>
              <c:numCache>
                <c:formatCode>General</c:formatCode>
                <c:ptCount val="15"/>
                <c:pt idx="0">
                  <c:v>17183</c:v>
                </c:pt>
                <c:pt idx="1">
                  <c:v>16912</c:v>
                </c:pt>
                <c:pt idx="2">
                  <c:v>16403</c:v>
                </c:pt>
                <c:pt idx="3">
                  <c:v>11468</c:v>
                </c:pt>
                <c:pt idx="4">
                  <c:v>11350</c:v>
                </c:pt>
                <c:pt idx="5">
                  <c:v>11245</c:v>
                </c:pt>
                <c:pt idx="6">
                  <c:v>10173</c:v>
                </c:pt>
                <c:pt idx="7">
                  <c:v>8489</c:v>
                </c:pt>
                <c:pt idx="8">
                  <c:v>8477</c:v>
                </c:pt>
                <c:pt idx="9">
                  <c:v>8135</c:v>
                </c:pt>
                <c:pt idx="10">
                  <c:v>6912</c:v>
                </c:pt>
                <c:pt idx="11">
                  <c:v>5711</c:v>
                </c:pt>
                <c:pt idx="12">
                  <c:v>5671</c:v>
                </c:pt>
                <c:pt idx="13">
                  <c:v>4979</c:v>
                </c:pt>
                <c:pt idx="14">
                  <c:v>1811</c:v>
                </c:pt>
              </c:numCache>
            </c:numRef>
          </c:val>
          <c:extLst>
            <c:ext xmlns:c16="http://schemas.microsoft.com/office/drawing/2014/chart" uri="{C3380CC4-5D6E-409C-BE32-E72D297353CC}">
              <c16:uniqueId val="{00000000-E909-4A9A-8376-A0C5D2753B77}"/>
            </c:ext>
          </c:extLst>
        </c:ser>
        <c:dLbls>
          <c:dLblPos val="outEnd"/>
          <c:showLegendKey val="0"/>
          <c:showVal val="1"/>
          <c:showCatName val="0"/>
          <c:showSerName val="0"/>
          <c:showPercent val="0"/>
          <c:showBubbleSize val="0"/>
        </c:dLbls>
        <c:gapWidth val="80"/>
        <c:overlap val="-4"/>
        <c:axId val="448962656"/>
        <c:axId val="448977536"/>
      </c:barChart>
      <c:catAx>
        <c:axId val="4489626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48977536"/>
        <c:crosses val="autoZero"/>
        <c:auto val="1"/>
        <c:lblAlgn val="ctr"/>
        <c:lblOffset val="100"/>
        <c:noMultiLvlLbl val="0"/>
      </c:catAx>
      <c:valAx>
        <c:axId val="448977536"/>
        <c:scaling>
          <c:orientation val="minMax"/>
        </c:scaling>
        <c:delete val="1"/>
        <c:axPos val="t"/>
        <c:numFmt formatCode="General" sourceLinked="1"/>
        <c:majorTickMark val="none"/>
        <c:minorTickMark val="none"/>
        <c:tickLblPos val="nextTo"/>
        <c:crossAx val="44896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10.svg"/><Relationship Id="rId3" Type="http://schemas.openxmlformats.org/officeDocument/2006/relationships/chart" Target="../charts/chart9.xml"/><Relationship Id="rId7" Type="http://schemas.openxmlformats.org/officeDocument/2006/relationships/image" Target="../media/image4.png"/><Relationship Id="rId12" Type="http://schemas.openxmlformats.org/officeDocument/2006/relationships/image" Target="../media/image9.png"/><Relationship Id="rId17" Type="http://schemas.openxmlformats.org/officeDocument/2006/relationships/chart" Target="../charts/chart10.xml"/><Relationship Id="rId2" Type="http://schemas.openxmlformats.org/officeDocument/2006/relationships/chart" Target="../charts/chart8.xml"/><Relationship Id="rId16" Type="http://schemas.openxmlformats.org/officeDocument/2006/relationships/hyperlink" Target="https://github.com/anuhimustee/BSCo-Excel-Data-Analysis-Project/blob/main/README.md" TargetMode="External"/><Relationship Id="rId1" Type="http://schemas.openxmlformats.org/officeDocument/2006/relationships/chart" Target="../charts/chart7.xml"/><Relationship Id="rId6" Type="http://schemas.openxmlformats.org/officeDocument/2006/relationships/image" Target="../media/image3.png"/><Relationship Id="rId11" Type="http://schemas.openxmlformats.org/officeDocument/2006/relationships/image" Target="../media/image8.png"/><Relationship Id="rId5" Type="http://schemas.openxmlformats.org/officeDocument/2006/relationships/image" Target="../media/image2.jpg"/><Relationship Id="rId15" Type="http://schemas.openxmlformats.org/officeDocument/2006/relationships/image" Target="../media/image12.svg"/><Relationship Id="rId10" Type="http://schemas.openxmlformats.org/officeDocument/2006/relationships/image" Target="../media/image7.svg"/><Relationship Id="rId4" Type="http://schemas.openxmlformats.org/officeDocument/2006/relationships/image" Target="../media/image1.jpg"/><Relationship Id="rId9" Type="http://schemas.openxmlformats.org/officeDocument/2006/relationships/image" Target="../media/image6.png"/><Relationship Id="rId1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0</xdr:col>
      <xdr:colOff>45720</xdr:colOff>
      <xdr:row>2</xdr:row>
      <xdr:rowOff>0</xdr:rowOff>
    </xdr:from>
    <xdr:to>
      <xdr:col>0</xdr:col>
      <xdr:colOff>693987</xdr:colOff>
      <xdr:row>2</xdr:row>
      <xdr:rowOff>637308</xdr:rowOff>
    </xdr:to>
    <xdr:sp macro="" textlink="">
      <xdr:nvSpPr>
        <xdr:cNvPr id="2" name="Oval 1">
          <a:extLst>
            <a:ext uri="{FF2B5EF4-FFF2-40B4-BE49-F238E27FC236}">
              <a16:creationId xmlns:a16="http://schemas.microsoft.com/office/drawing/2014/main" id="{A39FBA62-6E07-4370-B42A-E41CA548719A}"/>
            </a:ext>
          </a:extLst>
        </xdr:cNvPr>
        <xdr:cNvSpPr/>
      </xdr:nvSpPr>
      <xdr:spPr>
        <a:xfrm>
          <a:off x="45720" y="365760"/>
          <a:ext cx="648267" cy="637308"/>
        </a:xfrm>
        <a:prstGeom prst="ellipse">
          <a:avLst/>
        </a:prstGeom>
        <a:blipFill>
          <a:blip xmlns:r="http://schemas.openxmlformats.org/officeDocument/2006/relationships" r:embed="rId1"/>
          <a:srcRect/>
          <a:stretch>
            <a:fillRect l="-25956" t="-27236" r="-25956" b="-27236"/>
          </a:stretch>
        </a:blipFill>
        <a:ln w="57150">
          <a:solidFill>
            <a:srgbClr val="FEF7F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278295</xdr:colOff>
      <xdr:row>5</xdr:row>
      <xdr:rowOff>59633</xdr:rowOff>
    </xdr:from>
    <xdr:to>
      <xdr:col>7</xdr:col>
      <xdr:colOff>304799</xdr:colOff>
      <xdr:row>6</xdr:row>
      <xdr:rowOff>92764</xdr:rowOff>
    </xdr:to>
    <xdr:sp macro="" textlink="">
      <xdr:nvSpPr>
        <xdr:cNvPr id="12" name="TextBox 11">
          <a:extLst>
            <a:ext uri="{FF2B5EF4-FFF2-40B4-BE49-F238E27FC236}">
              <a16:creationId xmlns:a16="http://schemas.microsoft.com/office/drawing/2014/main" id="{1CAFA2CA-21FB-AF80-AF98-A048F06F4029}"/>
            </a:ext>
          </a:extLst>
        </xdr:cNvPr>
        <xdr:cNvSpPr txBox="1"/>
      </xdr:nvSpPr>
      <xdr:spPr>
        <a:xfrm>
          <a:off x="4658138" y="1172816"/>
          <a:ext cx="954157" cy="218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solidFill>
                <a:schemeClr val="bg1"/>
              </a:solidFill>
            </a:rPr>
            <a:t>Revenue</a:t>
          </a:r>
        </a:p>
      </xdr:txBody>
    </xdr:sp>
    <xdr:clientData/>
  </xdr:twoCellAnchor>
  <xdr:twoCellAnchor>
    <xdr:from>
      <xdr:col>5</xdr:col>
      <xdr:colOff>576470</xdr:colOff>
      <xdr:row>43</xdr:row>
      <xdr:rowOff>139147</xdr:rowOff>
    </xdr:from>
    <xdr:to>
      <xdr:col>9</xdr:col>
      <xdr:colOff>682487</xdr:colOff>
      <xdr:row>55</xdr:row>
      <xdr:rowOff>5677</xdr:rowOff>
    </xdr:to>
    <xdr:graphicFrame macro="">
      <xdr:nvGraphicFramePr>
        <xdr:cNvPr id="3" name="Chart 2">
          <a:extLst>
            <a:ext uri="{FF2B5EF4-FFF2-40B4-BE49-F238E27FC236}">
              <a16:creationId xmlns:a16="http://schemas.microsoft.com/office/drawing/2014/main" id="{F7E19312-DCA1-4C3D-8146-1D10CE649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583096</xdr:colOff>
      <xdr:row>12</xdr:row>
      <xdr:rowOff>33130</xdr:rowOff>
    </xdr:from>
    <xdr:to>
      <xdr:col>7</xdr:col>
      <xdr:colOff>371060</xdr:colOff>
      <xdr:row>21</xdr:row>
      <xdr:rowOff>106016</xdr:rowOff>
    </xdr:to>
    <xdr:graphicFrame macro="">
      <xdr:nvGraphicFramePr>
        <xdr:cNvPr id="8" name="Chart 7">
          <a:extLst>
            <a:ext uri="{FF2B5EF4-FFF2-40B4-BE49-F238E27FC236}">
              <a16:creationId xmlns:a16="http://schemas.microsoft.com/office/drawing/2014/main" id="{C65D8388-8FE2-4247-A349-EC1531BD5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1245704</xdr:colOff>
      <xdr:row>83</xdr:row>
      <xdr:rowOff>2</xdr:rowOff>
    </xdr:from>
    <xdr:to>
      <xdr:col>8</xdr:col>
      <xdr:colOff>652669</xdr:colOff>
      <xdr:row>97</xdr:row>
      <xdr:rowOff>31940</xdr:rowOff>
    </xdr:to>
    <xdr:graphicFrame macro="">
      <xdr:nvGraphicFramePr>
        <xdr:cNvPr id="9" name="Chart 8">
          <a:extLst>
            <a:ext uri="{FF2B5EF4-FFF2-40B4-BE49-F238E27FC236}">
              <a16:creationId xmlns:a16="http://schemas.microsoft.com/office/drawing/2014/main" id="{1FC34B71-3F50-61BD-B1E4-EAF97DB1F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19877</xdr:colOff>
      <xdr:row>55</xdr:row>
      <xdr:rowOff>198781</xdr:rowOff>
    </xdr:from>
    <xdr:to>
      <xdr:col>8</xdr:col>
      <xdr:colOff>675860</xdr:colOff>
      <xdr:row>70</xdr:row>
      <xdr:rowOff>45615</xdr:rowOff>
    </xdr:to>
    <xdr:graphicFrame macro="">
      <xdr:nvGraphicFramePr>
        <xdr:cNvPr id="11" name="Chart 10">
          <a:extLst>
            <a:ext uri="{FF2B5EF4-FFF2-40B4-BE49-F238E27FC236}">
              <a16:creationId xmlns:a16="http://schemas.microsoft.com/office/drawing/2014/main" id="{18BF94E5-5530-49E1-835F-F95878B82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689112</xdr:colOff>
      <xdr:row>24</xdr:row>
      <xdr:rowOff>112643</xdr:rowOff>
    </xdr:from>
    <xdr:to>
      <xdr:col>10</xdr:col>
      <xdr:colOff>967135</xdr:colOff>
      <xdr:row>38</xdr:row>
      <xdr:rowOff>37378</xdr:rowOff>
    </xdr:to>
    <xdr:graphicFrame macro="">
      <xdr:nvGraphicFramePr>
        <xdr:cNvPr id="2" name="Chart 1">
          <a:extLst>
            <a:ext uri="{FF2B5EF4-FFF2-40B4-BE49-F238E27FC236}">
              <a16:creationId xmlns:a16="http://schemas.microsoft.com/office/drawing/2014/main" id="{81BB20A8-4685-45DD-95C1-3EF9BB795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1020418</xdr:colOff>
      <xdr:row>37</xdr:row>
      <xdr:rowOff>33132</xdr:rowOff>
    </xdr:from>
    <xdr:to>
      <xdr:col>6</xdr:col>
      <xdr:colOff>1053548</xdr:colOff>
      <xdr:row>37</xdr:row>
      <xdr:rowOff>33132</xdr:rowOff>
    </xdr:to>
    <xdr:cxnSp macro="">
      <xdr:nvCxnSpPr>
        <xdr:cNvPr id="5" name="Straight Arrow Connector 4">
          <a:extLst>
            <a:ext uri="{FF2B5EF4-FFF2-40B4-BE49-F238E27FC236}">
              <a16:creationId xmlns:a16="http://schemas.microsoft.com/office/drawing/2014/main" id="{1164B98D-2E49-6283-9D98-928768E8D90E}"/>
            </a:ext>
          </a:extLst>
        </xdr:cNvPr>
        <xdr:cNvCxnSpPr/>
      </xdr:nvCxnSpPr>
      <xdr:spPr>
        <a:xfrm flipH="1">
          <a:off x="3452192" y="6964019"/>
          <a:ext cx="2471530" cy="0"/>
        </a:xfrm>
        <a:prstGeom prst="straightConnector1">
          <a:avLst/>
        </a:prstGeom>
        <a:ln>
          <a:solidFill>
            <a:srgbClr val="873E23"/>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6626</xdr:colOff>
      <xdr:row>37</xdr:row>
      <xdr:rowOff>26506</xdr:rowOff>
    </xdr:from>
    <xdr:to>
      <xdr:col>10</xdr:col>
      <xdr:colOff>821635</xdr:colOff>
      <xdr:row>37</xdr:row>
      <xdr:rowOff>26506</xdr:rowOff>
    </xdr:to>
    <xdr:cxnSp macro="">
      <xdr:nvCxnSpPr>
        <xdr:cNvPr id="14" name="Straight Arrow Connector 13">
          <a:extLst>
            <a:ext uri="{FF2B5EF4-FFF2-40B4-BE49-F238E27FC236}">
              <a16:creationId xmlns:a16="http://schemas.microsoft.com/office/drawing/2014/main" id="{BF5A873D-E83C-4B7F-8230-58A688260391}"/>
            </a:ext>
          </a:extLst>
        </xdr:cNvPr>
        <xdr:cNvCxnSpPr/>
      </xdr:nvCxnSpPr>
      <xdr:spPr>
        <a:xfrm>
          <a:off x="5989983" y="6957393"/>
          <a:ext cx="3392556" cy="0"/>
        </a:xfrm>
        <a:prstGeom prst="straightConnector1">
          <a:avLst/>
        </a:prstGeom>
        <a:ln>
          <a:solidFill>
            <a:srgbClr val="873E23"/>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510209</xdr:colOff>
      <xdr:row>36</xdr:row>
      <xdr:rowOff>172277</xdr:rowOff>
    </xdr:from>
    <xdr:to>
      <xdr:col>5</xdr:col>
      <xdr:colOff>861392</xdr:colOff>
      <xdr:row>37</xdr:row>
      <xdr:rowOff>185529</xdr:rowOff>
    </xdr:to>
    <xdr:sp macro="" textlink="">
      <xdr:nvSpPr>
        <xdr:cNvPr id="16" name="TextBox 15">
          <a:extLst>
            <a:ext uri="{FF2B5EF4-FFF2-40B4-BE49-F238E27FC236}">
              <a16:creationId xmlns:a16="http://schemas.microsoft.com/office/drawing/2014/main" id="{DB1BF995-D28F-A7DA-EA4C-888D1C0E8084}"/>
            </a:ext>
          </a:extLst>
        </xdr:cNvPr>
        <xdr:cNvSpPr txBox="1"/>
      </xdr:nvSpPr>
      <xdr:spPr>
        <a:xfrm>
          <a:off x="4505739" y="6917634"/>
          <a:ext cx="351183" cy="198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kern="1200">
              <a:solidFill>
                <a:srgbClr val="873E23"/>
              </a:solidFill>
            </a:rPr>
            <a:t>AM</a:t>
          </a:r>
        </a:p>
      </xdr:txBody>
    </xdr:sp>
    <xdr:clientData/>
  </xdr:twoCellAnchor>
  <xdr:twoCellAnchor>
    <xdr:from>
      <xdr:col>10</xdr:col>
      <xdr:colOff>238540</xdr:colOff>
      <xdr:row>36</xdr:row>
      <xdr:rowOff>159025</xdr:rowOff>
    </xdr:from>
    <xdr:to>
      <xdr:col>10</xdr:col>
      <xdr:colOff>642731</xdr:colOff>
      <xdr:row>38</xdr:row>
      <xdr:rowOff>33130</xdr:rowOff>
    </xdr:to>
    <xdr:sp macro="" textlink="">
      <xdr:nvSpPr>
        <xdr:cNvPr id="17" name="TextBox 16">
          <a:extLst>
            <a:ext uri="{FF2B5EF4-FFF2-40B4-BE49-F238E27FC236}">
              <a16:creationId xmlns:a16="http://schemas.microsoft.com/office/drawing/2014/main" id="{44B62EDC-3F21-42B4-85CE-0D6444100BA7}"/>
            </a:ext>
          </a:extLst>
        </xdr:cNvPr>
        <xdr:cNvSpPr txBox="1"/>
      </xdr:nvSpPr>
      <xdr:spPr>
        <a:xfrm>
          <a:off x="8799444" y="6904382"/>
          <a:ext cx="404191" cy="245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kern="1200">
              <a:solidFill>
                <a:srgbClr val="873E23"/>
              </a:solidFill>
            </a:rPr>
            <a:t>PM</a:t>
          </a:r>
        </a:p>
      </xdr:txBody>
    </xdr:sp>
    <xdr:clientData/>
  </xdr:twoCellAnchor>
  <xdr:twoCellAnchor>
    <xdr:from>
      <xdr:col>6</xdr:col>
      <xdr:colOff>510209</xdr:colOff>
      <xdr:row>26</xdr:row>
      <xdr:rowOff>185529</xdr:rowOff>
    </xdr:from>
    <xdr:to>
      <xdr:col>8</xdr:col>
      <xdr:colOff>19878</xdr:colOff>
      <xdr:row>29</xdr:row>
      <xdr:rowOff>66261</xdr:rowOff>
    </xdr:to>
    <xdr:grpSp>
      <xdr:nvGrpSpPr>
        <xdr:cNvPr id="24" name="Group 23">
          <a:extLst>
            <a:ext uri="{FF2B5EF4-FFF2-40B4-BE49-F238E27FC236}">
              <a16:creationId xmlns:a16="http://schemas.microsoft.com/office/drawing/2014/main" id="{8D8661C0-18F8-2AEB-8B31-9B1E6DB02DFD}"/>
            </a:ext>
          </a:extLst>
        </xdr:cNvPr>
        <xdr:cNvGrpSpPr/>
      </xdr:nvGrpSpPr>
      <xdr:grpSpPr>
        <a:xfrm>
          <a:off x="5671931" y="5075581"/>
          <a:ext cx="1550504" cy="437323"/>
          <a:chOff x="5380383" y="5075581"/>
          <a:chExt cx="1550504" cy="437323"/>
        </a:xfrm>
      </xdr:grpSpPr>
      <xdr:cxnSp macro="">
        <xdr:nvCxnSpPr>
          <xdr:cNvPr id="20" name="Connector: Curved 19">
            <a:extLst>
              <a:ext uri="{FF2B5EF4-FFF2-40B4-BE49-F238E27FC236}">
                <a16:creationId xmlns:a16="http://schemas.microsoft.com/office/drawing/2014/main" id="{F55C6B47-3F2D-E58D-F86D-6C4886A92FAC}"/>
              </a:ext>
            </a:extLst>
          </xdr:cNvPr>
          <xdr:cNvCxnSpPr/>
        </xdr:nvCxnSpPr>
        <xdr:spPr>
          <a:xfrm rot="10800000" flipV="1">
            <a:off x="5380383" y="5287621"/>
            <a:ext cx="371060" cy="218660"/>
          </a:xfrm>
          <a:prstGeom prst="curvedConnector3">
            <a:avLst/>
          </a:prstGeom>
          <a:ln>
            <a:solidFill>
              <a:srgbClr val="B78B75"/>
            </a:solidFill>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23" name="TextBox 22">
            <a:extLst>
              <a:ext uri="{FF2B5EF4-FFF2-40B4-BE49-F238E27FC236}">
                <a16:creationId xmlns:a16="http://schemas.microsoft.com/office/drawing/2014/main" id="{C2998DB2-1217-437A-B586-03E7B47FB7AB}"/>
              </a:ext>
            </a:extLst>
          </xdr:cNvPr>
          <xdr:cNvSpPr txBox="1"/>
        </xdr:nvSpPr>
        <xdr:spPr>
          <a:xfrm>
            <a:off x="5738192" y="5075581"/>
            <a:ext cx="1192695" cy="437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kern="1200">
                <a:solidFill>
                  <a:srgbClr val="B78B75"/>
                </a:solidFill>
              </a:rPr>
              <a:t>Morning</a:t>
            </a:r>
            <a:r>
              <a:rPr lang="en-US" sz="1000" b="0" kern="1200" baseline="0">
                <a:solidFill>
                  <a:srgbClr val="B78B75"/>
                </a:solidFill>
              </a:rPr>
              <a:t> Peak </a:t>
            </a:r>
            <a:r>
              <a:rPr lang="en-US" sz="1000" b="0" kern="1200" baseline="0">
                <a:solidFill>
                  <a:srgbClr val="873E23"/>
                </a:solidFill>
              </a:rPr>
              <a:t>hours </a:t>
            </a:r>
            <a:r>
              <a:rPr lang="en-US" sz="1000" b="1" kern="1200" baseline="0">
                <a:solidFill>
                  <a:srgbClr val="873E23"/>
                </a:solidFill>
              </a:rPr>
              <a:t>7AM-11AM</a:t>
            </a:r>
            <a:endParaRPr lang="en-US" sz="1000" b="1" kern="1200">
              <a:solidFill>
                <a:srgbClr val="873E23"/>
              </a:solidFill>
            </a:endParaRPr>
          </a:p>
        </xdr:txBody>
      </xdr:sp>
    </xdr:grpSp>
    <xdr:clientData/>
  </xdr:twoCellAnchor>
  <xdr:twoCellAnchor>
    <xdr:from>
      <xdr:col>9</xdr:col>
      <xdr:colOff>563219</xdr:colOff>
      <xdr:row>29</xdr:row>
      <xdr:rowOff>159027</xdr:rowOff>
    </xdr:from>
    <xdr:to>
      <xdr:col>10</xdr:col>
      <xdr:colOff>695740</xdr:colOff>
      <xdr:row>34</xdr:row>
      <xdr:rowOff>33129</xdr:rowOff>
    </xdr:to>
    <xdr:grpSp>
      <xdr:nvGrpSpPr>
        <xdr:cNvPr id="32" name="Group 31">
          <a:extLst>
            <a:ext uri="{FF2B5EF4-FFF2-40B4-BE49-F238E27FC236}">
              <a16:creationId xmlns:a16="http://schemas.microsoft.com/office/drawing/2014/main" id="{7EA74D30-1BC2-0BC0-4350-C920EEA98453}"/>
            </a:ext>
          </a:extLst>
        </xdr:cNvPr>
        <xdr:cNvGrpSpPr/>
      </xdr:nvGrpSpPr>
      <xdr:grpSpPr>
        <a:xfrm>
          <a:off x="8693428" y="5605670"/>
          <a:ext cx="854764" cy="801755"/>
          <a:chOff x="8401880" y="5605670"/>
          <a:chExt cx="854764" cy="801755"/>
        </a:xfrm>
      </xdr:grpSpPr>
      <xdr:cxnSp macro="">
        <xdr:nvCxnSpPr>
          <xdr:cNvPr id="26" name="Connector: Curved 25">
            <a:extLst>
              <a:ext uri="{FF2B5EF4-FFF2-40B4-BE49-F238E27FC236}">
                <a16:creationId xmlns:a16="http://schemas.microsoft.com/office/drawing/2014/main" id="{364CBD53-0488-A60B-6230-A8A778FFC06B}"/>
              </a:ext>
            </a:extLst>
          </xdr:cNvPr>
          <xdr:cNvCxnSpPr/>
        </xdr:nvCxnSpPr>
        <xdr:spPr>
          <a:xfrm rot="16200000" flipH="1">
            <a:off x="8799443" y="6029739"/>
            <a:ext cx="549964" cy="205407"/>
          </a:xfrm>
          <a:prstGeom prst="curvedConnector3">
            <a:avLst/>
          </a:prstGeom>
          <a:ln>
            <a:solidFill>
              <a:srgbClr val="B78B75"/>
            </a:solidFill>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27" name="TextBox 26">
            <a:extLst>
              <a:ext uri="{FF2B5EF4-FFF2-40B4-BE49-F238E27FC236}">
                <a16:creationId xmlns:a16="http://schemas.microsoft.com/office/drawing/2014/main" id="{69F172E6-AF8E-7704-E882-FB9097A0F237}"/>
              </a:ext>
            </a:extLst>
          </xdr:cNvPr>
          <xdr:cNvSpPr txBox="1"/>
        </xdr:nvSpPr>
        <xdr:spPr>
          <a:xfrm>
            <a:off x="8401880" y="5605670"/>
            <a:ext cx="85476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kern="1200" baseline="0">
                <a:solidFill>
                  <a:srgbClr val="B78B75"/>
                </a:solidFill>
              </a:rPr>
              <a:t>Around </a:t>
            </a:r>
            <a:r>
              <a:rPr lang="en-US" sz="1000" b="0" kern="1200" baseline="0">
                <a:solidFill>
                  <a:srgbClr val="873E23"/>
                </a:solidFill>
              </a:rPr>
              <a:t> </a:t>
            </a:r>
            <a:r>
              <a:rPr lang="en-US" sz="1000" b="1" kern="1200" baseline="0">
                <a:solidFill>
                  <a:srgbClr val="873E23"/>
                </a:solidFill>
              </a:rPr>
              <a:t>8PM</a:t>
            </a:r>
            <a:endParaRPr lang="en-US" sz="1000" b="1" kern="1200">
              <a:solidFill>
                <a:srgbClr val="873E23"/>
              </a:solidFill>
            </a:endParaRPr>
          </a:p>
        </xdr:txBody>
      </xdr:sp>
    </xdr:grpSp>
    <xdr:clientData/>
  </xdr:twoCellAnchor>
  <xdr:twoCellAnchor>
    <xdr:from>
      <xdr:col>3</xdr:col>
      <xdr:colOff>1232450</xdr:colOff>
      <xdr:row>74</xdr:row>
      <xdr:rowOff>145773</xdr:rowOff>
    </xdr:from>
    <xdr:to>
      <xdr:col>7</xdr:col>
      <xdr:colOff>702365</xdr:colOff>
      <xdr:row>81</xdr:row>
      <xdr:rowOff>145773</xdr:rowOff>
    </xdr:to>
    <xdr:graphicFrame macro="">
      <xdr:nvGraphicFramePr>
        <xdr:cNvPr id="33" name="Chart 32">
          <a:extLst>
            <a:ext uri="{FF2B5EF4-FFF2-40B4-BE49-F238E27FC236}">
              <a16:creationId xmlns:a16="http://schemas.microsoft.com/office/drawing/2014/main" id="{095B525F-AD8B-4854-AB96-EFC87B081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576943</xdr:colOff>
      <xdr:row>9</xdr:row>
      <xdr:rowOff>87086</xdr:rowOff>
    </xdr:from>
    <xdr:to>
      <xdr:col>25</xdr:col>
      <xdr:colOff>10885</xdr:colOff>
      <xdr:row>22</xdr:row>
      <xdr:rowOff>130629</xdr:rowOff>
    </xdr:to>
    <xdr:sp macro="" textlink="">
      <xdr:nvSpPr>
        <xdr:cNvPr id="3" name="Rectangle: Rounded Corners 2">
          <a:extLst>
            <a:ext uri="{FF2B5EF4-FFF2-40B4-BE49-F238E27FC236}">
              <a16:creationId xmlns:a16="http://schemas.microsoft.com/office/drawing/2014/main" id="{28B80B9E-5A59-4254-B064-131E55939F7D}"/>
            </a:ext>
          </a:extLst>
        </xdr:cNvPr>
        <xdr:cNvSpPr/>
      </xdr:nvSpPr>
      <xdr:spPr>
        <a:xfrm>
          <a:off x="9241972" y="2144486"/>
          <a:ext cx="6346370" cy="2449286"/>
        </a:xfrm>
        <a:prstGeom prst="roundRect">
          <a:avLst>
            <a:gd name="adj" fmla="val 2124"/>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clientData/>
  </xdr:twoCellAnchor>
  <xdr:twoCellAnchor>
    <xdr:from>
      <xdr:col>6</xdr:col>
      <xdr:colOff>1</xdr:colOff>
      <xdr:row>9</xdr:row>
      <xdr:rowOff>54430</xdr:rowOff>
    </xdr:from>
    <xdr:to>
      <xdr:col>15</xdr:col>
      <xdr:colOff>304799</xdr:colOff>
      <xdr:row>39</xdr:row>
      <xdr:rowOff>141516</xdr:rowOff>
    </xdr:to>
    <xdr:sp macro="" textlink="">
      <xdr:nvSpPr>
        <xdr:cNvPr id="2" name="Rectangle: Rounded Corners 1">
          <a:extLst>
            <a:ext uri="{FF2B5EF4-FFF2-40B4-BE49-F238E27FC236}">
              <a16:creationId xmlns:a16="http://schemas.microsoft.com/office/drawing/2014/main" id="{924C9E74-3176-D69D-28B0-48BB6DE26FBB}"/>
            </a:ext>
          </a:extLst>
        </xdr:cNvPr>
        <xdr:cNvSpPr/>
      </xdr:nvSpPr>
      <xdr:spPr>
        <a:xfrm>
          <a:off x="3657601" y="2111830"/>
          <a:ext cx="5312227" cy="5638800"/>
        </a:xfrm>
        <a:prstGeom prst="roundRect">
          <a:avLst>
            <a:gd name="adj" fmla="val 2124"/>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clientData/>
  </xdr:twoCellAnchor>
  <xdr:twoCellAnchor>
    <xdr:from>
      <xdr:col>0</xdr:col>
      <xdr:colOff>0</xdr:colOff>
      <xdr:row>0</xdr:row>
      <xdr:rowOff>1</xdr:rowOff>
    </xdr:from>
    <xdr:to>
      <xdr:col>5</xdr:col>
      <xdr:colOff>304799</xdr:colOff>
      <xdr:row>41</xdr:row>
      <xdr:rowOff>163885</xdr:rowOff>
    </xdr:to>
    <xdr:sp macro="" textlink="">
      <xdr:nvSpPr>
        <xdr:cNvPr id="7" name="Rectangle: Top Corners Rounded 6">
          <a:extLst>
            <a:ext uri="{FF2B5EF4-FFF2-40B4-BE49-F238E27FC236}">
              <a16:creationId xmlns:a16="http://schemas.microsoft.com/office/drawing/2014/main" id="{AF1342D4-2F7B-F93D-8084-9FE016A42A4B}"/>
            </a:ext>
          </a:extLst>
        </xdr:cNvPr>
        <xdr:cNvSpPr/>
      </xdr:nvSpPr>
      <xdr:spPr>
        <a:xfrm rot="5400000">
          <a:off x="-2395157" y="2395158"/>
          <a:ext cx="8143113" cy="3352799"/>
        </a:xfrm>
        <a:prstGeom prst="round2SameRect">
          <a:avLst>
            <a:gd name="adj1" fmla="val 5995"/>
            <a:gd name="adj2" fmla="val 0"/>
          </a:avLst>
        </a:prstGeom>
        <a:solidFill>
          <a:srgbClr val="9F65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kern="1200"/>
            <a:t>cv</a:t>
          </a:r>
        </a:p>
      </xdr:txBody>
    </xdr:sp>
    <xdr:clientData/>
  </xdr:twoCellAnchor>
  <xdr:twoCellAnchor>
    <xdr:from>
      <xdr:col>0</xdr:col>
      <xdr:colOff>244930</xdr:colOff>
      <xdr:row>8</xdr:row>
      <xdr:rowOff>65316</xdr:rowOff>
    </xdr:from>
    <xdr:to>
      <xdr:col>4</xdr:col>
      <xdr:colOff>476855</xdr:colOff>
      <xdr:row>15</xdr:row>
      <xdr:rowOff>138189</xdr:rowOff>
    </xdr:to>
    <xdr:sp macro="" textlink="">
      <xdr:nvSpPr>
        <xdr:cNvPr id="8" name="TextBox 7">
          <a:extLst>
            <a:ext uri="{FF2B5EF4-FFF2-40B4-BE49-F238E27FC236}">
              <a16:creationId xmlns:a16="http://schemas.microsoft.com/office/drawing/2014/main" id="{E6B30A8B-56D1-D7B9-1B4C-C72C10768004}"/>
            </a:ext>
          </a:extLst>
        </xdr:cNvPr>
        <xdr:cNvSpPr txBox="1"/>
      </xdr:nvSpPr>
      <xdr:spPr>
        <a:xfrm>
          <a:off x="244930" y="1937659"/>
          <a:ext cx="2670325" cy="1368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3200" b="1" kern="1200">
              <a:solidFill>
                <a:schemeClr val="bg1"/>
              </a:solidFill>
              <a:latin typeface="+mj-lt"/>
              <a:ea typeface="Roboto Bk" pitchFamily="2" charset="0"/>
              <a:cs typeface="Open Sans Condensed" panose="020B0806030504020204" pitchFamily="34" charset="0"/>
            </a:rPr>
            <a:t>Bin</a:t>
          </a:r>
          <a:r>
            <a:rPr lang="en-US" sz="3200" b="1" kern="1200" baseline="0">
              <a:solidFill>
                <a:schemeClr val="bg1"/>
              </a:solidFill>
              <a:latin typeface="+mj-lt"/>
              <a:ea typeface="Roboto Bk" pitchFamily="2" charset="0"/>
              <a:cs typeface="Open Sans Condensed" panose="020B0806030504020204" pitchFamily="34" charset="0"/>
            </a:rPr>
            <a:t> Shuaibu Coffee Oasis</a:t>
          </a:r>
          <a:endParaRPr lang="en-US" sz="3200" b="1" kern="1200">
            <a:solidFill>
              <a:schemeClr val="bg1"/>
            </a:solidFill>
            <a:latin typeface="+mj-lt"/>
            <a:ea typeface="Roboto Bk" pitchFamily="2" charset="0"/>
            <a:cs typeface="Open Sans Condensed" panose="020B0806030504020204" pitchFamily="34" charset="0"/>
          </a:endParaRPr>
        </a:p>
      </xdr:txBody>
    </xdr:sp>
    <xdr:clientData/>
  </xdr:twoCellAnchor>
  <xdr:twoCellAnchor editAs="oneCell">
    <xdr:from>
      <xdr:col>5</xdr:col>
      <xdr:colOff>609599</xdr:colOff>
      <xdr:row>0</xdr:row>
      <xdr:rowOff>153754</xdr:rowOff>
    </xdr:from>
    <xdr:to>
      <xdr:col>12</xdr:col>
      <xdr:colOff>192156</xdr:colOff>
      <xdr:row>2</xdr:row>
      <xdr:rowOff>159026</xdr:rowOff>
    </xdr:to>
    <mc:AlternateContent xmlns:mc="http://schemas.openxmlformats.org/markup-compatibility/2006" xmlns:a14="http://schemas.microsoft.com/office/drawing/2010/main">
      <mc:Choice Requires="a14">
        <xdr:graphicFrame macro="">
          <xdr:nvGraphicFramePr>
            <xdr:cNvPr id="9" name="Store_Location">
              <a:extLst>
                <a:ext uri="{FF2B5EF4-FFF2-40B4-BE49-F238E27FC236}">
                  <a16:creationId xmlns:a16="http://schemas.microsoft.com/office/drawing/2014/main" id="{3DFB4B9A-AD4F-469E-A541-11111EA5B5A5}"/>
                </a:ext>
              </a:extLst>
            </xdr:cNvPr>
            <xdr:cNvGraphicFramePr/>
          </xdr:nvGraphicFramePr>
          <xdr:xfrm>
            <a:off x="0" y="0"/>
            <a:ext cx="0" cy="0"/>
          </xdr:xfrm>
          <a:graphic>
            <a:graphicData uri="http://schemas.microsoft.com/office/drawing/2010/slicer">
              <sle:slicer xmlns:sle="http://schemas.microsoft.com/office/drawing/2010/slicer" name="Store_Location"/>
            </a:graphicData>
          </a:graphic>
        </xdr:graphicFrame>
      </mc:Choice>
      <mc:Fallback xmlns="">
        <xdr:sp macro="" textlink="">
          <xdr:nvSpPr>
            <xdr:cNvPr id="0" name=""/>
            <xdr:cNvSpPr>
              <a:spLocks noTextEdit="1"/>
            </xdr:cNvSpPr>
          </xdr:nvSpPr>
          <xdr:spPr>
            <a:xfrm>
              <a:off x="3657599" y="153754"/>
              <a:ext cx="3849757" cy="7672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48384</xdr:colOff>
      <xdr:row>14</xdr:row>
      <xdr:rowOff>101298</xdr:rowOff>
    </xdr:from>
    <xdr:to>
      <xdr:col>5</xdr:col>
      <xdr:colOff>239486</xdr:colOff>
      <xdr:row>24</xdr:row>
      <xdr:rowOff>43543</xdr:rowOff>
    </xdr:to>
    <xdr:sp macro="" textlink="">
      <xdr:nvSpPr>
        <xdr:cNvPr id="11" name="TextBox 10">
          <a:extLst>
            <a:ext uri="{FF2B5EF4-FFF2-40B4-BE49-F238E27FC236}">
              <a16:creationId xmlns:a16="http://schemas.microsoft.com/office/drawing/2014/main" id="{E24D90D8-13DD-4E61-9035-B6D7DD13F220}"/>
            </a:ext>
          </a:extLst>
        </xdr:cNvPr>
        <xdr:cNvSpPr txBox="1"/>
      </xdr:nvSpPr>
      <xdr:spPr>
        <a:xfrm>
          <a:off x="48384" y="3083984"/>
          <a:ext cx="3239102" cy="1792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kern="1200">
              <a:solidFill>
                <a:schemeClr val="bg1"/>
              </a:solidFill>
              <a:latin typeface="+mn-lt"/>
              <a:ea typeface="Open Sans Condensed" panose="020B0806030504020204" pitchFamily="34" charset="0"/>
              <a:cs typeface="Open Sans Condensed" panose="020B0806030504020204" pitchFamily="34" charset="0"/>
            </a:rPr>
            <a:t>Optimizing Bin Shuaibu Coffee Oasis(BSCo) Sales and Operations with a Dynamic Dashboard for Jan-Jun 2024</a:t>
          </a:r>
        </a:p>
      </xdr:txBody>
    </xdr:sp>
    <xdr:clientData/>
  </xdr:twoCellAnchor>
  <xdr:twoCellAnchor>
    <xdr:from>
      <xdr:col>5</xdr:col>
      <xdr:colOff>609599</xdr:colOff>
      <xdr:row>9</xdr:row>
      <xdr:rowOff>31751</xdr:rowOff>
    </xdr:from>
    <xdr:to>
      <xdr:col>15</xdr:col>
      <xdr:colOff>264582</xdr:colOff>
      <xdr:row>22</xdr:row>
      <xdr:rowOff>148167</xdr:rowOff>
    </xdr:to>
    <xdr:graphicFrame macro="">
      <xdr:nvGraphicFramePr>
        <xdr:cNvPr id="12" name="Chart 11">
          <a:extLst>
            <a:ext uri="{FF2B5EF4-FFF2-40B4-BE49-F238E27FC236}">
              <a16:creationId xmlns:a16="http://schemas.microsoft.com/office/drawing/2014/main" id="{65EE9190-A099-45E9-9B7B-5B6A04612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152400</xdr:colOff>
      <xdr:row>0</xdr:row>
      <xdr:rowOff>279098</xdr:rowOff>
    </xdr:from>
    <xdr:to>
      <xdr:col>25</xdr:col>
      <xdr:colOff>457200</xdr:colOff>
      <xdr:row>3</xdr:row>
      <xdr:rowOff>76201</xdr:rowOff>
    </xdr:to>
    <mc:AlternateContent xmlns:mc="http://schemas.openxmlformats.org/markup-compatibility/2006" xmlns:a14="http://schemas.microsoft.com/office/drawing/2010/main">
      <mc:Choice Requires="a14">
        <xdr:graphicFrame macro="">
          <xdr:nvGraphicFramePr>
            <xdr:cNvPr id="13" name="Time Periods">
              <a:extLst>
                <a:ext uri="{FF2B5EF4-FFF2-40B4-BE49-F238E27FC236}">
                  <a16:creationId xmlns:a16="http://schemas.microsoft.com/office/drawing/2014/main" id="{DC80F9AA-D795-4D96-94F2-8794ECAFE08D}"/>
                </a:ext>
              </a:extLst>
            </xdr:cNvPr>
            <xdr:cNvGraphicFramePr/>
          </xdr:nvGraphicFramePr>
          <xdr:xfrm>
            <a:off x="0" y="0"/>
            <a:ext cx="0" cy="0"/>
          </xdr:xfrm>
          <a:graphic>
            <a:graphicData uri="http://schemas.microsoft.com/office/drawing/2010/slicer">
              <sle:slicer xmlns:sle="http://schemas.microsoft.com/office/drawing/2010/slicer" name="Time Periods"/>
            </a:graphicData>
          </a:graphic>
        </xdr:graphicFrame>
      </mc:Choice>
      <mc:Fallback xmlns="">
        <xdr:sp macro="" textlink="">
          <xdr:nvSpPr>
            <xdr:cNvPr id="0" name=""/>
            <xdr:cNvSpPr>
              <a:spLocks noTextEdit="1"/>
            </xdr:cNvSpPr>
          </xdr:nvSpPr>
          <xdr:spPr>
            <a:xfrm>
              <a:off x="13650686" y="279098"/>
              <a:ext cx="2503714" cy="744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603247</xdr:colOff>
      <xdr:row>9</xdr:row>
      <xdr:rowOff>52915</xdr:rowOff>
    </xdr:from>
    <xdr:to>
      <xdr:col>24</xdr:col>
      <xdr:colOff>555172</xdr:colOff>
      <xdr:row>22</xdr:row>
      <xdr:rowOff>169333</xdr:rowOff>
    </xdr:to>
    <xdr:graphicFrame macro="">
      <xdr:nvGraphicFramePr>
        <xdr:cNvPr id="14" name="Chart 13">
          <a:extLst>
            <a:ext uri="{FF2B5EF4-FFF2-40B4-BE49-F238E27FC236}">
              <a16:creationId xmlns:a16="http://schemas.microsoft.com/office/drawing/2014/main" id="{ABD85114-5011-4EF9-8F72-47B9A6801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609599</xdr:colOff>
      <xdr:row>2</xdr:row>
      <xdr:rowOff>93962</xdr:rowOff>
    </xdr:from>
    <xdr:to>
      <xdr:col>12</xdr:col>
      <xdr:colOff>212034</xdr:colOff>
      <xdr:row>9</xdr:row>
      <xdr:rowOff>41046</xdr:rowOff>
    </xdr:to>
    <mc:AlternateContent xmlns:mc="http://schemas.openxmlformats.org/markup-compatibility/2006" xmlns:a14="http://schemas.microsoft.com/office/drawing/2010/main">
      <mc:Choice Requires="a14">
        <xdr:graphicFrame macro="">
          <xdr:nvGraphicFramePr>
            <xdr:cNvPr id="15" name="Product_Category">
              <a:extLst>
                <a:ext uri="{FF2B5EF4-FFF2-40B4-BE49-F238E27FC236}">
                  <a16:creationId xmlns:a16="http://schemas.microsoft.com/office/drawing/2014/main" id="{78C665F8-592B-4B44-8973-0E75ADC3C57F}"/>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3657599" y="855962"/>
              <a:ext cx="3869635" cy="1242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32657</xdr:colOff>
      <xdr:row>23</xdr:row>
      <xdr:rowOff>18750</xdr:rowOff>
    </xdr:from>
    <xdr:to>
      <xdr:col>15</xdr:col>
      <xdr:colOff>307823</xdr:colOff>
      <xdr:row>39</xdr:row>
      <xdr:rowOff>98444</xdr:rowOff>
    </xdr:to>
    <xdr:graphicFrame macro="">
      <xdr:nvGraphicFramePr>
        <xdr:cNvPr id="16" name="Chart 15">
          <a:extLst>
            <a:ext uri="{FF2B5EF4-FFF2-40B4-BE49-F238E27FC236}">
              <a16:creationId xmlns:a16="http://schemas.microsoft.com/office/drawing/2014/main" id="{8E73551D-FD0B-4DEE-B211-F388544E6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609598</xdr:colOff>
      <xdr:row>0</xdr:row>
      <xdr:rowOff>0</xdr:rowOff>
    </xdr:from>
    <xdr:to>
      <xdr:col>35</xdr:col>
      <xdr:colOff>359225</xdr:colOff>
      <xdr:row>41</xdr:row>
      <xdr:rowOff>119744</xdr:rowOff>
    </xdr:to>
    <xdr:sp macro="" textlink="">
      <xdr:nvSpPr>
        <xdr:cNvPr id="17" name="Rectangle: Top Corners Rounded 16">
          <a:extLst>
            <a:ext uri="{FF2B5EF4-FFF2-40B4-BE49-F238E27FC236}">
              <a16:creationId xmlns:a16="http://schemas.microsoft.com/office/drawing/2014/main" id="{76F66588-9DAC-4A4A-ABDF-142C427A472D}"/>
            </a:ext>
          </a:extLst>
        </xdr:cNvPr>
        <xdr:cNvSpPr/>
      </xdr:nvSpPr>
      <xdr:spPr>
        <a:xfrm rot="5400000">
          <a:off x="15180125" y="1126673"/>
          <a:ext cx="8098973" cy="5845627"/>
        </a:xfrm>
        <a:prstGeom prst="round2SameRect">
          <a:avLst>
            <a:gd name="adj1" fmla="val 4710"/>
            <a:gd name="adj2" fmla="val 1369"/>
          </a:avLst>
        </a:prstGeom>
        <a:solidFill>
          <a:srgbClr val="9F65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606879</xdr:colOff>
      <xdr:row>0</xdr:row>
      <xdr:rowOff>304799</xdr:rowOff>
    </xdr:from>
    <xdr:to>
      <xdr:col>4</xdr:col>
      <xdr:colOff>118920</xdr:colOff>
      <xdr:row>9</xdr:row>
      <xdr:rowOff>164868</xdr:rowOff>
    </xdr:to>
    <xdr:sp macro="" textlink="">
      <xdr:nvSpPr>
        <xdr:cNvPr id="20" name="Oval 19">
          <a:extLst>
            <a:ext uri="{FF2B5EF4-FFF2-40B4-BE49-F238E27FC236}">
              <a16:creationId xmlns:a16="http://schemas.microsoft.com/office/drawing/2014/main" id="{29E31DD8-7064-255B-17BE-8AC569FF258F}"/>
            </a:ext>
          </a:extLst>
        </xdr:cNvPr>
        <xdr:cNvSpPr/>
      </xdr:nvSpPr>
      <xdr:spPr>
        <a:xfrm>
          <a:off x="606879" y="304799"/>
          <a:ext cx="1950441" cy="1917469"/>
        </a:xfrm>
        <a:prstGeom prst="ellipse">
          <a:avLst/>
        </a:prstGeom>
        <a:blipFill>
          <a:blip xmlns:r="http://schemas.openxmlformats.org/officeDocument/2006/relationships" r:embed="rId4"/>
          <a:srcRect/>
          <a:stretch>
            <a:fillRect l="-25956" t="-27236" r="-25956" b="-27236"/>
          </a:stretch>
        </a:blipFill>
        <a:ln w="57150">
          <a:solidFill>
            <a:srgbClr val="FEF7F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xdr:col>
      <xdr:colOff>258238</xdr:colOff>
      <xdr:row>25</xdr:row>
      <xdr:rowOff>143042</xdr:rowOff>
    </xdr:from>
    <xdr:to>
      <xdr:col>4</xdr:col>
      <xdr:colOff>254306</xdr:colOff>
      <xdr:row>34</xdr:row>
      <xdr:rowOff>76501</xdr:rowOff>
    </xdr:to>
    <xdr:grpSp>
      <xdr:nvGrpSpPr>
        <xdr:cNvPr id="25" name="Group 24">
          <a:extLst>
            <a:ext uri="{FF2B5EF4-FFF2-40B4-BE49-F238E27FC236}">
              <a16:creationId xmlns:a16="http://schemas.microsoft.com/office/drawing/2014/main" id="{5A9A68E3-F44A-6F85-A5E9-9FB0D2A1C6B0}"/>
            </a:ext>
          </a:extLst>
        </xdr:cNvPr>
        <xdr:cNvGrpSpPr/>
      </xdr:nvGrpSpPr>
      <xdr:grpSpPr>
        <a:xfrm>
          <a:off x="867838" y="5161356"/>
          <a:ext cx="1824868" cy="1598974"/>
          <a:chOff x="704551" y="4900099"/>
          <a:chExt cx="1824868" cy="1598974"/>
        </a:xfrm>
      </xdr:grpSpPr>
      <xdr:sp macro="" textlink="">
        <xdr:nvSpPr>
          <xdr:cNvPr id="18" name="Oval 17">
            <a:extLst>
              <a:ext uri="{FF2B5EF4-FFF2-40B4-BE49-F238E27FC236}">
                <a16:creationId xmlns:a16="http://schemas.microsoft.com/office/drawing/2014/main" id="{57B67F3E-660E-56DB-2EC6-E25D633CE149}"/>
              </a:ext>
            </a:extLst>
          </xdr:cNvPr>
          <xdr:cNvSpPr/>
        </xdr:nvSpPr>
        <xdr:spPr>
          <a:xfrm>
            <a:off x="1017513" y="4900099"/>
            <a:ext cx="920146" cy="954900"/>
          </a:xfrm>
          <a:prstGeom prst="ellipse">
            <a:avLst/>
          </a:prstGeom>
          <a:blipFill>
            <a:blip xmlns:r="http://schemas.openxmlformats.org/officeDocument/2006/relationships" r:embed="rId5"/>
            <a:stretch>
              <a:fillRect/>
            </a:stretch>
          </a:blipFill>
          <a:ln w="38100">
            <a:solidFill>
              <a:srgbClr val="FEF7F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1" name="TextBox 20">
            <a:extLst>
              <a:ext uri="{FF2B5EF4-FFF2-40B4-BE49-F238E27FC236}">
                <a16:creationId xmlns:a16="http://schemas.microsoft.com/office/drawing/2014/main" id="{70B528BA-48D7-45F1-9B7F-8F8C7B3CBA65}"/>
              </a:ext>
            </a:extLst>
          </xdr:cNvPr>
          <xdr:cNvSpPr txBox="1"/>
        </xdr:nvSpPr>
        <xdr:spPr>
          <a:xfrm>
            <a:off x="704551" y="5842907"/>
            <a:ext cx="1700287" cy="403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kern="1200">
                <a:solidFill>
                  <a:schemeClr val="bg1"/>
                </a:solidFill>
                <a:latin typeface="+mn-lt"/>
                <a:ea typeface="Open Sans Condensed" panose="020B0806030504020204" pitchFamily="34" charset="0"/>
                <a:cs typeface="Open Sans Condensed" panose="020B0806030504020204" pitchFamily="34" charset="0"/>
              </a:rPr>
              <a:t>Anuhi Mustapha</a:t>
            </a:r>
          </a:p>
        </xdr:txBody>
      </xdr:sp>
      <xdr:sp macro="" textlink="">
        <xdr:nvSpPr>
          <xdr:cNvPr id="22" name="TextBox 21">
            <a:extLst>
              <a:ext uri="{FF2B5EF4-FFF2-40B4-BE49-F238E27FC236}">
                <a16:creationId xmlns:a16="http://schemas.microsoft.com/office/drawing/2014/main" id="{B563C5E3-A970-4F46-A663-7EB36E9A7CB5}"/>
              </a:ext>
            </a:extLst>
          </xdr:cNvPr>
          <xdr:cNvSpPr txBox="1"/>
        </xdr:nvSpPr>
        <xdr:spPr>
          <a:xfrm>
            <a:off x="829132" y="6095093"/>
            <a:ext cx="1700287" cy="403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kern="1200">
                <a:solidFill>
                  <a:schemeClr val="bg1"/>
                </a:solidFill>
                <a:latin typeface="+mn-lt"/>
                <a:ea typeface="Open Sans Condensed" panose="020B0806030504020204" pitchFamily="34" charset="0"/>
                <a:cs typeface="Open Sans Condensed" panose="020B0806030504020204" pitchFamily="34" charset="0"/>
              </a:rPr>
              <a:t>Data Analyst</a:t>
            </a:r>
          </a:p>
        </xdr:txBody>
      </xdr:sp>
    </xdr:grpSp>
    <xdr:clientData/>
  </xdr:twoCellAnchor>
  <xdr:twoCellAnchor editAs="oneCell">
    <xdr:from>
      <xdr:col>0</xdr:col>
      <xdr:colOff>182636</xdr:colOff>
      <xdr:row>37</xdr:row>
      <xdr:rowOff>171752</xdr:rowOff>
    </xdr:from>
    <xdr:to>
      <xdr:col>0</xdr:col>
      <xdr:colOff>466100</xdr:colOff>
      <xdr:row>39</xdr:row>
      <xdr:rowOff>95383</xdr:rowOff>
    </xdr:to>
    <xdr:pic>
      <xdr:nvPicPr>
        <xdr:cNvPr id="26" name="Picture 25">
          <a:extLst>
            <a:ext uri="{FF2B5EF4-FFF2-40B4-BE49-F238E27FC236}">
              <a16:creationId xmlns:a16="http://schemas.microsoft.com/office/drawing/2014/main" id="{DC937523-7B9F-BC9A-D1DD-62C581CFC14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2636" y="7410752"/>
          <a:ext cx="283464" cy="293745"/>
        </a:xfrm>
        <a:prstGeom prst="rect">
          <a:avLst/>
        </a:prstGeom>
      </xdr:spPr>
    </xdr:pic>
    <xdr:clientData/>
  </xdr:twoCellAnchor>
  <xdr:twoCellAnchor>
    <xdr:from>
      <xdr:col>0</xdr:col>
      <xdr:colOff>468389</xdr:colOff>
      <xdr:row>37</xdr:row>
      <xdr:rowOff>136675</xdr:rowOff>
    </xdr:from>
    <xdr:to>
      <xdr:col>3</xdr:col>
      <xdr:colOff>447825</xdr:colOff>
      <xdr:row>39</xdr:row>
      <xdr:rowOff>170542</xdr:rowOff>
    </xdr:to>
    <xdr:sp macro="" textlink="">
      <xdr:nvSpPr>
        <xdr:cNvPr id="27" name="TextBox 26">
          <a:extLst>
            <a:ext uri="{FF2B5EF4-FFF2-40B4-BE49-F238E27FC236}">
              <a16:creationId xmlns:a16="http://schemas.microsoft.com/office/drawing/2014/main" id="{92C33140-7286-4F9C-BD13-8DC121A5F387}"/>
            </a:ext>
          </a:extLst>
        </xdr:cNvPr>
        <xdr:cNvSpPr txBox="1"/>
      </xdr:nvSpPr>
      <xdr:spPr>
        <a:xfrm>
          <a:off x="468389" y="7375675"/>
          <a:ext cx="1808236" cy="403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kern="1200">
              <a:solidFill>
                <a:schemeClr val="bg1"/>
              </a:solidFill>
              <a:latin typeface="+mn-lt"/>
              <a:ea typeface="Open Sans Condensed" panose="020B0806030504020204" pitchFamily="34" charset="0"/>
              <a:cs typeface="Open Sans Condensed" panose="020B0806030504020204" pitchFamily="34" charset="0"/>
            </a:rPr>
            <a:t>+2349164311148</a:t>
          </a:r>
        </a:p>
      </xdr:txBody>
    </xdr:sp>
    <xdr:clientData/>
  </xdr:twoCellAnchor>
  <xdr:twoCellAnchor>
    <xdr:from>
      <xdr:col>12</xdr:col>
      <xdr:colOff>214617</xdr:colOff>
      <xdr:row>0</xdr:row>
      <xdr:rowOff>194733</xdr:rowOff>
    </xdr:from>
    <xdr:to>
      <xdr:col>16</xdr:col>
      <xdr:colOff>31745</xdr:colOff>
      <xdr:row>8</xdr:row>
      <xdr:rowOff>63501</xdr:rowOff>
    </xdr:to>
    <xdr:grpSp>
      <xdr:nvGrpSpPr>
        <xdr:cNvPr id="98" name="Group 97">
          <a:extLst>
            <a:ext uri="{FF2B5EF4-FFF2-40B4-BE49-F238E27FC236}">
              <a16:creationId xmlns:a16="http://schemas.microsoft.com/office/drawing/2014/main" id="{5AACAD40-E1CE-EA24-6701-96EBA08A5CB2}"/>
            </a:ext>
          </a:extLst>
        </xdr:cNvPr>
        <xdr:cNvGrpSpPr/>
      </xdr:nvGrpSpPr>
      <xdr:grpSpPr>
        <a:xfrm>
          <a:off x="7529817" y="194733"/>
          <a:ext cx="1776557" cy="1741111"/>
          <a:chOff x="7358367" y="194733"/>
          <a:chExt cx="1785628" cy="1699685"/>
        </a:xfrm>
      </xdr:grpSpPr>
      <xdr:grpSp>
        <xdr:nvGrpSpPr>
          <xdr:cNvPr id="96" name="Group 95">
            <a:extLst>
              <a:ext uri="{FF2B5EF4-FFF2-40B4-BE49-F238E27FC236}">
                <a16:creationId xmlns:a16="http://schemas.microsoft.com/office/drawing/2014/main" id="{FB3CD0BE-FC09-A343-FB45-BC667E4CC1BB}"/>
              </a:ext>
            </a:extLst>
          </xdr:cNvPr>
          <xdr:cNvGrpSpPr/>
        </xdr:nvGrpSpPr>
        <xdr:grpSpPr>
          <a:xfrm>
            <a:off x="7358367" y="194733"/>
            <a:ext cx="1785628" cy="1699685"/>
            <a:chOff x="7358367" y="194733"/>
            <a:chExt cx="1722127" cy="1699685"/>
          </a:xfrm>
        </xdr:grpSpPr>
        <xdr:grpSp>
          <xdr:nvGrpSpPr>
            <xdr:cNvPr id="95" name="Group 94">
              <a:extLst>
                <a:ext uri="{FF2B5EF4-FFF2-40B4-BE49-F238E27FC236}">
                  <a16:creationId xmlns:a16="http://schemas.microsoft.com/office/drawing/2014/main" id="{5565D8E8-48CD-9855-EEC7-09CE2FB96EE1}"/>
                </a:ext>
              </a:extLst>
            </xdr:cNvPr>
            <xdr:cNvGrpSpPr/>
          </xdr:nvGrpSpPr>
          <xdr:grpSpPr>
            <a:xfrm>
              <a:off x="7358367" y="698500"/>
              <a:ext cx="1785628" cy="1195918"/>
              <a:chOff x="7358367" y="698500"/>
              <a:chExt cx="1722127" cy="1195918"/>
            </a:xfrm>
          </xdr:grpSpPr>
          <xdr:sp macro="" textlink="">
            <xdr:nvSpPr>
              <xdr:cNvPr id="33" name="Rectangle: Rounded Corners 32">
                <a:extLst>
                  <a:ext uri="{FF2B5EF4-FFF2-40B4-BE49-F238E27FC236}">
                    <a16:creationId xmlns:a16="http://schemas.microsoft.com/office/drawing/2014/main" id="{87F356D8-000F-CAB4-00E1-463A491D4421}"/>
                  </a:ext>
                </a:extLst>
              </xdr:cNvPr>
              <xdr:cNvSpPr/>
            </xdr:nvSpPr>
            <xdr:spPr>
              <a:xfrm>
                <a:off x="7464265" y="698500"/>
                <a:ext cx="1424148" cy="1195918"/>
              </a:xfrm>
              <a:prstGeom prst="roundRect">
                <a:avLst>
                  <a:gd name="adj" fmla="val 6029"/>
                </a:avLst>
              </a:prstGeom>
              <a:noFill/>
              <a:ln>
                <a:solidFill>
                  <a:srgbClr val="873E23"/>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Business Analysis'!B6">
            <xdr:nvSpPr>
              <xdr:cNvPr id="36" name="TextBox 35">
                <a:extLst>
                  <a:ext uri="{FF2B5EF4-FFF2-40B4-BE49-F238E27FC236}">
                    <a16:creationId xmlns:a16="http://schemas.microsoft.com/office/drawing/2014/main" id="{9BA874A6-C0FF-5E45-9141-D0456029E1E6}"/>
                  </a:ext>
                </a:extLst>
              </xdr:cNvPr>
              <xdr:cNvSpPr txBox="1"/>
            </xdr:nvSpPr>
            <xdr:spPr>
              <a:xfrm>
                <a:off x="7615914" y="1458451"/>
                <a:ext cx="1528081" cy="331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7959E1-0027-4A28-98D3-323DA4569E65}" type="TxLink">
                  <a:rPr lang="en-US" sz="2000" b="1" i="0" u="none" strike="noStrike" kern="1200">
                    <a:solidFill>
                      <a:srgbClr val="873E23"/>
                    </a:solidFill>
                    <a:latin typeface="Aptos Narrow"/>
                  </a:rPr>
                  <a:pPr/>
                  <a:t>$698,812</a:t>
                </a:fld>
                <a:endParaRPr lang="en-US" sz="2000" b="1" kern="1200">
                  <a:solidFill>
                    <a:srgbClr val="873E23"/>
                  </a:solidFill>
                </a:endParaRPr>
              </a:p>
            </xdr:txBody>
          </xdr:sp>
          <xdr:sp macro="" textlink="">
            <xdr:nvSpPr>
              <xdr:cNvPr id="37" name="TextBox 36">
                <a:extLst>
                  <a:ext uri="{FF2B5EF4-FFF2-40B4-BE49-F238E27FC236}">
                    <a16:creationId xmlns:a16="http://schemas.microsoft.com/office/drawing/2014/main" id="{1F2E10FD-8ED2-256D-1C40-01066324F7BD}"/>
                  </a:ext>
                </a:extLst>
              </xdr:cNvPr>
              <xdr:cNvSpPr txBox="1"/>
            </xdr:nvSpPr>
            <xdr:spPr>
              <a:xfrm>
                <a:off x="7358367" y="730249"/>
                <a:ext cx="1614036" cy="698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0" i="0" u="none" strike="noStrike" kern="1200">
                    <a:solidFill>
                      <a:srgbClr val="873E23"/>
                    </a:solidFill>
                    <a:latin typeface="Aptos Narrow"/>
                    <a:ea typeface="+mn-ea"/>
                    <a:cs typeface="+mn-cs"/>
                  </a:rPr>
                  <a:t>Total  </a:t>
                </a:r>
              </a:p>
              <a:p>
                <a:pPr marL="0" indent="0" algn="ctr"/>
                <a:r>
                  <a:rPr lang="en-US" sz="1800" b="0" i="0" u="none" strike="noStrike" kern="1200">
                    <a:solidFill>
                      <a:srgbClr val="873E23"/>
                    </a:solidFill>
                    <a:latin typeface="Aptos Narrow"/>
                    <a:ea typeface="+mn-ea"/>
                    <a:cs typeface="+mn-cs"/>
                  </a:rPr>
                  <a:t>Revenue</a:t>
                </a:r>
              </a:p>
            </xdr:txBody>
          </xdr:sp>
        </xdr:grpSp>
        <xdr:sp macro="" textlink="">
          <xdr:nvSpPr>
            <xdr:cNvPr id="53" name="Rectangle: Top Corners Rounded 52">
              <a:extLst>
                <a:ext uri="{FF2B5EF4-FFF2-40B4-BE49-F238E27FC236}">
                  <a16:creationId xmlns:a16="http://schemas.microsoft.com/office/drawing/2014/main" id="{6E1EE2AE-24E5-6F3C-81FA-1060D5DA8E8C}"/>
                </a:ext>
              </a:extLst>
            </xdr:cNvPr>
            <xdr:cNvSpPr/>
          </xdr:nvSpPr>
          <xdr:spPr>
            <a:xfrm>
              <a:off x="7833988" y="253997"/>
              <a:ext cx="780648" cy="508000"/>
            </a:xfrm>
            <a:prstGeom prst="round2SameRect">
              <a:avLst/>
            </a:prstGeom>
            <a:solidFill>
              <a:srgbClr val="B78B75"/>
            </a:solidFill>
            <a:ln>
              <a:solidFill>
                <a:srgbClr val="873E23"/>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pic>
          <xdr:nvPicPr>
            <xdr:cNvPr id="54" name="Graphic 53" descr="Money with solid fill">
              <a:extLst>
                <a:ext uri="{FF2B5EF4-FFF2-40B4-BE49-F238E27FC236}">
                  <a16:creationId xmlns:a16="http://schemas.microsoft.com/office/drawing/2014/main" id="{05913EB8-ADB4-4639-AC3C-25BCE092CA2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90877" y="194733"/>
              <a:ext cx="661355" cy="613300"/>
            </a:xfrm>
            <a:prstGeom prst="rect">
              <a:avLst/>
            </a:prstGeom>
          </xdr:spPr>
        </xdr:pic>
      </xdr:grpSp>
      <xdr:cxnSp macro="">
        <xdr:nvCxnSpPr>
          <xdr:cNvPr id="56" name="Straight Connector 55">
            <a:extLst>
              <a:ext uri="{FF2B5EF4-FFF2-40B4-BE49-F238E27FC236}">
                <a16:creationId xmlns:a16="http://schemas.microsoft.com/office/drawing/2014/main" id="{4E9E0393-B55B-1C2A-6173-F7D929501B15}"/>
              </a:ext>
            </a:extLst>
          </xdr:cNvPr>
          <xdr:cNvCxnSpPr/>
        </xdr:nvCxnSpPr>
        <xdr:spPr>
          <a:xfrm>
            <a:off x="7482407" y="1412873"/>
            <a:ext cx="1513426" cy="16817"/>
          </a:xfrm>
          <a:prstGeom prst="line">
            <a:avLst/>
          </a:prstGeom>
          <a:ln>
            <a:solidFill>
              <a:srgbClr val="873E23"/>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16</xdr:col>
      <xdr:colOff>219453</xdr:colOff>
      <xdr:row>0</xdr:row>
      <xdr:rowOff>227087</xdr:rowOff>
    </xdr:from>
    <xdr:to>
      <xdr:col>17</xdr:col>
      <xdr:colOff>925632</xdr:colOff>
      <xdr:row>8</xdr:row>
      <xdr:rowOff>78923</xdr:rowOff>
    </xdr:to>
    <xdr:grpSp>
      <xdr:nvGrpSpPr>
        <xdr:cNvPr id="103" name="Group 102">
          <a:extLst>
            <a:ext uri="{FF2B5EF4-FFF2-40B4-BE49-F238E27FC236}">
              <a16:creationId xmlns:a16="http://schemas.microsoft.com/office/drawing/2014/main" id="{B9AA2A0F-30DE-51D2-AEB2-24A2301848C9}"/>
            </a:ext>
          </a:extLst>
        </xdr:cNvPr>
        <xdr:cNvGrpSpPr/>
      </xdr:nvGrpSpPr>
      <xdr:grpSpPr>
        <a:xfrm>
          <a:off x="9494082" y="227087"/>
          <a:ext cx="2012464" cy="1724179"/>
          <a:chOff x="9003017" y="194732"/>
          <a:chExt cx="1614036" cy="1682753"/>
        </a:xfrm>
      </xdr:grpSpPr>
      <xdr:cxnSp macro="">
        <xdr:nvCxnSpPr>
          <xdr:cNvPr id="75" name="Straight Connector 74">
            <a:extLst>
              <a:ext uri="{FF2B5EF4-FFF2-40B4-BE49-F238E27FC236}">
                <a16:creationId xmlns:a16="http://schemas.microsoft.com/office/drawing/2014/main" id="{75FE1F88-AC9E-439D-8D10-163BACFDF2FA}"/>
              </a:ext>
            </a:extLst>
          </xdr:cNvPr>
          <xdr:cNvCxnSpPr/>
        </xdr:nvCxnSpPr>
        <xdr:spPr>
          <a:xfrm>
            <a:off x="9127057" y="1417106"/>
            <a:ext cx="1375843" cy="15288"/>
          </a:xfrm>
          <a:prstGeom prst="line">
            <a:avLst/>
          </a:prstGeom>
          <a:ln>
            <a:solidFill>
              <a:srgbClr val="873E23"/>
            </a:solidFill>
          </a:ln>
        </xdr:spPr>
        <xdr:style>
          <a:lnRef idx="2">
            <a:schemeClr val="accent1"/>
          </a:lnRef>
          <a:fillRef idx="0">
            <a:schemeClr val="accent1"/>
          </a:fillRef>
          <a:effectRef idx="1">
            <a:schemeClr val="accent1"/>
          </a:effectRef>
          <a:fontRef idx="minor">
            <a:schemeClr val="tx1"/>
          </a:fontRef>
        </xdr:style>
      </xdr:cxnSp>
      <xdr:grpSp>
        <xdr:nvGrpSpPr>
          <xdr:cNvPr id="99" name="Group 98">
            <a:extLst>
              <a:ext uri="{FF2B5EF4-FFF2-40B4-BE49-F238E27FC236}">
                <a16:creationId xmlns:a16="http://schemas.microsoft.com/office/drawing/2014/main" id="{B8340E2F-EE8A-E7EF-9993-19498798EB29}"/>
              </a:ext>
            </a:extLst>
          </xdr:cNvPr>
          <xdr:cNvGrpSpPr/>
        </xdr:nvGrpSpPr>
        <xdr:grpSpPr>
          <a:xfrm>
            <a:off x="9003017" y="194732"/>
            <a:ext cx="1614036" cy="1682753"/>
            <a:chOff x="9003017" y="194732"/>
            <a:chExt cx="1614036" cy="1682753"/>
          </a:xfrm>
        </xdr:grpSpPr>
        <xdr:sp macro="" textlink="">
          <xdr:nvSpPr>
            <xdr:cNvPr id="72" name="Rectangle: Rounded Corners 71">
              <a:extLst>
                <a:ext uri="{FF2B5EF4-FFF2-40B4-BE49-F238E27FC236}">
                  <a16:creationId xmlns:a16="http://schemas.microsoft.com/office/drawing/2014/main" id="{CC3CECA9-0F6A-05B7-D2B8-CDDDCFA03668}"/>
                </a:ext>
              </a:extLst>
            </xdr:cNvPr>
            <xdr:cNvSpPr/>
          </xdr:nvSpPr>
          <xdr:spPr>
            <a:xfrm>
              <a:off x="9108915" y="681567"/>
              <a:ext cx="1424148" cy="1195918"/>
            </a:xfrm>
            <a:prstGeom prst="roundRect">
              <a:avLst>
                <a:gd name="adj" fmla="val 6029"/>
              </a:avLst>
            </a:prstGeom>
            <a:noFill/>
            <a:ln>
              <a:solidFill>
                <a:srgbClr val="873E23"/>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Business Analysis'!C6">
          <xdr:nvSpPr>
            <xdr:cNvPr id="73" name="TextBox 72">
              <a:extLst>
                <a:ext uri="{FF2B5EF4-FFF2-40B4-BE49-F238E27FC236}">
                  <a16:creationId xmlns:a16="http://schemas.microsoft.com/office/drawing/2014/main" id="{B000CBC1-CA96-F11A-A19F-5C50B150F26B}"/>
                </a:ext>
              </a:extLst>
            </xdr:cNvPr>
            <xdr:cNvSpPr txBox="1"/>
          </xdr:nvSpPr>
          <xdr:spPr>
            <a:xfrm>
              <a:off x="9473803" y="1449860"/>
              <a:ext cx="1029474" cy="3236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E3CCBCA-8560-41FC-87A4-BDD40311349C}" type="TxLink">
                <a:rPr lang="en-US" sz="2000" b="1" i="0" u="none" strike="noStrike" kern="1200">
                  <a:solidFill>
                    <a:srgbClr val="873E23"/>
                  </a:solidFill>
                  <a:latin typeface="Aptos Narrow"/>
                  <a:ea typeface="+mn-ea"/>
                  <a:cs typeface="+mn-cs"/>
                </a:rPr>
                <a:pPr marL="0" indent="0"/>
                <a:t> 149,116 </a:t>
              </a:fld>
              <a:endParaRPr lang="en-US" sz="2000" b="1" i="0" u="none" strike="noStrike" kern="1200">
                <a:solidFill>
                  <a:srgbClr val="873E23"/>
                </a:solidFill>
                <a:latin typeface="Aptos Narrow"/>
                <a:ea typeface="+mn-ea"/>
                <a:cs typeface="+mn-cs"/>
              </a:endParaRPr>
            </a:p>
          </xdr:txBody>
        </xdr:sp>
        <xdr:sp macro="" textlink="">
          <xdr:nvSpPr>
            <xdr:cNvPr id="74" name="TextBox 73">
              <a:extLst>
                <a:ext uri="{FF2B5EF4-FFF2-40B4-BE49-F238E27FC236}">
                  <a16:creationId xmlns:a16="http://schemas.microsoft.com/office/drawing/2014/main" id="{6DC4CD2E-4BF3-3050-EF14-1F064DBC75D3}"/>
                </a:ext>
              </a:extLst>
            </xdr:cNvPr>
            <xdr:cNvSpPr txBox="1"/>
          </xdr:nvSpPr>
          <xdr:spPr>
            <a:xfrm>
              <a:off x="9003017" y="713316"/>
              <a:ext cx="1614036" cy="698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0" i="0" u="none" strike="noStrike" kern="1200">
                  <a:solidFill>
                    <a:srgbClr val="873E23"/>
                  </a:solidFill>
                  <a:latin typeface="Aptos Narrow"/>
                  <a:ea typeface="+mn-ea"/>
                  <a:cs typeface="+mn-cs"/>
                </a:rPr>
                <a:t>Total  </a:t>
              </a:r>
            </a:p>
            <a:p>
              <a:pPr marL="0" indent="0" algn="ctr"/>
              <a:r>
                <a:rPr lang="en-US" sz="1800" b="0" i="0" u="none" strike="noStrike" kern="1200">
                  <a:solidFill>
                    <a:srgbClr val="873E23"/>
                  </a:solidFill>
                  <a:latin typeface="Aptos Narrow"/>
                  <a:ea typeface="+mn-ea"/>
                  <a:cs typeface="+mn-cs"/>
                </a:rPr>
                <a:t>Transactions</a:t>
              </a:r>
            </a:p>
          </xdr:txBody>
        </xdr:sp>
        <xdr:sp macro="" textlink="">
          <xdr:nvSpPr>
            <xdr:cNvPr id="70" name="Rectangle: Top Corners Rounded 69">
              <a:extLst>
                <a:ext uri="{FF2B5EF4-FFF2-40B4-BE49-F238E27FC236}">
                  <a16:creationId xmlns:a16="http://schemas.microsoft.com/office/drawing/2014/main" id="{FB9A3AA4-113C-AA3D-1519-614FF43E800B}"/>
                </a:ext>
              </a:extLst>
            </xdr:cNvPr>
            <xdr:cNvSpPr/>
          </xdr:nvSpPr>
          <xdr:spPr>
            <a:xfrm>
              <a:off x="9468054" y="237065"/>
              <a:ext cx="780648" cy="508000"/>
            </a:xfrm>
            <a:prstGeom prst="round2SameRect">
              <a:avLst/>
            </a:prstGeom>
            <a:solidFill>
              <a:srgbClr val="B78B75"/>
            </a:solidFill>
            <a:ln>
              <a:solidFill>
                <a:srgbClr val="873E23"/>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pic>
          <xdr:nvPicPr>
            <xdr:cNvPr id="93" name="Graphic 92" descr="Transfer with solid fill">
              <a:extLst>
                <a:ext uri="{FF2B5EF4-FFF2-40B4-BE49-F238E27FC236}">
                  <a16:creationId xmlns:a16="http://schemas.microsoft.com/office/drawing/2014/main" id="{9A118868-2120-94A1-D4E5-DC5C8FA9CC8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577916" y="194732"/>
              <a:ext cx="624417" cy="624417"/>
            </a:xfrm>
            <a:prstGeom prst="rect">
              <a:avLst/>
            </a:prstGeom>
          </xdr:spPr>
        </xdr:pic>
      </xdr:grpSp>
    </xdr:grpSp>
    <xdr:clientData/>
  </xdr:twoCellAnchor>
  <xdr:twoCellAnchor>
    <xdr:from>
      <xdr:col>18</xdr:col>
      <xdr:colOff>65316</xdr:colOff>
      <xdr:row>0</xdr:row>
      <xdr:rowOff>228602</xdr:rowOff>
    </xdr:from>
    <xdr:to>
      <xdr:col>21</xdr:col>
      <xdr:colOff>65316</xdr:colOff>
      <xdr:row>8</xdr:row>
      <xdr:rowOff>83764</xdr:rowOff>
    </xdr:to>
    <xdr:grpSp>
      <xdr:nvGrpSpPr>
        <xdr:cNvPr id="106" name="Group 105">
          <a:extLst>
            <a:ext uri="{FF2B5EF4-FFF2-40B4-BE49-F238E27FC236}">
              <a16:creationId xmlns:a16="http://schemas.microsoft.com/office/drawing/2014/main" id="{9C30537B-598B-6C07-B585-8ED8D268A301}"/>
            </a:ext>
          </a:extLst>
        </xdr:cNvPr>
        <xdr:cNvGrpSpPr/>
      </xdr:nvGrpSpPr>
      <xdr:grpSpPr>
        <a:xfrm>
          <a:off x="11680373" y="228602"/>
          <a:ext cx="1883229" cy="1727505"/>
          <a:chOff x="10647667" y="198966"/>
          <a:chExt cx="1614036" cy="1672169"/>
        </a:xfrm>
      </xdr:grpSpPr>
      <xdr:sp macro="" textlink="">
        <xdr:nvSpPr>
          <xdr:cNvPr id="90" name="TextBox 89">
            <a:extLst>
              <a:ext uri="{FF2B5EF4-FFF2-40B4-BE49-F238E27FC236}">
                <a16:creationId xmlns:a16="http://schemas.microsoft.com/office/drawing/2014/main" id="{7AB33B90-DAB0-FE43-E84E-076788DD5BD0}"/>
              </a:ext>
            </a:extLst>
          </xdr:cNvPr>
          <xdr:cNvSpPr txBox="1"/>
        </xdr:nvSpPr>
        <xdr:spPr>
          <a:xfrm>
            <a:off x="10647667" y="706966"/>
            <a:ext cx="1614036" cy="698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0" i="0" u="none" strike="noStrike" kern="1200">
                <a:solidFill>
                  <a:srgbClr val="873E23"/>
                </a:solidFill>
                <a:latin typeface="Aptos Narrow"/>
                <a:ea typeface="+mn-ea"/>
                <a:cs typeface="+mn-cs"/>
              </a:rPr>
              <a:t>Average </a:t>
            </a:r>
          </a:p>
          <a:p>
            <a:pPr marL="0" indent="0" algn="ctr"/>
            <a:r>
              <a:rPr lang="en-US" sz="1800" b="0" i="0" u="none" strike="noStrike" kern="1200">
                <a:solidFill>
                  <a:srgbClr val="873E23"/>
                </a:solidFill>
                <a:latin typeface="Aptos Narrow"/>
                <a:ea typeface="+mn-ea"/>
                <a:cs typeface="+mn-cs"/>
              </a:rPr>
              <a:t>Trans</a:t>
            </a:r>
            <a:r>
              <a:rPr lang="en-US" sz="1800" b="0" i="0" u="none" strike="noStrike" kern="1200" baseline="0">
                <a:solidFill>
                  <a:srgbClr val="873E23"/>
                </a:solidFill>
                <a:latin typeface="Aptos Narrow"/>
                <a:ea typeface="+mn-ea"/>
                <a:cs typeface="+mn-cs"/>
              </a:rPr>
              <a:t> Value</a:t>
            </a:r>
            <a:endParaRPr lang="en-US" sz="1800" b="0" i="0" u="none" strike="noStrike" kern="1200">
              <a:solidFill>
                <a:srgbClr val="873E23"/>
              </a:solidFill>
              <a:latin typeface="Aptos Narrow"/>
              <a:ea typeface="+mn-ea"/>
              <a:cs typeface="+mn-cs"/>
            </a:endParaRPr>
          </a:p>
        </xdr:txBody>
      </xdr:sp>
      <xdr:grpSp>
        <xdr:nvGrpSpPr>
          <xdr:cNvPr id="105" name="Group 104">
            <a:extLst>
              <a:ext uri="{FF2B5EF4-FFF2-40B4-BE49-F238E27FC236}">
                <a16:creationId xmlns:a16="http://schemas.microsoft.com/office/drawing/2014/main" id="{B8B8289C-0DB7-B354-02F4-49596B711CF6}"/>
              </a:ext>
            </a:extLst>
          </xdr:cNvPr>
          <xdr:cNvGrpSpPr/>
        </xdr:nvGrpSpPr>
        <xdr:grpSpPr>
          <a:xfrm>
            <a:off x="10753565" y="198966"/>
            <a:ext cx="1424148" cy="1672169"/>
            <a:chOff x="10753565" y="198966"/>
            <a:chExt cx="1424148" cy="1672169"/>
          </a:xfrm>
        </xdr:grpSpPr>
        <xdr:sp macro="" textlink="">
          <xdr:nvSpPr>
            <xdr:cNvPr id="88" name="Rectangle: Rounded Corners 87">
              <a:extLst>
                <a:ext uri="{FF2B5EF4-FFF2-40B4-BE49-F238E27FC236}">
                  <a16:creationId xmlns:a16="http://schemas.microsoft.com/office/drawing/2014/main" id="{6DD1055F-E65C-4C9D-5DFD-FEE2C6038481}"/>
                </a:ext>
              </a:extLst>
            </xdr:cNvPr>
            <xdr:cNvSpPr/>
          </xdr:nvSpPr>
          <xdr:spPr>
            <a:xfrm>
              <a:off x="10753565" y="675217"/>
              <a:ext cx="1424148" cy="1195918"/>
            </a:xfrm>
            <a:prstGeom prst="roundRect">
              <a:avLst>
                <a:gd name="adj" fmla="val 6029"/>
              </a:avLst>
            </a:prstGeom>
            <a:noFill/>
            <a:ln>
              <a:solidFill>
                <a:srgbClr val="873E23"/>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Business Analysis'!D6">
          <xdr:nvSpPr>
            <xdr:cNvPr id="89" name="TextBox 88">
              <a:extLst>
                <a:ext uri="{FF2B5EF4-FFF2-40B4-BE49-F238E27FC236}">
                  <a16:creationId xmlns:a16="http://schemas.microsoft.com/office/drawing/2014/main" id="{01B812E0-4E65-A727-9F5F-8D611A2BD0C0}"/>
                </a:ext>
              </a:extLst>
            </xdr:cNvPr>
            <xdr:cNvSpPr txBox="1"/>
          </xdr:nvSpPr>
          <xdr:spPr>
            <a:xfrm>
              <a:off x="11222274" y="1439006"/>
              <a:ext cx="937537" cy="3066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BC493F0-3981-40A8-A3D0-D7C25C87466E}" type="TxLink">
                <a:rPr lang="en-US" sz="2000" b="1" i="0" u="none" strike="noStrike" kern="1200">
                  <a:solidFill>
                    <a:srgbClr val="873E23"/>
                  </a:solidFill>
                  <a:latin typeface="Aptos Narrow"/>
                  <a:ea typeface="+mn-ea"/>
                  <a:cs typeface="+mn-cs"/>
                </a:rPr>
                <a:pPr marL="0" indent="0"/>
                <a:t>4.69</a:t>
              </a:fld>
              <a:endParaRPr lang="en-US" sz="2000" b="1" i="0" u="none" strike="noStrike" kern="1200">
                <a:solidFill>
                  <a:srgbClr val="873E23"/>
                </a:solidFill>
                <a:latin typeface="Aptos Narrow"/>
                <a:ea typeface="+mn-ea"/>
                <a:cs typeface="+mn-cs"/>
              </a:endParaRPr>
            </a:p>
          </xdr:txBody>
        </xdr:sp>
        <xdr:sp macro="" textlink="">
          <xdr:nvSpPr>
            <xdr:cNvPr id="86" name="Rectangle: Top Corners Rounded 85">
              <a:extLst>
                <a:ext uri="{FF2B5EF4-FFF2-40B4-BE49-F238E27FC236}">
                  <a16:creationId xmlns:a16="http://schemas.microsoft.com/office/drawing/2014/main" id="{35BC3FF7-02AF-4F34-D6DF-58C8F43536E8}"/>
                </a:ext>
              </a:extLst>
            </xdr:cNvPr>
            <xdr:cNvSpPr/>
          </xdr:nvSpPr>
          <xdr:spPr>
            <a:xfrm>
              <a:off x="11123288" y="230714"/>
              <a:ext cx="780648" cy="508000"/>
            </a:xfrm>
            <a:prstGeom prst="round2SameRect">
              <a:avLst/>
            </a:prstGeom>
            <a:solidFill>
              <a:srgbClr val="B78B75"/>
            </a:solidFill>
            <a:ln>
              <a:solidFill>
                <a:srgbClr val="873E23"/>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cxnSp macro="">
          <xdr:nvCxnSpPr>
            <xdr:cNvPr id="91" name="Straight Connector 90">
              <a:extLst>
                <a:ext uri="{FF2B5EF4-FFF2-40B4-BE49-F238E27FC236}">
                  <a16:creationId xmlns:a16="http://schemas.microsoft.com/office/drawing/2014/main" id="{F1D68FE2-183A-4E37-9840-4FBAF37B07AD}"/>
                </a:ext>
              </a:extLst>
            </xdr:cNvPr>
            <xdr:cNvCxnSpPr/>
          </xdr:nvCxnSpPr>
          <xdr:spPr>
            <a:xfrm>
              <a:off x="10771707" y="1389590"/>
              <a:ext cx="1375843" cy="15288"/>
            </a:xfrm>
            <a:prstGeom prst="line">
              <a:avLst/>
            </a:prstGeom>
            <a:ln>
              <a:solidFill>
                <a:srgbClr val="873E23"/>
              </a:solidFill>
            </a:ln>
          </xdr:spPr>
          <xdr:style>
            <a:lnRef idx="2">
              <a:schemeClr val="accent1"/>
            </a:lnRef>
            <a:fillRef idx="0">
              <a:schemeClr val="accent1"/>
            </a:fillRef>
            <a:effectRef idx="1">
              <a:schemeClr val="accent1"/>
            </a:effectRef>
            <a:fontRef idx="minor">
              <a:schemeClr val="tx1"/>
            </a:fontRef>
          </xdr:style>
        </xdr:cxnSp>
        <xdr:pic>
          <xdr:nvPicPr>
            <xdr:cNvPr id="94" name="Graphic 93" descr="Transfer with solid fill">
              <a:extLst>
                <a:ext uri="{FF2B5EF4-FFF2-40B4-BE49-F238E27FC236}">
                  <a16:creationId xmlns:a16="http://schemas.microsoft.com/office/drawing/2014/main" id="{FF8DCF7F-C283-4291-9569-3439A18168E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211983" y="198966"/>
              <a:ext cx="624417" cy="624417"/>
            </a:xfrm>
            <a:prstGeom prst="rect">
              <a:avLst/>
            </a:prstGeom>
          </xdr:spPr>
        </xdr:pic>
      </xdr:grpSp>
    </xdr:grpSp>
    <xdr:clientData/>
  </xdr:twoCellAnchor>
  <xdr:twoCellAnchor editAs="oneCell">
    <xdr:from>
      <xdr:col>0</xdr:col>
      <xdr:colOff>195943</xdr:colOff>
      <xdr:row>35</xdr:row>
      <xdr:rowOff>130628</xdr:rowOff>
    </xdr:from>
    <xdr:to>
      <xdr:col>0</xdr:col>
      <xdr:colOff>479407</xdr:colOff>
      <xdr:row>37</xdr:row>
      <xdr:rowOff>43978</xdr:rowOff>
    </xdr:to>
    <xdr:pic>
      <xdr:nvPicPr>
        <xdr:cNvPr id="10" name="Picture 9">
          <a:extLst>
            <a:ext uri="{FF2B5EF4-FFF2-40B4-BE49-F238E27FC236}">
              <a16:creationId xmlns:a16="http://schemas.microsoft.com/office/drawing/2014/main" id="{3AEFE6B7-11CB-2753-8DDB-D3FA4EEA04A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95943" y="6999514"/>
          <a:ext cx="283464" cy="283464"/>
        </a:xfrm>
        <a:prstGeom prst="rect">
          <a:avLst/>
        </a:prstGeom>
      </xdr:spPr>
    </xdr:pic>
    <xdr:clientData/>
  </xdr:twoCellAnchor>
  <xdr:twoCellAnchor>
    <xdr:from>
      <xdr:col>0</xdr:col>
      <xdr:colOff>511933</xdr:colOff>
      <xdr:row>35</xdr:row>
      <xdr:rowOff>71361</xdr:rowOff>
    </xdr:from>
    <xdr:to>
      <xdr:col>5</xdr:col>
      <xdr:colOff>0</xdr:colOff>
      <xdr:row>37</xdr:row>
      <xdr:rowOff>105228</xdr:rowOff>
    </xdr:to>
    <xdr:sp macro="" textlink="">
      <xdr:nvSpPr>
        <xdr:cNvPr id="19" name="TextBox 18">
          <a:extLst>
            <a:ext uri="{FF2B5EF4-FFF2-40B4-BE49-F238E27FC236}">
              <a16:creationId xmlns:a16="http://schemas.microsoft.com/office/drawing/2014/main" id="{31F16EE8-6B34-41AB-8005-032B19E36F14}"/>
            </a:ext>
          </a:extLst>
        </xdr:cNvPr>
        <xdr:cNvSpPr txBox="1"/>
      </xdr:nvSpPr>
      <xdr:spPr>
        <a:xfrm>
          <a:off x="511933" y="6940247"/>
          <a:ext cx="2536067" cy="403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kern="1200">
              <a:solidFill>
                <a:schemeClr val="bg1"/>
              </a:solidFill>
              <a:latin typeface="+mn-lt"/>
              <a:ea typeface="Open Sans Condensed" panose="020B0806030504020204" pitchFamily="34" charset="0"/>
              <a:cs typeface="Open Sans Condensed" panose="020B0806030504020204" pitchFamily="34" charset="0"/>
            </a:rPr>
            <a:t>helloanuhi@gmail.com</a:t>
          </a:r>
        </a:p>
      </xdr:txBody>
    </xdr:sp>
    <xdr:clientData/>
  </xdr:twoCellAnchor>
  <xdr:twoCellAnchor editAs="oneCell">
    <xdr:from>
      <xdr:col>21</xdr:col>
      <xdr:colOff>192922</xdr:colOff>
      <xdr:row>2</xdr:row>
      <xdr:rowOff>153928</xdr:rowOff>
    </xdr:from>
    <xdr:to>
      <xdr:col>25</xdr:col>
      <xdr:colOff>370114</xdr:colOff>
      <xdr:row>9</xdr:row>
      <xdr:rowOff>76200</xdr:rowOff>
    </xdr:to>
    <mc:AlternateContent xmlns:mc="http://schemas.openxmlformats.org/markup-compatibility/2006" xmlns:a14="http://schemas.microsoft.com/office/drawing/2010/main">
      <mc:Choice Requires="a14">
        <xdr:graphicFrame macro="">
          <xdr:nvGraphicFramePr>
            <xdr:cNvPr id="31" name="Transaction_Month">
              <a:extLst>
                <a:ext uri="{FF2B5EF4-FFF2-40B4-BE49-F238E27FC236}">
                  <a16:creationId xmlns:a16="http://schemas.microsoft.com/office/drawing/2014/main" id="{09AE4F28-5E17-4974-8448-ECDE9AD98D06}"/>
                </a:ext>
              </a:extLst>
            </xdr:cNvPr>
            <xdr:cNvGraphicFramePr/>
          </xdr:nvGraphicFramePr>
          <xdr:xfrm>
            <a:off x="0" y="0"/>
            <a:ext cx="0" cy="0"/>
          </xdr:xfrm>
          <a:graphic>
            <a:graphicData uri="http://schemas.microsoft.com/office/drawing/2010/slicer">
              <sle:slicer xmlns:sle="http://schemas.microsoft.com/office/drawing/2010/slicer" name="Transaction_Month"/>
            </a:graphicData>
          </a:graphic>
        </xdr:graphicFrame>
      </mc:Choice>
      <mc:Fallback xmlns="">
        <xdr:sp macro="" textlink="">
          <xdr:nvSpPr>
            <xdr:cNvPr id="0" name=""/>
            <xdr:cNvSpPr>
              <a:spLocks noTextEdit="1"/>
            </xdr:cNvSpPr>
          </xdr:nvSpPr>
          <xdr:spPr>
            <a:xfrm>
              <a:off x="13691208" y="915928"/>
              <a:ext cx="2376106" cy="12176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76201</xdr:colOff>
      <xdr:row>0</xdr:row>
      <xdr:rowOff>87085</xdr:rowOff>
    </xdr:from>
    <xdr:to>
      <xdr:col>27</xdr:col>
      <xdr:colOff>10887</xdr:colOff>
      <xdr:row>1</xdr:row>
      <xdr:rowOff>54428</xdr:rowOff>
    </xdr:to>
    <xdr:pic>
      <xdr:nvPicPr>
        <xdr:cNvPr id="34" name="Graphic 33" descr="Lightbulb and gear with solid fill">
          <a:extLst>
            <a:ext uri="{FF2B5EF4-FFF2-40B4-BE49-F238E27FC236}">
              <a16:creationId xmlns:a16="http://schemas.microsoft.com/office/drawing/2014/main" id="{9AC4E685-2282-97AE-18DB-84F5806A561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6383001" y="87085"/>
          <a:ext cx="544286" cy="544286"/>
        </a:xfrm>
        <a:prstGeom prst="rect">
          <a:avLst/>
        </a:prstGeom>
      </xdr:spPr>
    </xdr:pic>
    <xdr:clientData/>
  </xdr:twoCellAnchor>
  <xdr:twoCellAnchor>
    <xdr:from>
      <xdr:col>26</xdr:col>
      <xdr:colOff>576942</xdr:colOff>
      <xdr:row>0</xdr:row>
      <xdr:rowOff>261257</xdr:rowOff>
    </xdr:from>
    <xdr:to>
      <xdr:col>29</xdr:col>
      <xdr:colOff>283028</xdr:colOff>
      <xdr:row>1</xdr:row>
      <xdr:rowOff>138189</xdr:rowOff>
    </xdr:to>
    <xdr:sp macro="" textlink="">
      <xdr:nvSpPr>
        <xdr:cNvPr id="35" name="TextBox 34">
          <a:extLst>
            <a:ext uri="{FF2B5EF4-FFF2-40B4-BE49-F238E27FC236}">
              <a16:creationId xmlns:a16="http://schemas.microsoft.com/office/drawing/2014/main" id="{EA8D9E18-B0DD-4BEE-9D74-5B607451DDF4}"/>
            </a:ext>
          </a:extLst>
        </xdr:cNvPr>
        <xdr:cNvSpPr txBox="1"/>
      </xdr:nvSpPr>
      <xdr:spPr>
        <a:xfrm>
          <a:off x="16883742" y="261257"/>
          <a:ext cx="1534886" cy="45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kern="1200">
              <a:solidFill>
                <a:schemeClr val="bg1"/>
              </a:solidFill>
              <a:latin typeface="+mj-lt"/>
              <a:ea typeface="Roboto Bk" pitchFamily="2" charset="0"/>
              <a:cs typeface="Open Sans Condensed" panose="020B0806030504020204" pitchFamily="34" charset="0"/>
            </a:rPr>
            <a:t>Insights</a:t>
          </a:r>
        </a:p>
      </xdr:txBody>
    </xdr:sp>
    <xdr:clientData/>
  </xdr:twoCellAnchor>
  <xdr:twoCellAnchor>
    <xdr:from>
      <xdr:col>26</xdr:col>
      <xdr:colOff>81039</xdr:colOff>
      <xdr:row>1</xdr:row>
      <xdr:rowOff>123070</xdr:rowOff>
    </xdr:from>
    <xdr:to>
      <xdr:col>32</xdr:col>
      <xdr:colOff>261256</xdr:colOff>
      <xdr:row>17</xdr:row>
      <xdr:rowOff>0</xdr:rowOff>
    </xdr:to>
    <xdr:sp macro="" textlink="">
      <xdr:nvSpPr>
        <xdr:cNvPr id="40" name="TextBox 39">
          <a:extLst>
            <a:ext uri="{FF2B5EF4-FFF2-40B4-BE49-F238E27FC236}">
              <a16:creationId xmlns:a16="http://schemas.microsoft.com/office/drawing/2014/main" id="{7D286CD8-CC01-40D4-BAF7-AEA1D98428F4}"/>
            </a:ext>
          </a:extLst>
        </xdr:cNvPr>
        <xdr:cNvSpPr txBox="1"/>
      </xdr:nvSpPr>
      <xdr:spPr>
        <a:xfrm>
          <a:off x="16387839" y="700013"/>
          <a:ext cx="3837817" cy="2837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1. </a:t>
          </a:r>
          <a:r>
            <a:rPr lang="en-US" sz="1200">
              <a:solidFill>
                <a:schemeClr val="bg1"/>
              </a:solidFill>
            </a:rPr>
            <a:t>Revenue has shown a </a:t>
          </a:r>
          <a:r>
            <a:rPr lang="en-US" sz="1200" b="1">
              <a:solidFill>
                <a:schemeClr val="bg1"/>
              </a:solidFill>
            </a:rPr>
            <a:t>steady and significant increase</a:t>
          </a:r>
          <a:r>
            <a:rPr lang="en-US" sz="1200">
              <a:solidFill>
                <a:schemeClr val="bg1"/>
              </a:solidFill>
            </a:rPr>
            <a:t> over the past six months (January to June) across all three stores in New York City.</a:t>
          </a:r>
        </a:p>
        <a:p>
          <a:endParaRPr lang="en-US" sz="1200">
            <a:solidFill>
              <a:schemeClr val="bg1"/>
            </a:solidFill>
          </a:endParaRPr>
        </a:p>
        <a:p>
          <a:r>
            <a:rPr lang="en-US" sz="1200" b="1">
              <a:solidFill>
                <a:schemeClr val="bg1"/>
              </a:solidFill>
            </a:rPr>
            <a:t>2. Monday, Thursday, and Friday </a:t>
          </a:r>
          <a:r>
            <a:rPr lang="en-US" sz="1200">
              <a:solidFill>
                <a:schemeClr val="bg1"/>
              </a:solidFill>
            </a:rPr>
            <a:t>are the </a:t>
          </a:r>
          <a:r>
            <a:rPr lang="en-US" sz="1200" b="1">
              <a:solidFill>
                <a:schemeClr val="bg1"/>
              </a:solidFill>
            </a:rPr>
            <a:t>busiest days </a:t>
          </a:r>
          <a:r>
            <a:rPr lang="en-US" sz="1200">
              <a:solidFill>
                <a:schemeClr val="bg1"/>
              </a:solidFill>
            </a:rPr>
            <a:t>of the week, with a noticeable increase in orders.</a:t>
          </a:r>
          <a:r>
            <a:rPr lang="en-US" sz="1200" baseline="0">
              <a:solidFill>
                <a:schemeClr val="bg1"/>
              </a:solidFill>
            </a:rPr>
            <a:t> </a:t>
          </a:r>
          <a:r>
            <a:rPr lang="en-US" sz="1200" b="1">
              <a:solidFill>
                <a:schemeClr val="bg1"/>
              </a:solidFill>
            </a:rPr>
            <a:t>Saturday, </a:t>
          </a:r>
          <a:r>
            <a:rPr lang="en-US" sz="1200">
              <a:solidFill>
                <a:schemeClr val="bg1"/>
              </a:solidFill>
            </a:rPr>
            <a:t>however, experiences the </a:t>
          </a:r>
          <a:r>
            <a:rPr lang="en-US" sz="1200" b="1">
              <a:solidFill>
                <a:schemeClr val="bg1"/>
              </a:solidFill>
            </a:rPr>
            <a:t>lowest</a:t>
          </a:r>
          <a:r>
            <a:rPr lang="en-US" sz="1200">
              <a:solidFill>
                <a:schemeClr val="bg1"/>
              </a:solidFill>
            </a:rPr>
            <a:t> number of orders.</a:t>
          </a:r>
        </a:p>
        <a:p>
          <a:endParaRPr lang="en-US" sz="1200">
            <a:solidFill>
              <a:schemeClr val="bg1"/>
            </a:solidFill>
          </a:endParaRPr>
        </a:p>
        <a:p>
          <a:r>
            <a:rPr lang="en-US" sz="1200" b="1">
              <a:solidFill>
                <a:schemeClr val="bg1"/>
              </a:solidFill>
            </a:rPr>
            <a:t>3. Morning hours (7 AM to 10 AM</a:t>
          </a:r>
          <a:r>
            <a:rPr lang="en-US" sz="1200">
              <a:solidFill>
                <a:schemeClr val="bg1"/>
              </a:solidFill>
            </a:rPr>
            <a:t>) consistently see a </a:t>
          </a:r>
          <a:r>
            <a:rPr lang="en-US" sz="1200" b="1">
              <a:solidFill>
                <a:schemeClr val="bg1"/>
              </a:solidFill>
            </a:rPr>
            <a:t>rise in orders</a:t>
          </a:r>
          <a:r>
            <a:rPr lang="en-US" sz="1200">
              <a:solidFill>
                <a:schemeClr val="bg1"/>
              </a:solidFill>
            </a:rPr>
            <a:t> across all days.</a:t>
          </a:r>
          <a:r>
            <a:rPr lang="en-US" sz="1200" baseline="0">
              <a:solidFill>
                <a:schemeClr val="bg1"/>
              </a:solidFill>
            </a:rPr>
            <a:t> </a:t>
          </a:r>
          <a:r>
            <a:rPr lang="en-US" sz="1200">
              <a:solidFill>
                <a:schemeClr val="bg1"/>
              </a:solidFill>
            </a:rPr>
            <a:t>Sales begin to </a:t>
          </a:r>
          <a:r>
            <a:rPr lang="en-US" sz="1200" b="1">
              <a:solidFill>
                <a:schemeClr val="bg1"/>
              </a:solidFill>
            </a:rPr>
            <a:t>decline </a:t>
          </a:r>
          <a:r>
            <a:rPr lang="en-US" sz="1200">
              <a:solidFill>
                <a:schemeClr val="bg1"/>
              </a:solidFill>
            </a:rPr>
            <a:t>towards the evening, particularly </a:t>
          </a:r>
          <a:r>
            <a:rPr lang="en-US" sz="1200" b="1">
              <a:solidFill>
                <a:schemeClr val="bg1"/>
              </a:solidFill>
            </a:rPr>
            <a:t>around 8 PM.</a:t>
          </a:r>
        </a:p>
        <a:p>
          <a:endParaRPr lang="en-US" sz="1200">
            <a:solidFill>
              <a:schemeClr val="bg1"/>
            </a:solidFill>
          </a:endParaRPr>
        </a:p>
        <a:p>
          <a:r>
            <a:rPr lang="en-US" sz="1200" b="1">
              <a:solidFill>
                <a:schemeClr val="bg1"/>
              </a:solidFill>
            </a:rPr>
            <a:t>4. </a:t>
          </a:r>
          <a:r>
            <a:rPr lang="en-US" sz="1200">
              <a:solidFill>
                <a:schemeClr val="bg1"/>
              </a:solidFill>
            </a:rPr>
            <a:t>The most ordered product categories are </a:t>
          </a:r>
          <a:r>
            <a:rPr lang="en-US" sz="1200" b="1">
              <a:solidFill>
                <a:schemeClr val="bg1"/>
              </a:solidFill>
            </a:rPr>
            <a:t>Tea, Coffee, Bakery items, and Hot Chocolate.</a:t>
          </a:r>
        </a:p>
      </xdr:txBody>
    </xdr:sp>
    <xdr:clientData/>
  </xdr:twoCellAnchor>
  <xdr:twoCellAnchor editAs="oneCell">
    <xdr:from>
      <xdr:col>26</xdr:col>
      <xdr:colOff>239486</xdr:colOff>
      <xdr:row>19</xdr:row>
      <xdr:rowOff>65316</xdr:rowOff>
    </xdr:from>
    <xdr:to>
      <xdr:col>27</xdr:col>
      <xdr:colOff>178526</xdr:colOff>
      <xdr:row>22</xdr:row>
      <xdr:rowOff>58784</xdr:rowOff>
    </xdr:to>
    <xdr:pic>
      <xdr:nvPicPr>
        <xdr:cNvPr id="42" name="Graphic 41" descr="Group brainstorm with solid fill">
          <a:extLst>
            <a:ext uri="{FF2B5EF4-FFF2-40B4-BE49-F238E27FC236}">
              <a16:creationId xmlns:a16="http://schemas.microsoft.com/office/drawing/2014/main" id="{BF8E4CE6-D6C9-3B98-1EF4-42E73C7FEAF4}"/>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6546286" y="3973287"/>
          <a:ext cx="548640" cy="548640"/>
        </a:xfrm>
        <a:prstGeom prst="rect">
          <a:avLst/>
        </a:prstGeom>
      </xdr:spPr>
    </xdr:pic>
    <xdr:clientData/>
  </xdr:twoCellAnchor>
  <xdr:twoCellAnchor>
    <xdr:from>
      <xdr:col>27</xdr:col>
      <xdr:colOff>141513</xdr:colOff>
      <xdr:row>20</xdr:row>
      <xdr:rowOff>-1</xdr:rowOff>
    </xdr:from>
    <xdr:to>
      <xdr:col>30</xdr:col>
      <xdr:colOff>576943</xdr:colOff>
      <xdr:row>22</xdr:row>
      <xdr:rowOff>83760</xdr:rowOff>
    </xdr:to>
    <xdr:sp macro="" textlink="">
      <xdr:nvSpPr>
        <xdr:cNvPr id="43" name="TextBox 42">
          <a:extLst>
            <a:ext uri="{FF2B5EF4-FFF2-40B4-BE49-F238E27FC236}">
              <a16:creationId xmlns:a16="http://schemas.microsoft.com/office/drawing/2014/main" id="{916F5E6D-7726-4CC3-81C4-CFF8539B9F0B}"/>
            </a:ext>
          </a:extLst>
        </xdr:cNvPr>
        <xdr:cNvSpPr txBox="1"/>
      </xdr:nvSpPr>
      <xdr:spPr>
        <a:xfrm>
          <a:off x="17057913" y="4093028"/>
          <a:ext cx="2264230" cy="45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kern="1200">
              <a:solidFill>
                <a:schemeClr val="bg1"/>
              </a:solidFill>
              <a:latin typeface="+mj-lt"/>
              <a:ea typeface="Roboto Bk" pitchFamily="2" charset="0"/>
              <a:cs typeface="Open Sans Condensed" panose="020B0806030504020204" pitchFamily="34" charset="0"/>
            </a:rPr>
            <a:t>Recommendations</a:t>
          </a:r>
        </a:p>
      </xdr:txBody>
    </xdr:sp>
    <xdr:clientData/>
  </xdr:twoCellAnchor>
  <xdr:twoCellAnchor>
    <xdr:from>
      <xdr:col>26</xdr:col>
      <xdr:colOff>189896</xdr:colOff>
      <xdr:row>22</xdr:row>
      <xdr:rowOff>68641</xdr:rowOff>
    </xdr:from>
    <xdr:to>
      <xdr:col>32</xdr:col>
      <xdr:colOff>370113</xdr:colOff>
      <xdr:row>39</xdr:row>
      <xdr:rowOff>76200</xdr:rowOff>
    </xdr:to>
    <xdr:sp macro="" textlink="">
      <xdr:nvSpPr>
        <xdr:cNvPr id="44" name="TextBox 43">
          <a:extLst>
            <a:ext uri="{FF2B5EF4-FFF2-40B4-BE49-F238E27FC236}">
              <a16:creationId xmlns:a16="http://schemas.microsoft.com/office/drawing/2014/main" id="{1E6DFC95-75DA-4B75-85F4-B3BB5EAA3387}"/>
            </a:ext>
          </a:extLst>
        </xdr:cNvPr>
        <xdr:cNvSpPr txBox="1"/>
      </xdr:nvSpPr>
      <xdr:spPr>
        <a:xfrm>
          <a:off x="16496696" y="4531784"/>
          <a:ext cx="3837817" cy="3153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200">
              <a:solidFill>
                <a:schemeClr val="bg1"/>
              </a:solidFill>
              <a:effectLst/>
              <a:latin typeface="+mn-lt"/>
              <a:ea typeface="+mn-ea"/>
              <a:cs typeface="+mn-cs"/>
            </a:rPr>
            <a:t>Prepare adequately for the busiest days (</a:t>
          </a:r>
          <a:r>
            <a:rPr lang="en-US" sz="1200" b="1">
              <a:solidFill>
                <a:schemeClr val="bg1"/>
              </a:solidFill>
              <a:effectLst/>
              <a:latin typeface="+mn-lt"/>
              <a:ea typeface="+mn-ea"/>
              <a:cs typeface="+mn-cs"/>
            </a:rPr>
            <a:t>Monday, Thursday, and Friday</a:t>
          </a:r>
          <a:r>
            <a:rPr lang="en-US" sz="1200">
              <a:solidFill>
                <a:schemeClr val="bg1"/>
              </a:solidFill>
              <a:effectLst/>
              <a:latin typeface="+mn-lt"/>
              <a:ea typeface="+mn-ea"/>
              <a:cs typeface="+mn-cs"/>
            </a:rPr>
            <a:t>) and peak hours (</a:t>
          </a:r>
          <a:r>
            <a:rPr lang="en-US" sz="1200" b="1">
              <a:solidFill>
                <a:schemeClr val="bg1"/>
              </a:solidFill>
              <a:effectLst/>
              <a:latin typeface="+mn-lt"/>
              <a:ea typeface="+mn-ea"/>
              <a:cs typeface="+mn-cs"/>
            </a:rPr>
            <a:t>7 AM to 10 AM</a:t>
          </a:r>
          <a:r>
            <a:rPr lang="en-US" sz="1200">
              <a:solidFill>
                <a:schemeClr val="bg1"/>
              </a:solidFill>
              <a:effectLst/>
              <a:latin typeface="+mn-lt"/>
              <a:ea typeface="+mn-ea"/>
              <a:cs typeface="+mn-cs"/>
            </a:rPr>
            <a:t>).</a:t>
          </a:r>
        </a:p>
        <a:p>
          <a:pPr lvl="0"/>
          <a:endParaRPr lang="en-US" sz="1200">
            <a:solidFill>
              <a:schemeClr val="bg1"/>
            </a:solidFill>
            <a:effectLst/>
            <a:latin typeface="+mn-lt"/>
            <a:ea typeface="+mn-ea"/>
            <a:cs typeface="+mn-cs"/>
          </a:endParaRPr>
        </a:p>
        <a:p>
          <a:pPr lvl="0"/>
          <a:r>
            <a:rPr lang="en-US" sz="1200">
              <a:solidFill>
                <a:schemeClr val="bg1"/>
              </a:solidFill>
              <a:effectLst/>
              <a:latin typeface="+mn-lt"/>
              <a:ea typeface="+mn-ea"/>
              <a:cs typeface="+mn-cs"/>
            </a:rPr>
            <a:t>Ensure </a:t>
          </a:r>
          <a:r>
            <a:rPr lang="en-US" sz="1200" b="1">
              <a:solidFill>
                <a:schemeClr val="bg1"/>
              </a:solidFill>
              <a:effectLst/>
              <a:latin typeface="+mn-lt"/>
              <a:ea typeface="+mn-ea"/>
              <a:cs typeface="+mn-cs"/>
            </a:rPr>
            <a:t>sufficient stock of high-demand products </a:t>
          </a:r>
          <a:r>
            <a:rPr lang="en-US" sz="1200">
              <a:solidFill>
                <a:schemeClr val="bg1"/>
              </a:solidFill>
              <a:effectLst/>
              <a:latin typeface="+mn-lt"/>
              <a:ea typeface="+mn-ea"/>
              <a:cs typeface="+mn-cs"/>
            </a:rPr>
            <a:t>by coordinating with </a:t>
          </a:r>
          <a:r>
            <a:rPr lang="en-US" sz="1200" b="1">
              <a:solidFill>
                <a:schemeClr val="bg1"/>
              </a:solidFill>
              <a:effectLst/>
              <a:latin typeface="+mn-lt"/>
              <a:ea typeface="+mn-ea"/>
              <a:cs typeface="+mn-cs"/>
            </a:rPr>
            <a:t>vendors and suppliers </a:t>
          </a:r>
          <a:r>
            <a:rPr lang="en-US" sz="1200">
              <a:solidFill>
                <a:schemeClr val="bg1"/>
              </a:solidFill>
              <a:effectLst/>
              <a:latin typeface="+mn-lt"/>
              <a:ea typeface="+mn-ea"/>
              <a:cs typeface="+mn-cs"/>
            </a:rPr>
            <a:t>in advance.</a:t>
          </a:r>
        </a:p>
        <a:p>
          <a:pPr lvl="0"/>
          <a:endParaRPr lang="en-US" sz="1200">
            <a:solidFill>
              <a:schemeClr val="bg1"/>
            </a:solidFill>
            <a:effectLst/>
            <a:latin typeface="+mn-lt"/>
            <a:ea typeface="+mn-ea"/>
            <a:cs typeface="+mn-cs"/>
          </a:endParaRPr>
        </a:p>
        <a:p>
          <a:pPr lvl="0"/>
          <a:r>
            <a:rPr lang="en-US" sz="1200">
              <a:solidFill>
                <a:schemeClr val="bg1"/>
              </a:solidFill>
              <a:effectLst/>
              <a:latin typeface="+mn-lt"/>
              <a:ea typeface="+mn-ea"/>
              <a:cs typeface="+mn-cs"/>
            </a:rPr>
            <a:t>Schedule staff strategically to </a:t>
          </a:r>
          <a:r>
            <a:rPr lang="en-US" sz="1200" b="1">
              <a:solidFill>
                <a:schemeClr val="bg1"/>
              </a:solidFill>
              <a:effectLst/>
              <a:latin typeface="+mn-lt"/>
              <a:ea typeface="+mn-ea"/>
              <a:cs typeface="+mn-cs"/>
            </a:rPr>
            <a:t>handle increased </a:t>
          </a:r>
          <a:r>
            <a:rPr lang="en-US" sz="1200">
              <a:solidFill>
                <a:schemeClr val="bg1"/>
              </a:solidFill>
              <a:effectLst/>
              <a:latin typeface="+mn-lt"/>
              <a:ea typeface="+mn-ea"/>
              <a:cs typeface="+mn-cs"/>
            </a:rPr>
            <a:t>customer traffic during these times to ensure smooth operations and customer satisfaction.</a:t>
          </a:r>
        </a:p>
        <a:p>
          <a:pPr lvl="0"/>
          <a:endParaRPr lang="en-US" sz="1200">
            <a:solidFill>
              <a:schemeClr val="bg1"/>
            </a:solidFill>
            <a:effectLst/>
            <a:latin typeface="+mn-lt"/>
            <a:ea typeface="+mn-ea"/>
            <a:cs typeface="+mn-cs"/>
          </a:endParaRPr>
        </a:p>
        <a:p>
          <a:pPr lvl="0"/>
          <a:r>
            <a:rPr lang="en-US" sz="1200" b="1">
              <a:solidFill>
                <a:schemeClr val="bg1"/>
              </a:solidFill>
              <a:effectLst/>
              <a:latin typeface="+mn-lt"/>
              <a:ea typeface="+mn-ea"/>
              <a:cs typeface="+mn-cs"/>
            </a:rPr>
            <a:t>Enhance Customer Engagement: </a:t>
          </a:r>
          <a:r>
            <a:rPr lang="en-US" sz="1200">
              <a:solidFill>
                <a:schemeClr val="bg1"/>
              </a:solidFill>
              <a:effectLst/>
              <a:latin typeface="+mn-lt"/>
              <a:ea typeface="+mn-ea"/>
              <a:cs typeface="+mn-cs"/>
            </a:rPr>
            <a:t>Implement </a:t>
          </a:r>
          <a:r>
            <a:rPr lang="en-US" sz="1200" b="1">
              <a:solidFill>
                <a:schemeClr val="bg1"/>
              </a:solidFill>
              <a:effectLst/>
              <a:latin typeface="+mn-lt"/>
              <a:ea typeface="+mn-ea"/>
              <a:cs typeface="+mn-cs"/>
            </a:rPr>
            <a:t>a customer feedback survey </a:t>
          </a:r>
          <a:r>
            <a:rPr lang="en-US" sz="1200">
              <a:solidFill>
                <a:schemeClr val="bg1"/>
              </a:solidFill>
              <a:effectLst/>
              <a:latin typeface="+mn-lt"/>
              <a:ea typeface="+mn-ea"/>
              <a:cs typeface="+mn-cs"/>
            </a:rPr>
            <a:t>to gather insights into their preferences and suggestions.</a:t>
          </a:r>
        </a:p>
        <a:p>
          <a:pPr lvl="0"/>
          <a:endParaRPr lang="en-US" sz="1200">
            <a:solidFill>
              <a:schemeClr val="bg1"/>
            </a:solidFill>
            <a:effectLst/>
            <a:latin typeface="+mn-lt"/>
            <a:ea typeface="+mn-ea"/>
            <a:cs typeface="+mn-cs"/>
          </a:endParaRPr>
        </a:p>
        <a:p>
          <a:pPr lvl="0"/>
          <a:r>
            <a:rPr lang="en-US" sz="1200">
              <a:solidFill>
                <a:schemeClr val="bg1"/>
              </a:solidFill>
              <a:effectLst/>
              <a:latin typeface="+mn-lt"/>
              <a:ea typeface="+mn-ea"/>
              <a:cs typeface="+mn-cs"/>
            </a:rPr>
            <a:t>Use this feedback to </a:t>
          </a:r>
          <a:r>
            <a:rPr lang="en-US" sz="1200" b="1">
              <a:solidFill>
                <a:schemeClr val="bg1"/>
              </a:solidFill>
              <a:effectLst/>
              <a:latin typeface="+mn-lt"/>
              <a:ea typeface="+mn-ea"/>
              <a:cs typeface="+mn-cs"/>
            </a:rPr>
            <a:t>tailor offerings</a:t>
          </a:r>
          <a:r>
            <a:rPr lang="en-US" sz="1200">
              <a:solidFill>
                <a:schemeClr val="bg1"/>
              </a:solidFill>
              <a:effectLst/>
              <a:latin typeface="+mn-lt"/>
              <a:ea typeface="+mn-ea"/>
              <a:cs typeface="+mn-cs"/>
            </a:rPr>
            <a:t>, improve </a:t>
          </a:r>
          <a:r>
            <a:rPr lang="en-US" sz="1200" b="1">
              <a:solidFill>
                <a:schemeClr val="bg1"/>
              </a:solidFill>
              <a:effectLst/>
              <a:latin typeface="+mn-lt"/>
              <a:ea typeface="+mn-ea"/>
              <a:cs typeface="+mn-cs"/>
            </a:rPr>
            <a:t>service quality</a:t>
          </a:r>
          <a:r>
            <a:rPr lang="en-US" sz="1200">
              <a:solidFill>
                <a:schemeClr val="bg1"/>
              </a:solidFill>
              <a:effectLst/>
              <a:latin typeface="+mn-lt"/>
              <a:ea typeface="+mn-ea"/>
              <a:cs typeface="+mn-cs"/>
            </a:rPr>
            <a:t>, and </a:t>
          </a:r>
          <a:r>
            <a:rPr lang="en-US" sz="1200" b="1">
              <a:solidFill>
                <a:schemeClr val="bg1"/>
              </a:solidFill>
              <a:effectLst/>
              <a:latin typeface="+mn-lt"/>
              <a:ea typeface="+mn-ea"/>
              <a:cs typeface="+mn-cs"/>
            </a:rPr>
            <a:t>strengthen customer relationships.</a:t>
          </a:r>
        </a:p>
      </xdr:txBody>
    </xdr:sp>
    <xdr:clientData/>
  </xdr:twoCellAnchor>
  <xdr:twoCellAnchor>
    <xdr:from>
      <xdr:col>26</xdr:col>
      <xdr:colOff>451758</xdr:colOff>
      <xdr:row>38</xdr:row>
      <xdr:rowOff>163286</xdr:rowOff>
    </xdr:from>
    <xdr:to>
      <xdr:col>31</xdr:col>
      <xdr:colOff>348343</xdr:colOff>
      <xdr:row>40</xdr:row>
      <xdr:rowOff>127304</xdr:rowOff>
    </xdr:to>
    <xdr:sp macro="" textlink="">
      <xdr:nvSpPr>
        <xdr:cNvPr id="5" name="TextBox 4">
          <a:hlinkClick xmlns:r="http://schemas.openxmlformats.org/officeDocument/2006/relationships" r:id="rId16"/>
          <a:extLst>
            <a:ext uri="{FF2B5EF4-FFF2-40B4-BE49-F238E27FC236}">
              <a16:creationId xmlns:a16="http://schemas.microsoft.com/office/drawing/2014/main" id="{E0CE3C1E-6991-423F-BDDC-C331536FB69E}"/>
            </a:ext>
          </a:extLst>
        </xdr:cNvPr>
        <xdr:cNvSpPr txBox="1"/>
      </xdr:nvSpPr>
      <xdr:spPr>
        <a:xfrm>
          <a:off x="16758558" y="7587343"/>
          <a:ext cx="2944585" cy="334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800" b="1" kern="1200">
              <a:solidFill>
                <a:srgbClr val="FFFF00"/>
              </a:solidFill>
              <a:latin typeface="+mj-lt"/>
              <a:ea typeface="Roboto Bk" pitchFamily="2" charset="0"/>
              <a:cs typeface="Open Sans Condensed" panose="020B0806030504020204" pitchFamily="34" charset="0"/>
            </a:rPr>
            <a:t>Click</a:t>
          </a:r>
          <a:r>
            <a:rPr lang="en-US" sz="1800" b="1" kern="1200" baseline="0">
              <a:solidFill>
                <a:srgbClr val="FFFF00"/>
              </a:solidFill>
              <a:latin typeface="+mj-lt"/>
              <a:ea typeface="Roboto Bk" pitchFamily="2" charset="0"/>
              <a:cs typeface="Open Sans Condensed" panose="020B0806030504020204" pitchFamily="34" charset="0"/>
            </a:rPr>
            <a:t> Here to Read More...</a:t>
          </a:r>
          <a:endParaRPr lang="en-US" sz="1800" b="1" kern="1200">
            <a:solidFill>
              <a:srgbClr val="FFFF00"/>
            </a:solidFill>
            <a:latin typeface="+mj-lt"/>
            <a:ea typeface="Roboto Bk" pitchFamily="2" charset="0"/>
            <a:cs typeface="Open Sans Condensed" panose="020B0806030504020204" pitchFamily="34" charset="0"/>
          </a:endParaRPr>
        </a:p>
      </xdr:txBody>
    </xdr:sp>
    <xdr:clientData/>
  </xdr:twoCellAnchor>
  <xdr:twoCellAnchor>
    <xdr:from>
      <xdr:col>26</xdr:col>
      <xdr:colOff>419102</xdr:colOff>
      <xdr:row>17</xdr:row>
      <xdr:rowOff>87086</xdr:rowOff>
    </xdr:from>
    <xdr:to>
      <xdr:col>31</xdr:col>
      <xdr:colOff>315687</xdr:colOff>
      <xdr:row>19</xdr:row>
      <xdr:rowOff>51104</xdr:rowOff>
    </xdr:to>
    <xdr:sp macro="" textlink="">
      <xdr:nvSpPr>
        <xdr:cNvPr id="6" name="TextBox 5">
          <a:hlinkClick xmlns:r="http://schemas.openxmlformats.org/officeDocument/2006/relationships" r:id="rId16"/>
          <a:extLst>
            <a:ext uri="{FF2B5EF4-FFF2-40B4-BE49-F238E27FC236}">
              <a16:creationId xmlns:a16="http://schemas.microsoft.com/office/drawing/2014/main" id="{89264BF3-4BEF-41B7-9C90-1D42BB0D370F}"/>
            </a:ext>
          </a:extLst>
        </xdr:cNvPr>
        <xdr:cNvSpPr txBox="1"/>
      </xdr:nvSpPr>
      <xdr:spPr>
        <a:xfrm>
          <a:off x="16725902" y="3624943"/>
          <a:ext cx="2944585" cy="334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800" b="1" kern="1200">
              <a:solidFill>
                <a:srgbClr val="FFFF00"/>
              </a:solidFill>
              <a:latin typeface="+mj-lt"/>
              <a:ea typeface="Roboto Bk" pitchFamily="2" charset="0"/>
              <a:cs typeface="Open Sans Condensed" panose="020B0806030504020204" pitchFamily="34" charset="0"/>
            </a:rPr>
            <a:t>Click</a:t>
          </a:r>
          <a:r>
            <a:rPr lang="en-US" sz="1800" b="1" kern="1200" baseline="0">
              <a:solidFill>
                <a:srgbClr val="FFFF00"/>
              </a:solidFill>
              <a:latin typeface="+mj-lt"/>
              <a:ea typeface="Roboto Bk" pitchFamily="2" charset="0"/>
              <a:cs typeface="Open Sans Condensed" panose="020B0806030504020204" pitchFamily="34" charset="0"/>
            </a:rPr>
            <a:t> Here to Read More...</a:t>
          </a:r>
          <a:endParaRPr lang="en-US" sz="1800" b="1" kern="1200">
            <a:solidFill>
              <a:srgbClr val="FFFF00"/>
            </a:solidFill>
            <a:latin typeface="+mj-lt"/>
            <a:ea typeface="Roboto Bk" pitchFamily="2" charset="0"/>
            <a:cs typeface="Open Sans Condensed" panose="020B0806030504020204" pitchFamily="34" charset="0"/>
          </a:endParaRPr>
        </a:p>
      </xdr:txBody>
    </xdr:sp>
    <xdr:clientData/>
  </xdr:twoCellAnchor>
  <xdr:twoCellAnchor>
    <xdr:from>
      <xdr:col>20</xdr:col>
      <xdr:colOff>664028</xdr:colOff>
      <xdr:row>9</xdr:row>
      <xdr:rowOff>21772</xdr:rowOff>
    </xdr:from>
    <xdr:to>
      <xdr:col>24</xdr:col>
      <xdr:colOff>508790</xdr:colOff>
      <xdr:row>14</xdr:row>
      <xdr:rowOff>10886</xdr:rowOff>
    </xdr:to>
    <xdr:graphicFrame macro="">
      <xdr:nvGraphicFramePr>
        <xdr:cNvPr id="24" name="Chart 23">
          <a:extLst>
            <a:ext uri="{FF2B5EF4-FFF2-40B4-BE49-F238E27FC236}">
              <a16:creationId xmlns:a16="http://schemas.microsoft.com/office/drawing/2014/main" id="{8AF4FB63-2511-4E0C-AED7-0E3719ABA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pha Anuhi" refreshedDate="45668.39954421296" createdVersion="5" refreshedVersion="8" minRefreshableVersion="3" recordCount="0" supportSubquery="1" supportAdvancedDrill="1" xr:uid="{24263FDC-6904-44E1-B81E-74E437F23D02}">
  <cacheSource type="external" connectionId="5"/>
  <cacheFields count="3">
    <cacheField name="[Measures].[Sum of Revenue]" caption="Sum of Revenue" numFmtId="0" hierarchy="26" level="32767"/>
    <cacheField name="[Calendar].[Month].[Month]" caption="Month" numFmtId="0" hierarchy="4" level="1">
      <sharedItems count="6">
        <s v="January"/>
        <s v="February"/>
        <s v="March"/>
        <s v="April"/>
        <s v="May"/>
        <s v="June"/>
      </sharedItems>
    </cacheField>
    <cacheField name="[Transactions].[Transaction_Month].[Transaction_Month]" caption="Transaction_Month" numFmtId="0" hierarchy="23" level="1">
      <sharedItems containsSemiMixedTypes="0" containsNonDate="0" containsString="0"/>
    </cacheField>
  </cacheFields>
  <cacheHierarchies count="37">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Products].[Product_Type]" caption="Product_Type" attribute="1" defaultMemberUniqueName="[Products].[Product_Type].[All]" allUniqueName="[Products].[Product_Type].[All]" dimensionUniqueName="[Products]" displayFolder="" count="2" memberValueDatatype="130" unbalanced="0"/>
    <cacheHierarchy uniqueName="[Products].[Product_Detail]" caption="Product_Detail" attribute="1" defaultMemberUniqueName="[Products].[Product_Detail].[All]" allUniqueName="[Products].[Product_Detail].[All]" dimensionUniqueName="[Products]" displayFolder="" count="2" memberValueDatatype="130" unbalanced="0"/>
    <cacheHierarchy uniqueName="[Stores].[Store_ID]" caption="Store_ID" attribute="1" defaultMemberUniqueName="[Stores].[Store_ID].[All]" allUniqueName="[Stores].[Store_ID].[All]" dimensionUniqueName="[Stores]" displayFolder="" count="2" memberValueDatatype="20" unbalanced="0"/>
    <cacheHierarchy uniqueName="[Stores].[Store_Location]" caption="Store_Location" attribute="1" defaultMemberUniqueName="[Stores].[Store_Location].[All]" allUniqueName="[Stores].[Store_Location].[All]" dimensionUniqueName="[Stores]" displayFolder="" count="2" memberValueDatatype="130" unbalanced="0"/>
    <cacheHierarchy uniqueName="[Transactions].[Transaction_ID]" caption="Transaction_ID" attribute="1" defaultMemberUniqueName="[Transactions].[Transaction_ID].[All]" allUniqueName="[Transactions].[Transaction_ID].[All]" dimensionUniqueName="[Transactions]" displayFolder="" count="2"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2"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2" memberValueDatatype="7" unbalanced="0"/>
    <cacheHierarchy uniqueName="[Transactions].[Transaction_Qty]" caption="Transaction_Qty" attribute="1" defaultMemberUniqueName="[Transactions].[Transaction_Qty].[All]" allUniqueName="[Transactions].[Transaction_Qty].[All]" dimensionUniqueName="[Transactions]" displayFolder="" count="2" memberValueDatatype="20" unbalanced="0"/>
    <cacheHierarchy uniqueName="[Transactions].[Store_ID]" caption="Store_ID" attribute="1" defaultMemberUniqueName="[Transactions].[Store_ID].[All]" allUniqueName="[Transactions].[Store_ID].[All]" dimensionUniqueName="[Transactions]" displayFolder="" count="2" memberValueDatatype="20" unbalanced="0"/>
    <cacheHierarchy uniqueName="[Transactions].[Product_ID]" caption="Product_ID" attribute="1" defaultMemberUniqueName="[Transactions].[Product_ID].[All]" allUniqueName="[Transactions].[Product_ID].[All]" dimensionUniqueName="[Transactions]" displayFolder="" count="2" memberValueDatatype="20" unbalanced="0"/>
    <cacheHierarchy uniqueName="[Transactions].[Unit_price]" caption="Unit_price" attribute="1" defaultMemberUniqueName="[Transactions].[Unit_price].[All]" allUniqueName="[Transactions].[Unit_price].[All]" dimensionUniqueName="[Transactions]" displayFolder="" count="2" memberValueDatatype="5" unbalanced="0"/>
    <cacheHierarchy uniqueName="[Transactions].[Revenue]" caption="Revenue" attribute="1" defaultMemberUniqueName="[Transactions].[Revenue].[All]" allUniqueName="[Transactions].[Revenue].[All]" dimensionUniqueName="[Transactions]" displayFolder="" count="2" memberValueDatatype="5" unbalanced="0"/>
    <cacheHierarchy uniqueName="[Transactions].[Transaction_Hour]" caption="Transaction_Hour" attribute="1" defaultMemberUniqueName="[Transactions].[Transaction_Hour].[All]" allUniqueName="[Transactions].[Transaction_Hour].[All]" dimensionUniqueName="[Transactions]" displayFolder="" count="2" memberValueDatatype="20" unbalanced="0"/>
    <cacheHierarchy uniqueName="[Transactions].[Transaction_Month]" caption="Transaction_Month" attribute="1" defaultMemberUniqueName="[Transactions].[Transaction_Month].[All]" allUniqueName="[Transactions].[Transaction_Month].[All]" dimensionUniqueName="[Transactions]" displayFolder="" count="2" memberValueDatatype="130" unbalanced="0">
      <fieldsUsage count="2">
        <fieldUsage x="-1"/>
        <fieldUsage x="2"/>
      </fieldsUsage>
    </cacheHierarchy>
    <cacheHierarchy uniqueName="[Transactions].[Time Periods]" caption="Time Periods" attribute="1" defaultMemberUniqueName="[Transactions].[Time Periods].[All]" allUniqueName="[Transactions].[Time Periods].[All]" dimensionUniqueName="[Transactions]" displayFolder="" count="2" memberValueDatatype="130" unbalanced="0"/>
    <cacheHierarchy uniqueName="[Transactions].[Add Column2]" caption="Add Column2" attribute="1" defaultMemberUniqueName="[Transactions].[Add Column2].[All]" allUniqueName="[Transactions].[Add Column2].[All]" dimensionUniqueName="[Transactions]" displayFolder="" count="2" memberValueDatatype="20" unbalanced="0"/>
    <cacheHierarchy uniqueName="[Measures].[Sum of Revenue]" caption="Sum of Revenue" measure="1" displayFolder="" measureGroup="Transactions" count="0" oneField="1">
      <fieldsUsage count="1">
        <fieldUsage x="0"/>
      </fieldsUsage>
      <extLst>
        <ext xmlns:x15="http://schemas.microsoft.com/office/spreadsheetml/2010/11/main" uri="{B97F6D7D-B522-45F9-BDA1-12C45D357490}">
          <x15:cacheHierarchy aggregatedColumn="21"/>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14"/>
        </ext>
      </extLst>
    </cacheHierarchy>
    <cacheHierarchy uniqueName="[Measures].[ATV]" caption="ATV" measure="1" displayFolder="" measureGroup="Transactions" count="0"/>
    <cacheHierarchy uniqueName="[Measures].[Total Revenue]" caption="Total Revenue" measure="1" displayFolder="" measureGroup="Transactions" count="0"/>
    <cacheHierarchy uniqueName="[Measures].[Total Transactions]" caption="Total Transactions"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tores" uniqueName="[Stores]" caption="Stores"/>
    <dimension name="Transactions" uniqueName="[Transactions]" caption="Transactions"/>
  </dimensions>
  <measureGroups count="4">
    <measureGroup name="Calendar" caption="Calendar"/>
    <measureGroup name="Products" caption="Products"/>
    <measureGroup name="Stores" caption="Stores"/>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pha Anuhi" refreshedDate="45665.428833680555" createdVersion="3" refreshedVersion="8" minRefreshableVersion="3" recordCount="0" supportSubquery="1" supportAdvancedDrill="1" xr:uid="{918FD7E9-677D-4A1C-918B-C65C888D7077}">
  <cacheSource type="external" connectionId="5">
    <extLst>
      <ext xmlns:x14="http://schemas.microsoft.com/office/spreadsheetml/2009/9/main" uri="{F057638F-6D5F-4e77-A914-E7F072B9BCA8}">
        <x14:sourceConnection name="ThisWorkbookDataModel"/>
      </ext>
    </extLst>
  </cacheSource>
  <cacheFields count="0"/>
  <cacheHierarchies count="3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Products].[Product_Type]" caption="Product_Type" attribute="1" defaultMemberUniqueName="[Products].[Product_Type].[All]" allUniqueName="[Products].[Product_Type].[All]" dimensionUniqueName="[Products]" displayFolder="" count="0" memberValueDatatype="130" unbalanced="0"/>
    <cacheHierarchy uniqueName="[Products].[Product_Detail]" caption="Product_Detail" attribute="1" defaultMemberUniqueName="[Products].[Product_Detail].[All]" allUniqueName="[Products].[Product_Detail].[All]" dimensionUniqueName="[Products]" displayFolder="" count="0" memberValueDatatype="130" unbalanced="0"/>
    <cacheHierarchy uniqueName="[Stores].[Store_ID]" caption="Store_ID" attribute="1" defaultMemberUniqueName="[Stores].[Store_ID].[All]" allUniqueName="[Stores].[Store_ID].[All]" dimensionUniqueName="[Stores]" displayFolder="" count="0" memberValueDatatype="20" unbalanced="0"/>
    <cacheHierarchy uniqueName="[Stores].[Store_Location]" caption="Store_Location" attribute="1" defaultMemberUniqueName="[Stores].[Store_Location].[All]" allUniqueName="[Stores].[Store_Location].[All]" dimensionUniqueName="[Stores]" displayFolder="" count="2" memberValueDatatype="130" unbalanced="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Transaction_Hour]" caption="Transaction_Hour" attribute="1" defaultMemberUniqueName="[Transactions].[Transaction_Hour].[All]" allUniqueName="[Transactions].[Transaction_Hour].[All]" dimensionUniqueName="[Transactions]" displayFolder="" count="0" memberValueDatatype="20" unbalanced="0"/>
    <cacheHierarchy uniqueName="[Transactions].[Transaction_Month]" caption="Transaction_Month" attribute="1" defaultMemberUniqueName="[Transactions].[Transaction_Month].[All]" allUniqueName="[Transactions].[Transaction_Month].[All]" dimensionUniqueName="[Transactions]" displayFolder="" count="2" memberValueDatatype="130" unbalanced="0"/>
    <cacheHierarchy uniqueName="[Transactions].[Time Periods]" caption="Time Periods" attribute="1" defaultMemberUniqueName="[Transactions].[Time Periods].[All]" allUniqueName="[Transactions].[Time Periods].[All]" dimensionUniqueName="[Transactions]" displayFolder="" count="2" memberValueDatatype="130" unbalanced="0"/>
    <cacheHierarchy uniqueName="[Transactions].[Add Column2]" caption="Add Column2" attribute="1" defaultMemberUniqueName="[Transactions].[Add Column2].[All]" allUniqueName="[Transactions].[Add Column2].[All]" dimensionUniqueName="[Transactions]" displayFolder="" count="0" memberValueDatatype="20" unbalanced="0"/>
    <cacheHierarchy uniqueName="[Measures].[Sum of Revenue]" caption="Sum of Revenue" measure="1" displayFolder="" measureGroup="Transactions" count="0">
      <extLst>
        <ext xmlns:x15="http://schemas.microsoft.com/office/spreadsheetml/2010/11/main" uri="{B97F6D7D-B522-45F9-BDA1-12C45D357490}">
          <x15:cacheHierarchy aggregatedColumn="21"/>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14"/>
        </ext>
      </extLst>
    </cacheHierarchy>
    <cacheHierarchy uniqueName="[Measures].[ATV]" caption="ATV" measure="1" displayFolder="" measureGroup="Transactions" count="0"/>
    <cacheHierarchy uniqueName="[Measures].[Total Revenue]" caption="Total Revenue" measure="1" displayFolder="" measureGroup="Transactions" count="0"/>
    <cacheHierarchy uniqueName="[Measures].[Total Transactions]" caption="Total Transactions"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7725118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pha Anuhi" refreshedDate="45668.399544791668" createdVersion="5" refreshedVersion="8" minRefreshableVersion="3" recordCount="0" supportSubquery="1" supportAdvancedDrill="1" xr:uid="{65E0ABF3-043D-43B5-BC51-3AB5CF2D3569}">
  <cacheSource type="external" connectionId="5"/>
  <cacheFields count="5">
    <cacheField name="[Stores].[Store_Location].[Store_Location]" caption="Store_Location" numFmtId="0" hierarchy="13" level="1">
      <sharedItems count="3">
        <s v="Astoria"/>
        <s v="Hell's Kitchen"/>
        <s v="Lower Manhattan"/>
      </sharedItems>
    </cacheField>
    <cacheField name="[Measures].[Sum of Revenue]" caption="Sum of Revenue" numFmtId="0" hierarchy="26" level="32767"/>
    <cacheField name="[Measures].[Total Transactions]" caption="Total Transactions" numFmtId="0" hierarchy="31" level="32767"/>
    <cacheField name="[Measures].[ATV]" caption="ATV" numFmtId="0" hierarchy="29" level="32767"/>
    <cacheField name="[Transactions].[Transaction_Month].[Transaction_Month]" caption="Transaction_Month" numFmtId="0" hierarchy="23" level="1">
      <sharedItems containsSemiMixedTypes="0" containsNonDate="0" containsString="0"/>
    </cacheField>
  </cacheFields>
  <cacheHierarchies count="37">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Products].[Product_Type]" caption="Product_Type" attribute="1" defaultMemberUniqueName="[Products].[Product_Type].[All]" allUniqueName="[Products].[Product_Type].[All]" dimensionUniqueName="[Products]" displayFolder="" count="2" memberValueDatatype="130" unbalanced="0"/>
    <cacheHierarchy uniqueName="[Products].[Product_Detail]" caption="Product_Detail" attribute="1" defaultMemberUniqueName="[Products].[Product_Detail].[All]" allUniqueName="[Products].[Product_Detail].[All]" dimensionUniqueName="[Products]" displayFolder="" count="2" memberValueDatatype="130" unbalanced="0"/>
    <cacheHierarchy uniqueName="[Stores].[Store_ID]" caption="Store_ID" attribute="1" defaultMemberUniqueName="[Stores].[Store_ID].[All]" allUniqueName="[Stores].[Store_ID].[All]" dimensionUniqueName="[Stores]" displayFolder="" count="2" memberValueDatatype="20" unbalanced="0"/>
    <cacheHierarchy uniqueName="[Stores].[Store_Location]" caption="Store_Location" attribute="1" defaultMemberUniqueName="[Stores].[Store_Location].[All]" allUniqueName="[Stores].[Store_Location].[All]" dimensionUniqueName="[Stores]" displayFolder="" count="2" memberValueDatatype="130" unbalanced="0">
      <fieldsUsage count="2">
        <fieldUsage x="-1"/>
        <fieldUsage x="0"/>
      </fieldsUsage>
    </cacheHierarchy>
    <cacheHierarchy uniqueName="[Transactions].[Transaction_ID]" caption="Transaction_ID" attribute="1" defaultMemberUniqueName="[Transactions].[Transaction_ID].[All]" allUniqueName="[Transactions].[Transaction_ID].[All]" dimensionUniqueName="[Transactions]" displayFolder="" count="2"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2"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2" memberValueDatatype="7" unbalanced="0"/>
    <cacheHierarchy uniqueName="[Transactions].[Transaction_Qty]" caption="Transaction_Qty" attribute="1" defaultMemberUniqueName="[Transactions].[Transaction_Qty].[All]" allUniqueName="[Transactions].[Transaction_Qty].[All]" dimensionUniqueName="[Transactions]" displayFolder="" count="2" memberValueDatatype="20" unbalanced="0"/>
    <cacheHierarchy uniqueName="[Transactions].[Store_ID]" caption="Store_ID" attribute="1" defaultMemberUniqueName="[Transactions].[Store_ID].[All]" allUniqueName="[Transactions].[Store_ID].[All]" dimensionUniqueName="[Transactions]" displayFolder="" count="2" memberValueDatatype="20" unbalanced="0"/>
    <cacheHierarchy uniqueName="[Transactions].[Product_ID]" caption="Product_ID" attribute="1" defaultMemberUniqueName="[Transactions].[Product_ID].[All]" allUniqueName="[Transactions].[Product_ID].[All]" dimensionUniqueName="[Transactions]" displayFolder="" count="2" memberValueDatatype="20" unbalanced="0"/>
    <cacheHierarchy uniqueName="[Transactions].[Unit_price]" caption="Unit_price" attribute="1" defaultMemberUniqueName="[Transactions].[Unit_price].[All]" allUniqueName="[Transactions].[Unit_price].[All]" dimensionUniqueName="[Transactions]" displayFolder="" count="2" memberValueDatatype="5" unbalanced="0"/>
    <cacheHierarchy uniqueName="[Transactions].[Revenue]" caption="Revenue" attribute="1" defaultMemberUniqueName="[Transactions].[Revenue].[All]" allUniqueName="[Transactions].[Revenue].[All]" dimensionUniqueName="[Transactions]" displayFolder="" count="2" memberValueDatatype="5" unbalanced="0"/>
    <cacheHierarchy uniqueName="[Transactions].[Transaction_Hour]" caption="Transaction_Hour" attribute="1" defaultMemberUniqueName="[Transactions].[Transaction_Hour].[All]" allUniqueName="[Transactions].[Transaction_Hour].[All]" dimensionUniqueName="[Transactions]" displayFolder="" count="2" memberValueDatatype="20" unbalanced="0"/>
    <cacheHierarchy uniqueName="[Transactions].[Transaction_Month]" caption="Transaction_Month" attribute="1" defaultMemberUniqueName="[Transactions].[Transaction_Month].[All]" allUniqueName="[Transactions].[Transaction_Month].[All]" dimensionUniqueName="[Transactions]" displayFolder="" count="2" memberValueDatatype="130" unbalanced="0">
      <fieldsUsage count="2">
        <fieldUsage x="-1"/>
        <fieldUsage x="4"/>
      </fieldsUsage>
    </cacheHierarchy>
    <cacheHierarchy uniqueName="[Transactions].[Time Periods]" caption="Time Periods" attribute="1" defaultMemberUniqueName="[Transactions].[Time Periods].[All]" allUniqueName="[Transactions].[Time Periods].[All]" dimensionUniqueName="[Transactions]" displayFolder="" count="2" memberValueDatatype="130" unbalanced="0"/>
    <cacheHierarchy uniqueName="[Transactions].[Add Column2]" caption="Add Column2" attribute="1" defaultMemberUniqueName="[Transactions].[Add Column2].[All]" allUniqueName="[Transactions].[Add Column2].[All]" dimensionUniqueName="[Transactions]" displayFolder="" count="2" memberValueDatatype="20" unbalanced="0"/>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21"/>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14"/>
        </ext>
      </extLst>
    </cacheHierarchy>
    <cacheHierarchy uniqueName="[Measures].[ATV]" caption="ATV" measure="1" displayFolder="" measureGroup="Transactions" count="0" oneField="1">
      <fieldsUsage count="1">
        <fieldUsage x="3"/>
      </fieldsUsage>
    </cacheHierarchy>
    <cacheHierarchy uniqueName="[Measures].[Total Revenue]" caption="Total Revenue" measure="1" displayFolder="" measureGroup="Transactions" count="0"/>
    <cacheHierarchy uniqueName="[Measures].[Total Transactions]" caption="Total Transactions" measure="1" displayFolder="" measureGroup="Transactions" count="0" oneField="1">
      <fieldsUsage count="1">
        <fieldUsage x="2"/>
      </fieldsUsage>
    </cacheHierarchy>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tores" uniqueName="[Stores]" caption="Stores"/>
    <dimension name="Transactions" uniqueName="[Transactions]" caption="Transactions"/>
  </dimensions>
  <measureGroups count="4">
    <measureGroup name="Calendar" caption="Calendar"/>
    <measureGroup name="Products" caption="Products"/>
    <measureGroup name="Stores" caption="Stores"/>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pha Anuhi" refreshedDate="45668.39954525463" createdVersion="5" refreshedVersion="8" minRefreshableVersion="3" recordCount="0" supportSubquery="1" supportAdvancedDrill="1" xr:uid="{DB63B155-DEB0-4218-81D5-2E4B52DE0F21}">
  <cacheSource type="external" connectionId="5"/>
  <cacheFields count="5">
    <cacheField name="[Products].[Product_Type].[Product_Type]" caption="Product_Type" numFmtId="0" hierarchy="10" level="1">
      <sharedItems count="15">
        <s v="Barista Espresso"/>
        <s v="Biscotti"/>
        <s v="Brewed Black tea"/>
        <s v="Brewed Chai tea"/>
        <s v="Brewed Green tea"/>
        <s v="Brewed herbal tea"/>
        <s v="Drip coffee"/>
        <s v="Gourmet brewed coffee"/>
        <s v="Hot chocolate"/>
        <s v="Organic brewed coffee"/>
        <s v="Pastry"/>
        <s v="Premium brewed coffee"/>
        <s v="Regular syrup"/>
        <s v="Scone"/>
        <s v="Sugar free syrup"/>
      </sharedItems>
    </cacheField>
    <cacheField name="[Products].[Product_Category].[Product_Category]" caption="Product_Category" numFmtId="0" hierarchy="9" level="1">
      <sharedItems count="9">
        <s v="Bakery"/>
        <s v="Branded"/>
        <s v="Coffee"/>
        <s v="Coffee beans"/>
        <s v="Drinking Chocolate"/>
        <s v="Flavours"/>
        <s v="Loose Tea"/>
        <s v="Packaged Chocolate"/>
        <s v="Tea"/>
      </sharedItems>
    </cacheField>
    <cacheField name="[Measures].[Total Revenue]" caption="Total Revenue" numFmtId="0" hierarchy="30" level="32767"/>
    <cacheField name="[Measures].[Count of Transaction_ID]" caption="Count of Transaction_ID" numFmtId="0" hierarchy="28" level="32767"/>
    <cacheField name="[Transactions].[Transaction_Month].[Transaction_Month]" caption="Transaction_Month" numFmtId="0" hierarchy="23" level="1">
      <sharedItems containsSemiMixedTypes="0" containsNonDate="0" containsString="0"/>
    </cacheField>
  </cacheFields>
  <cacheHierarchies count="3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Category]" caption="Product_Category" attribute="1" defaultMemberUniqueName="[Products].[Product_Category].[All]" allUniqueName="[Products].[Product_Category].[All]" dimensionUniqueName="[Products]" displayFolder="" count="2" memberValueDatatype="130" unbalanced="0">
      <fieldsUsage count="2">
        <fieldUsage x="-1"/>
        <fieldUsage x="1"/>
      </fieldsUsage>
    </cacheHierarchy>
    <cacheHierarchy uniqueName="[Products].[Product_Type]" caption="Product_Type" attribute="1" defaultMemberUniqueName="[Products].[Product_Type].[All]" allUniqueName="[Products].[Product_Type].[All]" dimensionUniqueName="[Products]" displayFolder="" count="2" memberValueDatatype="130" unbalanced="0">
      <fieldsUsage count="2">
        <fieldUsage x="-1"/>
        <fieldUsage x="0"/>
      </fieldsUsage>
    </cacheHierarchy>
    <cacheHierarchy uniqueName="[Products].[Product_Detail]" caption="Product_Detail" attribute="1" defaultMemberUniqueName="[Products].[Product_Detail].[All]" allUniqueName="[Products].[Product_Detail].[All]" dimensionUniqueName="[Products]" displayFolder="" count="0" memberValueDatatype="130" unbalanced="0"/>
    <cacheHierarchy uniqueName="[Stores].[Store_ID]" caption="Store_ID" attribute="1" defaultMemberUniqueName="[Stores].[Store_ID].[All]" allUniqueName="[Stores].[Store_ID].[All]" dimensionUniqueName="[Stores]" displayFolder="" count="0" memberValueDatatype="20" unbalanced="0"/>
    <cacheHierarchy uniqueName="[Stores].[Store_Location]" caption="Store_Location" attribute="1" defaultMemberUniqueName="[Stores].[Store_Location].[All]" allUniqueName="[Stores].[Store_Location].[All]" dimensionUniqueName="[Stores]" displayFolder="" count="2" memberValueDatatype="130" unbalanced="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Transaction_Hour]" caption="Transaction_Hour" attribute="1" defaultMemberUniqueName="[Transactions].[Transaction_Hour].[All]" allUniqueName="[Transactions].[Transaction_Hour].[All]" dimensionUniqueName="[Transactions]" displayFolder="" count="0" memberValueDatatype="20" unbalanced="0"/>
    <cacheHierarchy uniqueName="[Transactions].[Transaction_Month]" caption="Transaction_Month" attribute="1" defaultMemberUniqueName="[Transactions].[Transaction_Month].[All]" allUniqueName="[Transactions].[Transaction_Month].[All]" dimensionUniqueName="[Transactions]" displayFolder="" count="2" memberValueDatatype="130" unbalanced="0">
      <fieldsUsage count="2">
        <fieldUsage x="-1"/>
        <fieldUsage x="4"/>
      </fieldsUsage>
    </cacheHierarchy>
    <cacheHierarchy uniqueName="[Transactions].[Time Periods]" caption="Time Periods" attribute="1" defaultMemberUniqueName="[Transactions].[Time Periods].[All]" allUniqueName="[Transactions].[Time Periods].[All]" dimensionUniqueName="[Transactions]" displayFolder="" count="0" memberValueDatatype="130" unbalanced="0"/>
    <cacheHierarchy uniqueName="[Transactions].[Add Column2]" caption="Add Column2" attribute="1" defaultMemberUniqueName="[Transactions].[Add Column2].[All]" allUniqueName="[Transactions].[Add Column2].[All]" dimensionUniqueName="[Transactions]" displayFolder="" count="0" memberValueDatatype="20" unbalanced="0"/>
    <cacheHierarchy uniqueName="[Measures].[Sum of Revenue]" caption="Sum of Revenue" measure="1" displayFolder="" measureGroup="Transactions" count="0">
      <extLst>
        <ext xmlns:x15="http://schemas.microsoft.com/office/spreadsheetml/2010/11/main" uri="{B97F6D7D-B522-45F9-BDA1-12C45D357490}">
          <x15:cacheHierarchy aggregatedColumn="21"/>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ID]" caption="Count of Transaction_ID" measure="1" displayFolder="" measureGroup="Transactions" count="0" oneField="1">
      <fieldsUsage count="1">
        <fieldUsage x="3"/>
      </fieldsUsage>
      <extLst>
        <ext xmlns:x15="http://schemas.microsoft.com/office/spreadsheetml/2010/11/main" uri="{B97F6D7D-B522-45F9-BDA1-12C45D357490}">
          <x15:cacheHierarchy aggregatedColumn="14"/>
        </ext>
      </extLst>
    </cacheHierarchy>
    <cacheHierarchy uniqueName="[Measures].[ATV]" caption="ATV" measure="1" displayFolder="" measureGroup="Transactions" count="0"/>
    <cacheHierarchy uniqueName="[Measures].[Total Revenue]" caption="Total Revenue" measure="1" displayFolder="" measureGroup="Transactions" count="0" oneField="1">
      <fieldsUsage count="1">
        <fieldUsage x="2"/>
      </fieldsUsage>
    </cacheHierarchy>
    <cacheHierarchy uniqueName="[Measures].[Total Transactions]" caption="Total Transactions"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tores" uniqueName="[Stores]" caption="Stores"/>
    <dimension name="Transactions" uniqueName="[Transactions]" caption="Transactions"/>
  </dimensions>
  <measureGroups count="4">
    <measureGroup name="Calendar" caption="Calendar"/>
    <measureGroup name="Products" caption="Products"/>
    <measureGroup name="Stores" caption="Stores"/>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pha Anuhi" refreshedDate="45668.399545717592" createdVersion="5" refreshedVersion="8" minRefreshableVersion="3" recordCount="0" supportSubquery="1" supportAdvancedDrill="1" xr:uid="{A8260608-CFD2-4F2A-9040-DA6FC5A25C7B}">
  <cacheSource type="external" connectionId="5"/>
  <cacheFields count="3">
    <cacheField name="[Calendar].[Day Of Week].[Day Of Week]" caption="Day Of Week" numFmtId="0" hierarchy="7" level="1">
      <sharedItems count="7">
        <s v="Sunday"/>
        <s v="Monday"/>
        <s v="Tuesday"/>
        <s v="Wednesday"/>
        <s v="Thursday"/>
        <s v="Friday"/>
        <s v="Saturday"/>
      </sharedItems>
    </cacheField>
    <cacheField name="[Measures].[Count of Transaction_ID]" caption="Count of Transaction_ID" numFmtId="0" hierarchy="28" level="32767"/>
    <cacheField name="[Transactions].[Transaction_Month].[Transaction_Month]" caption="Transaction_Month" numFmtId="0" hierarchy="23" level="1">
      <sharedItems containsSemiMixedTypes="0" containsNonDate="0" containsString="0"/>
    </cacheField>
  </cacheFields>
  <cacheHierarchies count="3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Products].[Product_Type]" caption="Product_Type" attribute="1" defaultMemberUniqueName="[Products].[Product_Type].[All]" allUniqueName="[Products].[Product_Type].[All]" dimensionUniqueName="[Products]" displayFolder="" count="0" memberValueDatatype="130" unbalanced="0"/>
    <cacheHierarchy uniqueName="[Products].[Product_Detail]" caption="Product_Detail" attribute="1" defaultMemberUniqueName="[Products].[Product_Detail].[All]" allUniqueName="[Products].[Product_Detail].[All]" dimensionUniqueName="[Products]" displayFolder="" count="0" memberValueDatatype="130" unbalanced="0"/>
    <cacheHierarchy uniqueName="[Stores].[Store_ID]" caption="Store_ID" attribute="1" defaultMemberUniqueName="[Stores].[Store_ID].[All]" allUniqueName="[Stores].[Store_ID].[All]" dimensionUniqueName="[Stores]" displayFolder="" count="0" memberValueDatatype="20" unbalanced="0"/>
    <cacheHierarchy uniqueName="[Stores].[Store_Location]" caption="Store_Location" attribute="1" defaultMemberUniqueName="[Stores].[Store_Location].[All]" allUniqueName="[Stores].[Store_Location].[All]" dimensionUniqueName="[Stores]" displayFolder="" count="2" memberValueDatatype="130" unbalanced="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Transaction_Hour]" caption="Transaction_Hour" attribute="1" defaultMemberUniqueName="[Transactions].[Transaction_Hour].[All]" allUniqueName="[Transactions].[Transaction_Hour].[All]" dimensionUniqueName="[Transactions]" displayFolder="" count="0" memberValueDatatype="20" unbalanced="0"/>
    <cacheHierarchy uniqueName="[Transactions].[Transaction_Month]" caption="Transaction_Month" attribute="1" defaultMemberUniqueName="[Transactions].[Transaction_Month].[All]" allUniqueName="[Transactions].[Transaction_Month].[All]" dimensionUniqueName="[Transactions]" displayFolder="" count="2" memberValueDatatype="130" unbalanced="0">
      <fieldsUsage count="2">
        <fieldUsage x="-1"/>
        <fieldUsage x="2"/>
      </fieldsUsage>
    </cacheHierarchy>
    <cacheHierarchy uniqueName="[Transactions].[Time Periods]" caption="Time Periods" attribute="1" defaultMemberUniqueName="[Transactions].[Time Periods].[All]" allUniqueName="[Transactions].[Time Periods].[All]" dimensionUniqueName="[Transactions]" displayFolder="" count="0" memberValueDatatype="130" unbalanced="0"/>
    <cacheHierarchy uniqueName="[Transactions].[Add Column2]" caption="Add Column2" attribute="1" defaultMemberUniqueName="[Transactions].[Add Column2].[All]" allUniqueName="[Transactions].[Add Column2].[All]" dimensionUniqueName="[Transactions]" displayFolder="" count="0" memberValueDatatype="20" unbalanced="0"/>
    <cacheHierarchy uniqueName="[Measures].[Sum of Revenue]" caption="Sum of Revenue" measure="1" displayFolder="" measureGroup="Transactions" count="0">
      <extLst>
        <ext xmlns:x15="http://schemas.microsoft.com/office/spreadsheetml/2010/11/main" uri="{B97F6D7D-B522-45F9-BDA1-12C45D357490}">
          <x15:cacheHierarchy aggregatedColumn="21"/>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14"/>
        </ext>
      </extLst>
    </cacheHierarchy>
    <cacheHierarchy uniqueName="[Measures].[ATV]" caption="ATV" measure="1" displayFolder="" measureGroup="Transactions" count="0"/>
    <cacheHierarchy uniqueName="[Measures].[Total Revenue]" caption="Total Revenue" measure="1" displayFolder="" measureGroup="Transactions" count="0"/>
    <cacheHierarchy uniqueName="[Measures].[Total Transactions]" caption="Total Transactions"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tores" uniqueName="[Stores]" caption="Stores"/>
    <dimension name="Transactions" uniqueName="[Transactions]" caption="Transactions"/>
  </dimensions>
  <measureGroups count="4">
    <measureGroup name="Calendar" caption="Calendar"/>
    <measureGroup name="Products" caption="Products"/>
    <measureGroup name="Stores" caption="Stores"/>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pha Anuhi" refreshedDate="45668.399546875" createdVersion="5" refreshedVersion="8" minRefreshableVersion="3" recordCount="0" supportSubquery="1" supportAdvancedDrill="1" xr:uid="{B049D707-2125-45EB-B6DA-A23C410CF7BB}">
  <cacheSource type="external" connectionId="5"/>
  <cacheFields count="3">
    <cacheField name="[Products].[Product_Type].[Product_Type]" caption="Product_Type" numFmtId="0" hierarchy="10" level="1">
      <sharedItems count="15">
        <s v="Barista Espresso"/>
        <s v="Biscotti"/>
        <s v="Brewed Black tea"/>
        <s v="Brewed Chai tea"/>
        <s v="Brewed Green tea"/>
        <s v="Brewed herbal tea"/>
        <s v="Drip coffee"/>
        <s v="Gourmet brewed coffee"/>
        <s v="Hot chocolate"/>
        <s v="Organic brewed coffee"/>
        <s v="Pastry"/>
        <s v="Premium brewed coffee"/>
        <s v="Regular syrup"/>
        <s v="Scone"/>
        <s v="Sugar free syrup"/>
      </sharedItems>
    </cacheField>
    <cacheField name="[Measures].[Count of Transaction_ID]" caption="Count of Transaction_ID" numFmtId="0" hierarchy="28" level="32767"/>
    <cacheField name="[Transactions].[Transaction_Month].[Transaction_Month]" caption="Transaction_Month" numFmtId="0" hierarchy="23" level="1">
      <sharedItems containsSemiMixedTypes="0" containsNonDate="0" containsString="0"/>
    </cacheField>
  </cacheFields>
  <cacheHierarchies count="37">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Products].[Product_Type]" caption="Product_Type" attribute="1" defaultMemberUniqueName="[Products].[Product_Type].[All]" allUniqueName="[Products].[Product_Type].[All]" dimensionUniqueName="[Products]" displayFolder="" count="2" memberValueDatatype="130" unbalanced="0">
      <fieldsUsage count="2">
        <fieldUsage x="-1"/>
        <fieldUsage x="0"/>
      </fieldsUsage>
    </cacheHierarchy>
    <cacheHierarchy uniqueName="[Products].[Product_Detail]" caption="Product_Detail" attribute="1" defaultMemberUniqueName="[Products].[Product_Detail].[All]" allUniqueName="[Products].[Product_Detail].[All]" dimensionUniqueName="[Products]" displayFolder="" count="2" memberValueDatatype="130" unbalanced="0"/>
    <cacheHierarchy uniqueName="[Stores].[Store_ID]" caption="Store_ID" attribute="1" defaultMemberUniqueName="[Stores].[Store_ID].[All]" allUniqueName="[Stores].[Store_ID].[All]" dimensionUniqueName="[Stores]" displayFolder="" count="2" memberValueDatatype="20" unbalanced="0"/>
    <cacheHierarchy uniqueName="[Stores].[Store_Location]" caption="Store_Location" attribute="1" defaultMemberUniqueName="[Stores].[Store_Location].[All]" allUniqueName="[Stores].[Store_Location].[All]" dimensionUniqueName="[Stores]" displayFolder="" count="2" memberValueDatatype="130" unbalanced="0"/>
    <cacheHierarchy uniqueName="[Transactions].[Transaction_ID]" caption="Transaction_ID" attribute="1" defaultMemberUniqueName="[Transactions].[Transaction_ID].[All]" allUniqueName="[Transactions].[Transaction_ID].[All]" dimensionUniqueName="[Transactions]" displayFolder="" count="2"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2"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2" memberValueDatatype="7" unbalanced="0"/>
    <cacheHierarchy uniqueName="[Transactions].[Transaction_Qty]" caption="Transaction_Qty" attribute="1" defaultMemberUniqueName="[Transactions].[Transaction_Qty].[All]" allUniqueName="[Transactions].[Transaction_Qty].[All]" dimensionUniqueName="[Transactions]" displayFolder="" count="2" memberValueDatatype="20" unbalanced="0"/>
    <cacheHierarchy uniqueName="[Transactions].[Store_ID]" caption="Store_ID" attribute="1" defaultMemberUniqueName="[Transactions].[Store_ID].[All]" allUniqueName="[Transactions].[Store_ID].[All]" dimensionUniqueName="[Transactions]" displayFolder="" count="2" memberValueDatatype="20" unbalanced="0"/>
    <cacheHierarchy uniqueName="[Transactions].[Product_ID]" caption="Product_ID" attribute="1" defaultMemberUniqueName="[Transactions].[Product_ID].[All]" allUniqueName="[Transactions].[Product_ID].[All]" dimensionUniqueName="[Transactions]" displayFolder="" count="2" memberValueDatatype="20" unbalanced="0"/>
    <cacheHierarchy uniqueName="[Transactions].[Unit_price]" caption="Unit_price" attribute="1" defaultMemberUniqueName="[Transactions].[Unit_price].[All]" allUniqueName="[Transactions].[Unit_price].[All]" dimensionUniqueName="[Transactions]" displayFolder="" count="2" memberValueDatatype="5" unbalanced="0"/>
    <cacheHierarchy uniqueName="[Transactions].[Revenue]" caption="Revenue" attribute="1" defaultMemberUniqueName="[Transactions].[Revenue].[All]" allUniqueName="[Transactions].[Revenue].[All]" dimensionUniqueName="[Transactions]" displayFolder="" count="2" memberValueDatatype="5" unbalanced="0"/>
    <cacheHierarchy uniqueName="[Transactions].[Transaction_Hour]" caption="Transaction_Hour" attribute="1" defaultMemberUniqueName="[Transactions].[Transaction_Hour].[All]" allUniqueName="[Transactions].[Transaction_Hour].[All]" dimensionUniqueName="[Transactions]" displayFolder="" count="2" memberValueDatatype="20" unbalanced="0"/>
    <cacheHierarchy uniqueName="[Transactions].[Transaction_Month]" caption="Transaction_Month" attribute="1" defaultMemberUniqueName="[Transactions].[Transaction_Month].[All]" allUniqueName="[Transactions].[Transaction_Month].[All]" dimensionUniqueName="[Transactions]" displayFolder="" count="2" memberValueDatatype="130" unbalanced="0">
      <fieldsUsage count="2">
        <fieldUsage x="-1"/>
        <fieldUsage x="2"/>
      </fieldsUsage>
    </cacheHierarchy>
    <cacheHierarchy uniqueName="[Transactions].[Time Periods]" caption="Time Periods" attribute="1" defaultMemberUniqueName="[Transactions].[Time Periods].[All]" allUniqueName="[Transactions].[Time Periods].[All]" dimensionUniqueName="[Transactions]" displayFolder="" count="2" memberValueDatatype="130" unbalanced="0"/>
    <cacheHierarchy uniqueName="[Transactions].[Add Column2]" caption="Add Column2" attribute="1" defaultMemberUniqueName="[Transactions].[Add Column2].[All]" allUniqueName="[Transactions].[Add Column2].[All]" dimensionUniqueName="[Transactions]" displayFolder="" count="2" memberValueDatatype="20" unbalanced="0"/>
    <cacheHierarchy uniqueName="[Measures].[Sum of Revenue]" caption="Sum of Revenue" measure="1" displayFolder="" measureGroup="Transactions" count="0">
      <extLst>
        <ext xmlns:x15="http://schemas.microsoft.com/office/spreadsheetml/2010/11/main" uri="{B97F6D7D-B522-45F9-BDA1-12C45D357490}">
          <x15:cacheHierarchy aggregatedColumn="21"/>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14"/>
        </ext>
      </extLst>
    </cacheHierarchy>
    <cacheHierarchy uniqueName="[Measures].[ATV]" caption="ATV" measure="1" displayFolder="" measureGroup="Transactions" count="0"/>
    <cacheHierarchy uniqueName="[Measures].[Total Revenue]" caption="Total Revenue" measure="1" displayFolder="" measureGroup="Transactions" count="0"/>
    <cacheHierarchy uniqueName="[Measures].[Total Transactions]" caption="Total Transactions"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tores" uniqueName="[Stores]" caption="Stores"/>
    <dimension name="Transactions" uniqueName="[Transactions]" caption="Transactions"/>
  </dimensions>
  <measureGroups count="4">
    <measureGroup name="Calendar" caption="Calendar"/>
    <measureGroup name="Products" caption="Products"/>
    <measureGroup name="Stores" caption="Stores"/>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pha Anuhi" refreshedDate="45668.399547337962" createdVersion="5" refreshedVersion="8" minRefreshableVersion="3" recordCount="0" supportSubquery="1" supportAdvancedDrill="1" xr:uid="{09087B73-1240-49D5-B417-2627FCB89FA0}">
  <cacheSource type="external" connectionId="5"/>
  <cacheFields count="5">
    <cacheField name="[Products].[Product_Type].[Product_Type]" caption="Product_Type" numFmtId="0" hierarchy="10" level="1">
      <sharedItems count="15">
        <s v="Barista Espresso"/>
        <s v="Biscotti"/>
        <s v="Brewed Black tea"/>
        <s v="Brewed Chai tea"/>
        <s v="Brewed Green tea"/>
        <s v="Brewed herbal tea"/>
        <s v="Drip coffee"/>
        <s v="Gourmet brewed coffee"/>
        <s v="Hot chocolate"/>
        <s v="Organic brewed coffee"/>
        <s v="Pastry"/>
        <s v="Premium brewed coffee"/>
        <s v="Regular syrup"/>
        <s v="Scone"/>
        <s v="Sugar free syrup"/>
      </sharedItems>
    </cacheField>
    <cacheField name="[Transactions].[Transaction_Hour].[Transaction_Hour]" caption="Transaction_Hour" numFmtId="0" hierarchy="22" level="1">
      <sharedItems containsMixedTypes="1" containsNumber="1" containsInteger="1" minValue="6" maxValue="20" count="18">
        <n v="6"/>
        <n v="7"/>
        <n v="8"/>
        <n v="9"/>
        <n v="10"/>
        <n v="11"/>
        <n v="12"/>
        <n v="13"/>
        <n v="14"/>
        <n v="15"/>
        <n v="16"/>
        <n v="17"/>
        <n v="18"/>
        <n v="19"/>
        <n v="20"/>
        <s v="11" u="1"/>
        <s v="12" u="1"/>
        <s v="15" u="1"/>
      </sharedItems>
      <extLst>
        <ext xmlns:x15="http://schemas.microsoft.com/office/spreadsheetml/2010/11/main" uri="{4F2E5C28-24EA-4eb8-9CBF-B6C8F9C3D259}">
          <x15:cachedUniqueNames>
            <x15:cachedUniqueName index="0" name="[Transactions].[Transaction_Hour].&amp;[6]"/>
            <x15:cachedUniqueName index="1" name="[Transactions].[Transaction_Hour].&amp;[7]"/>
            <x15:cachedUniqueName index="2" name="[Transactions].[Transaction_Hour].&amp;[8]"/>
            <x15:cachedUniqueName index="3" name="[Transactions].[Transaction_Hour].&amp;[9]"/>
            <x15:cachedUniqueName index="4" name="[Transactions].[Transaction_Hour].&amp;[10]"/>
            <x15:cachedUniqueName index="5" name="[Transactions].[Transaction_Hour].&amp;[11]"/>
            <x15:cachedUniqueName index="6" name="[Transactions].[Transaction_Hour].&amp;[12]"/>
            <x15:cachedUniqueName index="7" name="[Transactions].[Transaction_Hour].&amp;[13]"/>
            <x15:cachedUniqueName index="8" name="[Transactions].[Transaction_Hour].&amp;[14]"/>
            <x15:cachedUniqueName index="9" name="[Transactions].[Transaction_Hour].&amp;[15]"/>
            <x15:cachedUniqueName index="10" name="[Transactions].[Transaction_Hour].&amp;[16]"/>
            <x15:cachedUniqueName index="11" name="[Transactions].[Transaction_Hour].&amp;[17]"/>
            <x15:cachedUniqueName index="12" name="[Transactions].[Transaction_Hour].&amp;[18]"/>
            <x15:cachedUniqueName index="13" name="[Transactions].[Transaction_Hour].&amp;[19]"/>
            <x15:cachedUniqueName index="14" name="[Transactions].[Transaction_Hour].&amp;[20]"/>
          </x15:cachedUniqueNames>
        </ext>
      </extLst>
    </cacheField>
    <cacheField name="[Measures].[Count of Transaction_ID]" caption="Count of Transaction_ID" numFmtId="0" hierarchy="28" level="32767"/>
    <cacheField name="[Transactions].[Time Periods].[Time Periods]" caption="Time Periods" numFmtId="0" hierarchy="24" level="1">
      <sharedItems count="3">
        <s v="Afternoon"/>
        <s v="Evening"/>
        <s v="Morning"/>
      </sharedItems>
    </cacheField>
    <cacheField name="[Transactions].[Transaction_Month].[Transaction_Month]" caption="Transaction_Month" numFmtId="0" hierarchy="23" level="1">
      <sharedItems containsSemiMixedTypes="0" containsNonDate="0" containsString="0"/>
    </cacheField>
  </cacheFields>
  <cacheHierarchies count="37">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Products].[Product_Type]" caption="Product_Type" attribute="1" defaultMemberUniqueName="[Products].[Product_Type].[All]" allUniqueName="[Products].[Product_Type].[All]" dimensionUniqueName="[Products]" displayFolder="" count="2" memberValueDatatype="130" unbalanced="0">
      <fieldsUsage count="2">
        <fieldUsage x="-1"/>
        <fieldUsage x="0"/>
      </fieldsUsage>
    </cacheHierarchy>
    <cacheHierarchy uniqueName="[Products].[Product_Detail]" caption="Product_Detail" attribute="1" defaultMemberUniqueName="[Products].[Product_Detail].[All]" allUniqueName="[Products].[Product_Detail].[All]" dimensionUniqueName="[Products]" displayFolder="" count="2" memberValueDatatype="130" unbalanced="0"/>
    <cacheHierarchy uniqueName="[Stores].[Store_ID]" caption="Store_ID" attribute="1" defaultMemberUniqueName="[Stores].[Store_ID].[All]" allUniqueName="[Stores].[Store_ID].[All]" dimensionUniqueName="[Stores]" displayFolder="" count="2" memberValueDatatype="20" unbalanced="0"/>
    <cacheHierarchy uniqueName="[Stores].[Store_Location]" caption="Store_Location" attribute="1" defaultMemberUniqueName="[Stores].[Store_Location].[All]" allUniqueName="[Stores].[Store_Location].[All]" dimensionUniqueName="[Stores]" displayFolder="" count="2" memberValueDatatype="130" unbalanced="0"/>
    <cacheHierarchy uniqueName="[Transactions].[Transaction_ID]" caption="Transaction_ID" attribute="1" defaultMemberUniqueName="[Transactions].[Transaction_ID].[All]" allUniqueName="[Transactions].[Transaction_ID].[All]" dimensionUniqueName="[Transactions]" displayFolder="" count="2"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2"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2" memberValueDatatype="7" unbalanced="0"/>
    <cacheHierarchy uniqueName="[Transactions].[Transaction_Qty]" caption="Transaction_Qty" attribute="1" defaultMemberUniqueName="[Transactions].[Transaction_Qty].[All]" allUniqueName="[Transactions].[Transaction_Qty].[All]" dimensionUniqueName="[Transactions]" displayFolder="" count="2" memberValueDatatype="20" unbalanced="0"/>
    <cacheHierarchy uniqueName="[Transactions].[Store_ID]" caption="Store_ID" attribute="1" defaultMemberUniqueName="[Transactions].[Store_ID].[All]" allUniqueName="[Transactions].[Store_ID].[All]" dimensionUniqueName="[Transactions]" displayFolder="" count="2" memberValueDatatype="20" unbalanced="0"/>
    <cacheHierarchy uniqueName="[Transactions].[Product_ID]" caption="Product_ID" attribute="1" defaultMemberUniqueName="[Transactions].[Product_ID].[All]" allUniqueName="[Transactions].[Product_ID].[All]" dimensionUniqueName="[Transactions]" displayFolder="" count="2" memberValueDatatype="20" unbalanced="0"/>
    <cacheHierarchy uniqueName="[Transactions].[Unit_price]" caption="Unit_price" attribute="1" defaultMemberUniqueName="[Transactions].[Unit_price].[All]" allUniqueName="[Transactions].[Unit_price].[All]" dimensionUniqueName="[Transactions]" displayFolder="" count="2" memberValueDatatype="5" unbalanced="0"/>
    <cacheHierarchy uniqueName="[Transactions].[Revenue]" caption="Revenue" attribute="1" defaultMemberUniqueName="[Transactions].[Revenue].[All]" allUniqueName="[Transactions].[Revenue].[All]" dimensionUniqueName="[Transactions]" displayFolder="" count="2" memberValueDatatype="5" unbalanced="0"/>
    <cacheHierarchy uniqueName="[Transactions].[Transaction_Hour]" caption="Transaction_Hour" attribute="1" defaultMemberUniqueName="[Transactions].[Transaction_Hour].[All]" allUniqueName="[Transactions].[Transaction_Hour].[All]" dimensionUniqueName="[Transactions]" displayFolder="" count="2" memberValueDatatype="20" unbalanced="0">
      <fieldsUsage count="2">
        <fieldUsage x="-1"/>
        <fieldUsage x="1"/>
      </fieldsUsage>
    </cacheHierarchy>
    <cacheHierarchy uniqueName="[Transactions].[Transaction_Month]" caption="Transaction_Month" attribute="1" defaultMemberUniqueName="[Transactions].[Transaction_Month].[All]" allUniqueName="[Transactions].[Transaction_Month].[All]" dimensionUniqueName="[Transactions]" displayFolder="" count="2" memberValueDatatype="130" unbalanced="0">
      <fieldsUsage count="2">
        <fieldUsage x="-1"/>
        <fieldUsage x="4"/>
      </fieldsUsage>
    </cacheHierarchy>
    <cacheHierarchy uniqueName="[Transactions].[Time Periods]" caption="Time Periods" attribute="1" defaultMemberUniqueName="[Transactions].[Time Periods].[All]" allUniqueName="[Transactions].[Time Periods].[All]" dimensionUniqueName="[Transactions]" displayFolder="" count="2" memberValueDatatype="130" unbalanced="0">
      <fieldsUsage count="2">
        <fieldUsage x="-1"/>
        <fieldUsage x="3"/>
      </fieldsUsage>
    </cacheHierarchy>
    <cacheHierarchy uniqueName="[Transactions].[Add Column2]" caption="Add Column2" attribute="1" defaultMemberUniqueName="[Transactions].[Add Column2].[All]" allUniqueName="[Transactions].[Add Column2].[All]" dimensionUniqueName="[Transactions]" displayFolder="" count="2" memberValueDatatype="20" unbalanced="0"/>
    <cacheHierarchy uniqueName="[Measures].[Sum of Revenue]" caption="Sum of Revenue" measure="1" displayFolder="" measureGroup="Transactions" count="0">
      <extLst>
        <ext xmlns:x15="http://schemas.microsoft.com/office/spreadsheetml/2010/11/main" uri="{B97F6D7D-B522-45F9-BDA1-12C45D357490}">
          <x15:cacheHierarchy aggregatedColumn="21"/>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ID]" caption="Count of Transaction_ID" measure="1" displayFolder="" measureGroup="Transactions" count="0" oneField="1">
      <fieldsUsage count="1">
        <fieldUsage x="2"/>
      </fieldsUsage>
      <extLst>
        <ext xmlns:x15="http://schemas.microsoft.com/office/spreadsheetml/2010/11/main" uri="{B97F6D7D-B522-45F9-BDA1-12C45D357490}">
          <x15:cacheHierarchy aggregatedColumn="14"/>
        </ext>
      </extLst>
    </cacheHierarchy>
    <cacheHierarchy uniqueName="[Measures].[ATV]" caption="ATV" measure="1" displayFolder="" measureGroup="Transactions" count="0"/>
    <cacheHierarchy uniqueName="[Measures].[Total Revenue]" caption="Total Revenue" measure="1" displayFolder="" measureGroup="Transactions" count="0"/>
    <cacheHierarchy uniqueName="[Measures].[Total Transactions]" caption="Total Transactions"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tores" uniqueName="[Stores]" caption="Stores"/>
    <dimension name="Transactions" uniqueName="[Transactions]" caption="Transactions"/>
  </dimensions>
  <measureGroups count="4">
    <measureGroup name="Calendar" caption="Calendar"/>
    <measureGroup name="Products" caption="Products"/>
    <measureGroup name="Stores" caption="Stores"/>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pha Anuhi" refreshedDate="45668.399547685185" createdVersion="5" refreshedVersion="8" minRefreshableVersion="3" recordCount="0" supportSubquery="1" supportAdvancedDrill="1" xr:uid="{B7488BBB-ABF7-4349-B9F8-943037D66BBB}">
  <cacheSource type="external" connectionId="5"/>
  <cacheFields count="5">
    <cacheField name="[Products].[Product_Type].[Product_Type]" caption="Product_Type" numFmtId="0" hierarchy="10" level="1">
      <sharedItems count="15">
        <s v="Barista Espresso"/>
        <s v="Biscotti"/>
        <s v="Brewed Black tea"/>
        <s v="Brewed Chai tea"/>
        <s v="Brewed Green tea"/>
        <s v="Brewed herbal tea"/>
        <s v="Drip coffee"/>
        <s v="Gourmet brewed coffee"/>
        <s v="Hot chocolate"/>
        <s v="Organic brewed coffee"/>
        <s v="Pastry"/>
        <s v="Premium brewed coffee"/>
        <s v="Regular syrup"/>
        <s v="Scone"/>
        <s v="Sugar free syrup"/>
      </sharedItems>
    </cacheField>
    <cacheField name="[Transactions].[Transaction_Hour].[Transaction_Hour]" caption="Transaction_Hour" numFmtId="0" hierarchy="22"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Transactions].[Transaction_Hour].&amp;[6]"/>
            <x15:cachedUniqueName index="1" name="[Transactions].[Transaction_Hour].&amp;[7]"/>
            <x15:cachedUniqueName index="2" name="[Transactions].[Transaction_Hour].&amp;[8]"/>
            <x15:cachedUniqueName index="3" name="[Transactions].[Transaction_Hour].&amp;[9]"/>
            <x15:cachedUniqueName index="4" name="[Transactions].[Transaction_Hour].&amp;[10]"/>
            <x15:cachedUniqueName index="5" name="[Transactions].[Transaction_Hour].&amp;[11]"/>
            <x15:cachedUniqueName index="6" name="[Transactions].[Transaction_Hour].&amp;[12]"/>
            <x15:cachedUniqueName index="7" name="[Transactions].[Transaction_Hour].&amp;[13]"/>
            <x15:cachedUniqueName index="8" name="[Transactions].[Transaction_Hour].&amp;[14]"/>
            <x15:cachedUniqueName index="9" name="[Transactions].[Transaction_Hour].&amp;[15]"/>
            <x15:cachedUniqueName index="10" name="[Transactions].[Transaction_Hour].&amp;[16]"/>
            <x15:cachedUniqueName index="11" name="[Transactions].[Transaction_Hour].&amp;[17]"/>
            <x15:cachedUniqueName index="12" name="[Transactions].[Transaction_Hour].&amp;[18]"/>
            <x15:cachedUniqueName index="13" name="[Transactions].[Transaction_Hour].&amp;[19]"/>
            <x15:cachedUniqueName index="14" name="[Transactions].[Transaction_Hour].&amp;[20]"/>
          </x15:cachedUniqueNames>
        </ext>
      </extLst>
    </cacheField>
    <cacheField name="[Measures].[Count of Transaction_ID]" caption="Count of Transaction_ID" numFmtId="0" hierarchy="28" level="32767"/>
    <cacheField name="[Calendar].[Day Of Week].[Day Of Week]" caption="Day Of Week" numFmtId="0" hierarchy="7" level="1">
      <sharedItems count="7">
        <s v="Sunday"/>
        <s v="Monday"/>
        <s v="Tuesday"/>
        <s v="Wednesday"/>
        <s v="Thursday"/>
        <s v="Friday"/>
        <s v="Saturday"/>
      </sharedItems>
    </cacheField>
    <cacheField name="[Transactions].[Transaction_Month].[Transaction_Month]" caption="Transaction_Month" numFmtId="0" hierarchy="23" level="1">
      <sharedItems containsSemiMixedTypes="0" containsNonDate="0" containsString="0"/>
    </cacheField>
  </cacheFields>
  <cacheHierarchies count="3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Products].[Product_Type]" caption="Product_Type" attribute="1" defaultMemberUniqueName="[Products].[Product_Type].[All]" allUniqueName="[Products].[Product_Type].[All]" dimensionUniqueName="[Products]" displayFolder="" count="2" memberValueDatatype="130" unbalanced="0">
      <fieldsUsage count="2">
        <fieldUsage x="-1"/>
        <fieldUsage x="0"/>
      </fieldsUsage>
    </cacheHierarchy>
    <cacheHierarchy uniqueName="[Products].[Product_Detail]" caption="Product_Detail" attribute="1" defaultMemberUniqueName="[Products].[Product_Detail].[All]" allUniqueName="[Products].[Product_Detail].[All]" dimensionUniqueName="[Products]" displayFolder="" count="0" memberValueDatatype="130" unbalanced="0"/>
    <cacheHierarchy uniqueName="[Stores].[Store_ID]" caption="Store_ID" attribute="1" defaultMemberUniqueName="[Stores].[Store_ID].[All]" allUniqueName="[Stores].[Store_ID].[All]" dimensionUniqueName="[Stores]" displayFolder="" count="0" memberValueDatatype="20" unbalanced="0"/>
    <cacheHierarchy uniqueName="[Stores].[Store_Location]" caption="Store_Location" attribute="1" defaultMemberUniqueName="[Stores].[Store_Location].[All]" allUniqueName="[Stores].[Store_Location].[All]" dimensionUniqueName="[Stores]" displayFolder="" count="2" memberValueDatatype="130" unbalanced="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2"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Transaction_Hour]" caption="Transaction_Hour" attribute="1" defaultMemberUniqueName="[Transactions].[Transaction_Hour].[All]" allUniqueName="[Transactions].[Transaction_Hour].[All]" dimensionUniqueName="[Transactions]" displayFolder="" count="2" memberValueDatatype="20" unbalanced="0">
      <fieldsUsage count="2">
        <fieldUsage x="-1"/>
        <fieldUsage x="1"/>
      </fieldsUsage>
    </cacheHierarchy>
    <cacheHierarchy uniqueName="[Transactions].[Transaction_Month]" caption="Transaction_Month" attribute="1" defaultMemberUniqueName="[Transactions].[Transaction_Month].[All]" allUniqueName="[Transactions].[Transaction_Month].[All]" dimensionUniqueName="[Transactions]" displayFolder="" count="2" memberValueDatatype="130" unbalanced="0">
      <fieldsUsage count="2">
        <fieldUsage x="-1"/>
        <fieldUsage x="4"/>
      </fieldsUsage>
    </cacheHierarchy>
    <cacheHierarchy uniqueName="[Transactions].[Time Periods]" caption="Time Periods" attribute="1" defaultMemberUniqueName="[Transactions].[Time Periods].[All]" allUniqueName="[Transactions].[Time Periods].[All]" dimensionUniqueName="[Transactions]" displayFolder="" count="2" memberValueDatatype="130" unbalanced="0"/>
    <cacheHierarchy uniqueName="[Transactions].[Add Column2]" caption="Add Column2" attribute="1" defaultMemberUniqueName="[Transactions].[Add Column2].[All]" allUniqueName="[Transactions].[Add Column2].[All]" dimensionUniqueName="[Transactions]" displayFolder="" count="0" memberValueDatatype="20" unbalanced="0"/>
    <cacheHierarchy uniqueName="[Measures].[Sum of Revenue]" caption="Sum of Revenue" measure="1" displayFolder="" measureGroup="Transactions" count="0">
      <extLst>
        <ext xmlns:x15="http://schemas.microsoft.com/office/spreadsheetml/2010/11/main" uri="{B97F6D7D-B522-45F9-BDA1-12C45D357490}">
          <x15:cacheHierarchy aggregatedColumn="21"/>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ID]" caption="Count of Transaction_ID" measure="1" displayFolder="" measureGroup="Transactions" count="0" oneField="1">
      <fieldsUsage count="1">
        <fieldUsage x="2"/>
      </fieldsUsage>
      <extLst>
        <ext xmlns:x15="http://schemas.microsoft.com/office/spreadsheetml/2010/11/main" uri="{B97F6D7D-B522-45F9-BDA1-12C45D357490}">
          <x15:cacheHierarchy aggregatedColumn="14"/>
        </ext>
      </extLst>
    </cacheHierarchy>
    <cacheHierarchy uniqueName="[Measures].[ATV]" caption="ATV" measure="1" displayFolder="" measureGroup="Transactions" count="0"/>
    <cacheHierarchy uniqueName="[Measures].[Total Revenue]" caption="Total Revenue" measure="1" displayFolder="" measureGroup="Transactions" count="0"/>
    <cacheHierarchy uniqueName="[Measures].[Total Transactions]" caption="Total Transactions"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tores" uniqueName="[Stores]" caption="Stores"/>
    <dimension name="Transactions" uniqueName="[Transactions]" caption="Transactions"/>
  </dimensions>
  <measureGroups count="4">
    <measureGroup name="Calendar" caption="Calendar"/>
    <measureGroup name="Products" caption="Products"/>
    <measureGroup name="Stores" caption="Stores"/>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pha Anuhi" refreshedDate="45668.399548263886" createdVersion="5" refreshedVersion="8" minRefreshableVersion="3" recordCount="0" supportSubquery="1" supportAdvancedDrill="1" xr:uid="{50E017F6-7DAD-4B6C-89CC-D5F50C07AB74}">
  <cacheSource type="external" connectionId="5"/>
  <cacheFields count="3">
    <cacheField name="[Products].[Product_Category].[Product_Category]" caption="Product_Category" numFmtId="0" hierarchy="9" level="1">
      <sharedItems count="9">
        <s v="Bakery"/>
        <s v="Branded"/>
        <s v="Coffee"/>
        <s v="Coffee beans"/>
        <s v="Drinking Chocolate"/>
        <s v="Flavours"/>
        <s v="Loose Tea"/>
        <s v="Packaged Chocolate"/>
        <s v="Tea"/>
      </sharedItems>
    </cacheField>
    <cacheField name="[Measures].[Count of Transaction_ID]" caption="Count of Transaction_ID" numFmtId="0" hierarchy="28" level="32767"/>
    <cacheField name="[Transactions].[Transaction_Month].[Transaction_Month]" caption="Transaction_Month" numFmtId="0" hierarchy="23" level="1">
      <sharedItems containsSemiMixedTypes="0" containsNonDate="0" containsString="0"/>
    </cacheField>
  </cacheFields>
  <cacheHierarchies count="37">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Category]" caption="Product_Category" attribute="1" defaultMemberUniqueName="[Products].[Product_Category].[All]" allUniqueName="[Products].[Product_Category].[All]" dimensionUniqueName="[Products]" displayFolder="" count="2" memberValueDatatype="130" unbalanced="0">
      <fieldsUsage count="2">
        <fieldUsage x="-1"/>
        <fieldUsage x="0"/>
      </fieldsUsage>
    </cacheHierarchy>
    <cacheHierarchy uniqueName="[Products].[Product_Type]" caption="Product_Type" attribute="1" defaultMemberUniqueName="[Products].[Product_Type].[All]" allUniqueName="[Products].[Product_Type].[All]" dimensionUniqueName="[Products]" displayFolder="" count="2" memberValueDatatype="130" unbalanced="0"/>
    <cacheHierarchy uniqueName="[Products].[Product_Detail]" caption="Product_Detail" attribute="1" defaultMemberUniqueName="[Products].[Product_Detail].[All]" allUniqueName="[Products].[Product_Detail].[All]" dimensionUniqueName="[Products]" displayFolder="" count="2" memberValueDatatype="130" unbalanced="0"/>
    <cacheHierarchy uniqueName="[Stores].[Store_ID]" caption="Store_ID" attribute="1" defaultMemberUniqueName="[Stores].[Store_ID].[All]" allUniqueName="[Stores].[Store_ID].[All]" dimensionUniqueName="[Stores]" displayFolder="" count="2" memberValueDatatype="20" unbalanced="0"/>
    <cacheHierarchy uniqueName="[Stores].[Store_Location]" caption="Store_Location" attribute="1" defaultMemberUniqueName="[Stores].[Store_Location].[All]" allUniqueName="[Stores].[Store_Location].[All]" dimensionUniqueName="[Stores]" displayFolder="" count="2" memberValueDatatype="130" unbalanced="0"/>
    <cacheHierarchy uniqueName="[Transactions].[Transaction_ID]" caption="Transaction_ID" attribute="1" defaultMemberUniqueName="[Transactions].[Transaction_ID].[All]" allUniqueName="[Transactions].[Transaction_ID].[All]" dimensionUniqueName="[Transactions]" displayFolder="" count="2"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2"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2" memberValueDatatype="7" unbalanced="0"/>
    <cacheHierarchy uniqueName="[Transactions].[Transaction_Qty]" caption="Transaction_Qty" attribute="1" defaultMemberUniqueName="[Transactions].[Transaction_Qty].[All]" allUniqueName="[Transactions].[Transaction_Qty].[All]" dimensionUniqueName="[Transactions]" displayFolder="" count="2" memberValueDatatype="20" unbalanced="0"/>
    <cacheHierarchy uniqueName="[Transactions].[Store_ID]" caption="Store_ID" attribute="1" defaultMemberUniqueName="[Transactions].[Store_ID].[All]" allUniqueName="[Transactions].[Store_ID].[All]" dimensionUniqueName="[Transactions]" displayFolder="" count="2" memberValueDatatype="20" unbalanced="0"/>
    <cacheHierarchy uniqueName="[Transactions].[Product_ID]" caption="Product_ID" attribute="1" defaultMemberUniqueName="[Transactions].[Product_ID].[All]" allUniqueName="[Transactions].[Product_ID].[All]" dimensionUniqueName="[Transactions]" displayFolder="" count="2" memberValueDatatype="20" unbalanced="0"/>
    <cacheHierarchy uniqueName="[Transactions].[Unit_price]" caption="Unit_price" attribute="1" defaultMemberUniqueName="[Transactions].[Unit_price].[All]" allUniqueName="[Transactions].[Unit_price].[All]" dimensionUniqueName="[Transactions]" displayFolder="" count="2" memberValueDatatype="5" unbalanced="0"/>
    <cacheHierarchy uniqueName="[Transactions].[Revenue]" caption="Revenue" attribute="1" defaultMemberUniqueName="[Transactions].[Revenue].[All]" allUniqueName="[Transactions].[Revenue].[All]" dimensionUniqueName="[Transactions]" displayFolder="" count="2" memberValueDatatype="5" unbalanced="0"/>
    <cacheHierarchy uniqueName="[Transactions].[Transaction_Hour]" caption="Transaction_Hour" attribute="1" defaultMemberUniqueName="[Transactions].[Transaction_Hour].[All]" allUniqueName="[Transactions].[Transaction_Hour].[All]" dimensionUniqueName="[Transactions]" displayFolder="" count="2" memberValueDatatype="20" unbalanced="0"/>
    <cacheHierarchy uniqueName="[Transactions].[Transaction_Month]" caption="Transaction_Month" attribute="1" defaultMemberUniqueName="[Transactions].[Transaction_Month].[All]" allUniqueName="[Transactions].[Transaction_Month].[All]" dimensionUniqueName="[Transactions]" displayFolder="" count="2" memberValueDatatype="130" unbalanced="0">
      <fieldsUsage count="2">
        <fieldUsage x="-1"/>
        <fieldUsage x="2"/>
      </fieldsUsage>
    </cacheHierarchy>
    <cacheHierarchy uniqueName="[Transactions].[Time Periods]" caption="Time Periods" attribute="1" defaultMemberUniqueName="[Transactions].[Time Periods].[All]" allUniqueName="[Transactions].[Time Periods].[All]" dimensionUniqueName="[Transactions]" displayFolder="" count="2" memberValueDatatype="130" unbalanced="0"/>
    <cacheHierarchy uniqueName="[Transactions].[Add Column2]" caption="Add Column2" attribute="1" defaultMemberUniqueName="[Transactions].[Add Column2].[All]" allUniqueName="[Transactions].[Add Column2].[All]" dimensionUniqueName="[Transactions]" displayFolder="" count="2" memberValueDatatype="20" unbalanced="0"/>
    <cacheHierarchy uniqueName="[Measures].[Sum of Revenue]" caption="Sum of Revenue" measure="1" displayFolder="" measureGroup="Transactions" count="0">
      <extLst>
        <ext xmlns:x15="http://schemas.microsoft.com/office/spreadsheetml/2010/11/main" uri="{B97F6D7D-B522-45F9-BDA1-12C45D357490}">
          <x15:cacheHierarchy aggregatedColumn="21"/>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14"/>
        </ext>
      </extLst>
    </cacheHierarchy>
    <cacheHierarchy uniqueName="[Measures].[ATV]" caption="ATV" measure="1" displayFolder="" measureGroup="Transactions" count="0"/>
    <cacheHierarchy uniqueName="[Measures].[Total Revenue]" caption="Total Revenue" measure="1" displayFolder="" measureGroup="Transactions" count="0"/>
    <cacheHierarchy uniqueName="[Measures].[Total Transactions]" caption="Total Transactions"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tores" uniqueName="[Stores]" caption="Stores"/>
    <dimension name="Transactions" uniqueName="[Transactions]" caption="Transactions"/>
  </dimensions>
  <measureGroups count="4">
    <measureGroup name="Calendar" caption="Calendar"/>
    <measureGroup name="Products" caption="Products"/>
    <measureGroup name="Stores" caption="Stores"/>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pha Anuhi" refreshedDate="45668.401906597224" createdVersion="5" refreshedVersion="8" minRefreshableVersion="3" recordCount="0" supportSubquery="1" supportAdvancedDrill="1" xr:uid="{D4CD2D93-52F3-4999-834E-B722E8367364}">
  <cacheSource type="external" connectionId="5"/>
  <cacheFields count="2">
    <cacheField name="[Transactions].[Transaction_Hour].[Transaction_Hour]" caption="Transaction_Hour" numFmtId="0" hierarchy="22"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Transactions].[Transaction_Hour].&amp;[6]"/>
            <x15:cachedUniqueName index="1" name="[Transactions].[Transaction_Hour].&amp;[7]"/>
            <x15:cachedUniqueName index="2" name="[Transactions].[Transaction_Hour].&amp;[8]"/>
            <x15:cachedUniqueName index="3" name="[Transactions].[Transaction_Hour].&amp;[9]"/>
            <x15:cachedUniqueName index="4" name="[Transactions].[Transaction_Hour].&amp;[10]"/>
            <x15:cachedUniqueName index="5" name="[Transactions].[Transaction_Hour].&amp;[11]"/>
            <x15:cachedUniqueName index="6" name="[Transactions].[Transaction_Hour].&amp;[12]"/>
            <x15:cachedUniqueName index="7" name="[Transactions].[Transaction_Hour].&amp;[13]"/>
            <x15:cachedUniqueName index="8" name="[Transactions].[Transaction_Hour].&amp;[14]"/>
            <x15:cachedUniqueName index="9" name="[Transactions].[Transaction_Hour].&amp;[15]"/>
            <x15:cachedUniqueName index="10" name="[Transactions].[Transaction_Hour].&amp;[16]"/>
            <x15:cachedUniqueName index="11" name="[Transactions].[Transaction_Hour].&amp;[17]"/>
            <x15:cachedUniqueName index="12" name="[Transactions].[Transaction_Hour].&amp;[18]"/>
            <x15:cachedUniqueName index="13" name="[Transactions].[Transaction_Hour].&amp;[19]"/>
            <x15:cachedUniqueName index="14" name="[Transactions].[Transaction_Hour].&amp;[20]"/>
          </x15:cachedUniqueNames>
        </ext>
      </extLst>
    </cacheField>
    <cacheField name="[Measures].[Count of Transaction_ID]" caption="Count of Transaction_ID" numFmtId="0" hierarchy="28" level="32767"/>
  </cacheFields>
  <cacheHierarchies count="37">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Products].[Product_Type]" caption="Product_Type" attribute="1" defaultMemberUniqueName="[Products].[Product_Type].[All]" allUniqueName="[Products].[Product_Type].[All]" dimensionUniqueName="[Products]" displayFolder="" count="2" memberValueDatatype="130" unbalanced="0"/>
    <cacheHierarchy uniqueName="[Products].[Product_Detail]" caption="Product_Detail" attribute="1" defaultMemberUniqueName="[Products].[Product_Detail].[All]" allUniqueName="[Products].[Product_Detail].[All]" dimensionUniqueName="[Products]" displayFolder="" count="2" memberValueDatatype="130" unbalanced="0"/>
    <cacheHierarchy uniqueName="[Stores].[Store_ID]" caption="Store_ID" attribute="1" defaultMemberUniqueName="[Stores].[Store_ID].[All]" allUniqueName="[Stores].[Store_ID].[All]" dimensionUniqueName="[Stores]" displayFolder="" count="2" memberValueDatatype="20" unbalanced="0"/>
    <cacheHierarchy uniqueName="[Stores].[Store_Location]" caption="Store_Location" attribute="1" defaultMemberUniqueName="[Stores].[Store_Location].[All]" allUniqueName="[Stores].[Store_Location].[All]" dimensionUniqueName="[Stores]" displayFolder="" count="2" memberValueDatatype="130" unbalanced="0"/>
    <cacheHierarchy uniqueName="[Transactions].[Transaction_ID]" caption="Transaction_ID" attribute="1" defaultMemberUniqueName="[Transactions].[Transaction_ID].[All]" allUniqueName="[Transactions].[Transaction_ID].[All]" dimensionUniqueName="[Transactions]" displayFolder="" count="2"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2"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2" memberValueDatatype="7" unbalanced="0"/>
    <cacheHierarchy uniqueName="[Transactions].[Transaction_Qty]" caption="Transaction_Qty" attribute="1" defaultMemberUniqueName="[Transactions].[Transaction_Qty].[All]" allUniqueName="[Transactions].[Transaction_Qty].[All]" dimensionUniqueName="[Transactions]" displayFolder="" count="2" memberValueDatatype="20" unbalanced="0"/>
    <cacheHierarchy uniqueName="[Transactions].[Store_ID]" caption="Store_ID" attribute="1" defaultMemberUniqueName="[Transactions].[Store_ID].[All]" allUniqueName="[Transactions].[Store_ID].[All]" dimensionUniqueName="[Transactions]" displayFolder="" count="2" memberValueDatatype="20" unbalanced="0"/>
    <cacheHierarchy uniqueName="[Transactions].[Product_ID]" caption="Product_ID" attribute="1" defaultMemberUniqueName="[Transactions].[Product_ID].[All]" allUniqueName="[Transactions].[Product_ID].[All]" dimensionUniqueName="[Transactions]" displayFolder="" count="2" memberValueDatatype="20" unbalanced="0"/>
    <cacheHierarchy uniqueName="[Transactions].[Unit_price]" caption="Unit_price" attribute="1" defaultMemberUniqueName="[Transactions].[Unit_price].[All]" allUniqueName="[Transactions].[Unit_price].[All]" dimensionUniqueName="[Transactions]" displayFolder="" count="2" memberValueDatatype="5" unbalanced="0"/>
    <cacheHierarchy uniqueName="[Transactions].[Revenue]" caption="Revenue" attribute="1" defaultMemberUniqueName="[Transactions].[Revenue].[All]" allUniqueName="[Transactions].[Revenue].[All]" dimensionUniqueName="[Transactions]" displayFolder="" count="2" memberValueDatatype="5" unbalanced="0"/>
    <cacheHierarchy uniqueName="[Transactions].[Transaction_Hour]" caption="Transaction_Hour" attribute="1" defaultMemberUniqueName="[Transactions].[Transaction_Hour].[All]" allUniqueName="[Transactions].[Transaction_Hour].[All]" dimensionUniqueName="[Transactions]" displayFolder="" count="2" memberValueDatatype="20" unbalanced="0">
      <fieldsUsage count="2">
        <fieldUsage x="-1"/>
        <fieldUsage x="0"/>
      </fieldsUsage>
    </cacheHierarchy>
    <cacheHierarchy uniqueName="[Transactions].[Transaction_Month]" caption="Transaction_Month" attribute="1" defaultMemberUniqueName="[Transactions].[Transaction_Month].[All]" allUniqueName="[Transactions].[Transaction_Month].[All]" dimensionUniqueName="[Transactions]" displayFolder="" count="2" memberValueDatatype="130" unbalanced="0"/>
    <cacheHierarchy uniqueName="[Transactions].[Time Periods]" caption="Time Periods" attribute="1" defaultMemberUniqueName="[Transactions].[Time Periods].[All]" allUniqueName="[Transactions].[Time Periods].[All]" dimensionUniqueName="[Transactions]" displayFolder="" count="2" memberValueDatatype="130" unbalanced="0"/>
    <cacheHierarchy uniqueName="[Transactions].[Add Column2]" caption="Add Column2" attribute="1" defaultMemberUniqueName="[Transactions].[Add Column2].[All]" allUniqueName="[Transactions].[Add Column2].[All]" dimensionUniqueName="[Transactions]" displayFolder="" count="2" memberValueDatatype="20" unbalanced="0"/>
    <cacheHierarchy uniqueName="[Measures].[Sum of Revenue]" caption="Sum of Revenue" measure="1" displayFolder="" measureGroup="Transactions" count="0">
      <extLst>
        <ext xmlns:x15="http://schemas.microsoft.com/office/spreadsheetml/2010/11/main" uri="{B97F6D7D-B522-45F9-BDA1-12C45D357490}">
          <x15:cacheHierarchy aggregatedColumn="21"/>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14"/>
        </ext>
      </extLst>
    </cacheHierarchy>
    <cacheHierarchy uniqueName="[Measures].[ATV]" caption="ATV" measure="1" displayFolder="" measureGroup="Transactions" count="0"/>
    <cacheHierarchy uniqueName="[Measures].[Total Revenue]" caption="Total Revenue" measure="1" displayFolder="" measureGroup="Transactions" count="0"/>
    <cacheHierarchy uniqueName="[Measures].[Total Transactions]" caption="Total Transactions"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tores" uniqueName="[Stores]" caption="Stores"/>
    <dimension name="Transactions" uniqueName="[Transactions]" caption="Transactions"/>
  </dimensions>
  <measureGroups count="4">
    <measureGroup name="Calendar" caption="Calendar"/>
    <measureGroup name="Products" caption="Products"/>
    <measureGroup name="Stores" caption="Stores"/>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ECE16D-21A2-4878-959F-C7FCD7E4409D}" name="PivotTable5" cacheId="4" applyNumberFormats="0" applyBorderFormats="0" applyFontFormats="0" applyPatternFormats="0" applyAlignmentFormats="0" applyWidthHeightFormats="1" dataCaption="Values" tag="99ba18ba-cffd-4d62-adc8-a9f7c1a07e53" updatedVersion="8" minRefreshableVersion="3" useAutoFormatting="1" subtotalHiddenItems="1" rowGrandTotals="0" colGrandTotals="0" itemPrintTitles="1" createdVersion="5" indent="0" compact="0" outline="1" outlineData="1" compactData="0" multipleFieldFilters="0" chartFormat="27">
  <location ref="B57:C72" firstHeaderRow="1" firstDataRow="1" firstDataCol="1"/>
  <pivotFields count="3">
    <pivotField axis="axisRow" compact="0" allDrilled="1" subtotalTop="0" showAll="0" measureFilter="1"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compact="0" subtotalTop="0" showAll="0" defaultSubtotal="0"/>
    <pivotField compact="0" allDrilled="1" subtotalTop="0" showAll="0" dataSourceSort="1" defaultSubtotal="0" defaultAttributeDrillState="1"/>
  </pivotFields>
  <rowFields count="1">
    <field x="0"/>
  </rowFields>
  <rowItems count="15">
    <i>
      <x v="3"/>
    </i>
    <i>
      <x v="7"/>
    </i>
    <i>
      <x/>
    </i>
    <i>
      <x v="8"/>
    </i>
    <i>
      <x v="2"/>
    </i>
    <i>
      <x v="5"/>
    </i>
    <i>
      <x v="13"/>
    </i>
    <i>
      <x v="9"/>
    </i>
    <i>
      <x v="6"/>
    </i>
    <i>
      <x v="11"/>
    </i>
    <i>
      <x v="10"/>
    </i>
    <i>
      <x v="1"/>
    </i>
    <i>
      <x v="4"/>
    </i>
    <i>
      <x v="12"/>
    </i>
    <i>
      <x v="14"/>
    </i>
  </rowItems>
  <colItems count="1">
    <i/>
  </colItems>
  <dataFields count="1">
    <dataField name="Num of Transactions" fld="1" subtotal="count" baseField="0" baseItem="4"/>
  </dataFields>
  <chartFormats count="17">
    <chartFormat chart="10" format="4"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 chart="23" format="7">
      <pivotArea type="data" outline="0" fieldPosition="0">
        <references count="2">
          <reference field="4294967294" count="1" selected="0">
            <x v="0"/>
          </reference>
          <reference field="0" count="1" selected="0">
            <x v="8"/>
          </reference>
        </references>
      </pivotArea>
    </chartFormat>
    <chartFormat chart="23" format="8">
      <pivotArea type="data" outline="0" fieldPosition="0">
        <references count="2">
          <reference field="4294967294" count="1" selected="0">
            <x v="0"/>
          </reference>
          <reference field="0" count="1" selected="0">
            <x v="5"/>
          </reference>
        </references>
      </pivotArea>
    </chartFormat>
    <chartFormat chart="23" format="9">
      <pivotArea type="data" outline="0" fieldPosition="0">
        <references count="2">
          <reference field="4294967294" count="1" selected="0">
            <x v="0"/>
          </reference>
          <reference field="0" count="1" selected="0">
            <x v="2"/>
          </reference>
        </references>
      </pivotArea>
    </chartFormat>
    <chartFormat chart="23" format="10">
      <pivotArea type="data" outline="0" fieldPosition="0">
        <references count="2">
          <reference field="4294967294" count="1" selected="0">
            <x v="0"/>
          </reference>
          <reference field="0" count="1" selected="0">
            <x v="13"/>
          </reference>
        </references>
      </pivotArea>
    </chartFormat>
    <chartFormat chart="23" format="11">
      <pivotArea type="data" outline="0" fieldPosition="0">
        <references count="2">
          <reference field="4294967294" count="1" selected="0">
            <x v="0"/>
          </reference>
          <reference field="0" count="1" selected="0">
            <x v="9"/>
          </reference>
        </references>
      </pivotArea>
    </chartFormat>
    <chartFormat chart="23" format="12">
      <pivotArea type="data" outline="0" fieldPosition="0">
        <references count="2">
          <reference field="4294967294" count="1" selected="0">
            <x v="0"/>
          </reference>
          <reference field="0" count="1" selected="0">
            <x v="6"/>
          </reference>
        </references>
      </pivotArea>
    </chartFormat>
    <chartFormat chart="23" format="13">
      <pivotArea type="data" outline="0" fieldPosition="0">
        <references count="2">
          <reference field="4294967294" count="1" selected="0">
            <x v="0"/>
          </reference>
          <reference field="0" count="1" selected="0">
            <x v="11"/>
          </reference>
        </references>
      </pivotArea>
    </chartFormat>
    <chartFormat chart="23" format="14">
      <pivotArea type="data" outline="0" fieldPosition="0">
        <references count="2">
          <reference field="4294967294" count="1" selected="0">
            <x v="0"/>
          </reference>
          <reference field="0" count="1" selected="0">
            <x v="10"/>
          </reference>
        </references>
      </pivotArea>
    </chartFormat>
    <chartFormat chart="23" format="15">
      <pivotArea type="data" outline="0" fieldPosition="0">
        <references count="2">
          <reference field="4294967294" count="1" selected="0">
            <x v="0"/>
          </reference>
          <reference field="0" count="1" selected="0">
            <x v="1"/>
          </reference>
        </references>
      </pivotArea>
    </chartFormat>
    <chartFormat chart="23" format="16">
      <pivotArea type="data" outline="0" fieldPosition="0">
        <references count="2">
          <reference field="4294967294" count="1" selected="0">
            <x v="0"/>
          </reference>
          <reference field="0" count="1" selected="0">
            <x v="4"/>
          </reference>
        </references>
      </pivotArea>
    </chartFormat>
    <chartFormat chart="23" format="17">
      <pivotArea type="data" outline="0" fieldPosition="0">
        <references count="2">
          <reference field="4294967294" count="1" selected="0">
            <x v="0"/>
          </reference>
          <reference field="0" count="1" selected="0">
            <x v="12"/>
          </reference>
        </references>
      </pivotArea>
    </chartFormat>
    <chartFormat chart="23" format="18">
      <pivotArea type="data" outline="0" fieldPosition="0">
        <references count="2">
          <reference field="4294967294" count="1" selected="0">
            <x v="0"/>
          </reference>
          <reference field="0" count="1" selected="0">
            <x v="14"/>
          </reference>
        </references>
      </pivotArea>
    </chartFormat>
    <chartFormat chart="23" format="19">
      <pivotArea type="data" outline="0" fieldPosition="0">
        <references count="2">
          <reference field="4294967294" count="1" selected="0">
            <x v="0"/>
          </reference>
          <reference field="0" count="1" selected="0">
            <x v="3"/>
          </reference>
        </references>
      </pivotArea>
    </chartFormat>
    <chartFormat chart="23" format="20">
      <pivotArea type="data" outline="0" fieldPosition="0">
        <references count="2">
          <reference field="4294967294" count="1" selected="0">
            <x v="0"/>
          </reference>
          <reference field="0" count="1" selected="0">
            <x v="7"/>
          </reference>
        </references>
      </pivotArea>
    </chartFormat>
    <chartFormat chart="23" format="21">
      <pivotArea type="data" outline="0" fieldPosition="0">
        <references count="2">
          <reference field="4294967294" count="1" selected="0">
            <x v="0"/>
          </reference>
          <reference field="0" count="1" selected="0">
            <x v="0"/>
          </reference>
        </references>
      </pivotArea>
    </chartFormat>
  </chartFormats>
  <pivotHierarchies count="37">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caption="Total Revenue"/>
    <pivotHierarchy dragToData="1"/>
    <pivotHierarchy dragToData="1" caption="Num of Transaction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filters count="1">
    <filter fld="0" type="count" id="1" iMeasureHier="28">
      <autoFilter ref="A1">
        <filterColumn colId="0">
          <top10 val="15" filterVal="1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tores]"/>
        <x15:activeTabTopLevelEntity name="[Calenda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44C7B7-6096-4CDC-B822-0DDE896CFB64}" name="PivotTable10" cacheId="2" applyNumberFormats="0" applyBorderFormats="0" applyFontFormats="0" applyPatternFormats="0" applyAlignmentFormats="0" applyWidthHeightFormats="1" dataCaption="Values" tag="8334e73a-c1be-4531-bfcb-d93bcb1751d5" updatedVersion="8" minRefreshableVersion="3" useAutoFormatting="1" subtotalHiddenItems="1" itemPrintTitles="1" createdVersion="5" indent="0" compact="0" outline="1" outlineData="1" compactData="0" multipleFieldFilters="0">
  <location ref="B124:D134" firstHeaderRow="0" firstDataRow="1" firstDataCol="1"/>
  <pivotFields count="5">
    <pivotField compact="0" allDrilled="1" subtotalTop="0" showAll="0" measureFilter="1" defaultSubtotal="0" defaultAttributeDrillState="1">
      <items count="15">
        <item x="0"/>
        <item x="1"/>
        <item x="2"/>
        <item x="3"/>
        <item x="4"/>
        <item x="5"/>
        <item x="6"/>
        <item x="7"/>
        <item x="8"/>
        <item x="9"/>
        <item x="10"/>
        <item x="11"/>
        <item x="12"/>
        <item x="13"/>
        <item x="14"/>
      </items>
    </pivotField>
    <pivotField axis="axisRow" compact="0" allDrilled="1" subtotalTop="0" showAll="0" defaultSubtotal="0" defaultAttributeDrillState="1">
      <items count="9">
        <item x="4"/>
        <item x="0"/>
        <item x="1"/>
        <item x="2"/>
        <item x="3"/>
        <item x="5"/>
        <item x="6"/>
        <item x="7"/>
        <item x="8"/>
      </items>
    </pivotField>
    <pivotField dataField="1" compact="0" subtotalTop="0" showAll="0" defaultSubtotal="0"/>
    <pivotField dataField="1" compact="0" subtotalTop="0" showAll="0" defaultSubtotal="0"/>
    <pivotField compact="0" allDrilled="1" subtotalTop="0" showAll="0" dataSourceSort="1" defaultSubtotal="0" defaultAttributeDrillState="1"/>
  </pivotFields>
  <rowFields count="1">
    <field x="1"/>
  </rowFields>
  <rowItems count="10">
    <i>
      <x/>
    </i>
    <i>
      <x v="1"/>
    </i>
    <i>
      <x v="2"/>
    </i>
    <i>
      <x v="3"/>
    </i>
    <i>
      <x v="4"/>
    </i>
    <i>
      <x v="5"/>
    </i>
    <i>
      <x v="6"/>
    </i>
    <i>
      <x v="7"/>
    </i>
    <i>
      <x v="8"/>
    </i>
    <i t="grand">
      <x/>
    </i>
  </rowItems>
  <colFields count="1">
    <field x="-2"/>
  </colFields>
  <colItems count="2">
    <i>
      <x/>
    </i>
    <i i="1">
      <x v="1"/>
    </i>
  </colItems>
  <dataFields count="2">
    <dataField fld="2" subtotal="count" baseField="0" baseItem="0"/>
    <dataField name="Num of Transactions" fld="3" subtotal="count" baseField="1" baseItem="0"/>
  </dataFields>
  <pivotHierarchies count="37">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Total Revenue"/>
    <pivotHierarchy dragToData="1"/>
    <pivotHierarchy dragToData="1" caption="Num of Transaction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8">
      <autoFilter ref="A1">
        <filterColumn colId="0">
          <top10 val="15" filterVal="15"/>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tores]"/>
        <x15:activeTabTopLevelEntity name="[Calenda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283814-C4BC-43D3-9C61-39715582ADE9}" name="PivotTable1" cacheId="1" applyNumberFormats="0" applyBorderFormats="0" applyFontFormats="0" applyPatternFormats="0" applyAlignmentFormats="0" applyWidthHeightFormats="1" dataCaption="Values" tag="c32e3fec-ec1f-4586-a992-fc56fbcf7c31" updatedVersion="8" minRefreshableVersion="3" useAutoFormatting="1" subtotalHiddenItems="1" itemPrintTitles="1" createdVersion="5" indent="0" compact="0" outline="1" outlineData="1" compactData="0" multipleFieldFilters="0">
  <location ref="B5:D6" firstHeaderRow="0" firstDataRow="1" firstDataCol="0" rowPageCount="1" colPageCount="1"/>
  <pivotFields count="5">
    <pivotField axis="axisPage" compact="0" allDrilled="1" showAll="0" dataSourceSort="1" defaultSubtotal="0" defaultAttributeDrillState="1">
      <items count="3">
        <item x="0"/>
        <item x="1"/>
        <item x="2"/>
      </items>
    </pivotField>
    <pivotField dataField="1" compact="0" showAll="0" defaultSubtotal="0"/>
    <pivotField dataField="1" compact="0" subtotalTop="0" showAll="0" defaultSubtotal="0"/>
    <pivotField dataField="1" compact="0" subtotalTop="0" showAll="0" defaultSubtotal="0"/>
    <pivotField compact="0" allDrilled="1" subtotalTop="0" showAll="0" dataSourceSort="1" defaultSubtotal="0" defaultAttributeDrillState="1"/>
  </pivotFields>
  <rowItems count="1">
    <i/>
  </rowItems>
  <colFields count="1">
    <field x="-2"/>
  </colFields>
  <colItems count="3">
    <i>
      <x/>
    </i>
    <i i="1">
      <x v="1"/>
    </i>
    <i i="2">
      <x v="2"/>
    </i>
  </colItems>
  <pageFields count="1">
    <pageField fld="0" hier="13" name="[Stores].[Store_Location].[All]" cap="All"/>
  </pageFields>
  <dataFields count="3">
    <dataField name="Total Revenue" fld="1" baseField="0" baseItem="0" numFmtId="164"/>
    <dataField fld="2" subtotal="count" baseField="0" baseItem="0" numFmtId="165"/>
    <dataField fld="3" subtotal="count" baseField="0" baseItem="0" numFmtId="2"/>
  </dataFields>
  <formats count="4">
    <format dxfId="13">
      <pivotArea fieldPosition="0">
        <references count="1">
          <reference field="0" count="1">
            <x v="1"/>
          </reference>
        </references>
      </pivotArea>
    </format>
    <format dxfId="12">
      <pivotArea outline="0" fieldPosition="0">
        <references count="1">
          <reference field="4294967294" count="1">
            <x v="0"/>
          </reference>
        </references>
      </pivotArea>
    </format>
    <format dxfId="11">
      <pivotArea outline="0" fieldPosition="0">
        <references count="1">
          <reference field="4294967294" count="1" selected="0">
            <x v="1"/>
          </reference>
        </references>
      </pivotArea>
    </format>
    <format dxfId="10">
      <pivotArea outline="0" fieldPosition="0">
        <references count="1">
          <reference field="4294967294" count="1" selected="0">
            <x v="2"/>
          </reference>
        </references>
      </pivotArea>
    </format>
  </formats>
  <pivotHierarchies count="37">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Total Revenu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tor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CF6BA4-B8E9-48D0-88C4-EB66FBD99ED2}" name="PivotTable2" cacheId="3" applyNumberFormats="0" applyBorderFormats="0" applyFontFormats="0" applyPatternFormats="0" applyAlignmentFormats="0" applyWidthHeightFormats="1" dataCaption="Values" tag="a431615a-94ef-4c07-a056-7b8d8f3fda29" updatedVersion="8" minRefreshableVersion="3" useAutoFormatting="1" subtotalHiddenItems="1" itemPrintTitles="1" createdVersion="5" indent="0" compact="0" outline="1" outlineData="1" compactData="0" multipleFieldFilters="0" chartFormat="40">
  <location ref="B13:C21" firstHeaderRow="1" firstDataRow="1" firstDataCol="1"/>
  <pivotFields count="3">
    <pivotField axis="axisRow" compact="0" allDrilled="1" subtotalTop="0" showAll="0" defaultSubtotal="0" defaultAttributeDrillState="1">
      <items count="7">
        <item x="1"/>
        <item x="2"/>
        <item x="3"/>
        <item x="4"/>
        <item x="5"/>
        <item x="6"/>
        <item x="0"/>
      </items>
    </pivotField>
    <pivotField dataField="1" compact="0" subtotalTop="0" showAll="0" defaultSubtotal="0"/>
    <pivotField compact="0"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Num of Transactions" fld="1" subtotal="count" baseField="0" baseItem="0" numFmtId="3"/>
  </dataFields>
  <chartFormats count="8">
    <chartFormat chart="33" format="8" series="1">
      <pivotArea type="data" outline="0" fieldPosition="0">
        <references count="1">
          <reference field="4294967294" count="1" selected="0">
            <x v="0"/>
          </reference>
        </references>
      </pivotArea>
    </chartFormat>
    <chartFormat chart="33" format="9">
      <pivotArea type="data" outline="0" fieldPosition="0">
        <references count="2">
          <reference field="4294967294" count="1" selected="0">
            <x v="0"/>
          </reference>
          <reference field="0" count="1" selected="0">
            <x v="0"/>
          </reference>
        </references>
      </pivotArea>
    </chartFormat>
    <chartFormat chart="33" format="10">
      <pivotArea type="data" outline="0" fieldPosition="0">
        <references count="2">
          <reference field="4294967294" count="1" selected="0">
            <x v="0"/>
          </reference>
          <reference field="0" count="1" selected="0">
            <x v="3"/>
          </reference>
        </references>
      </pivotArea>
    </chartFormat>
    <chartFormat chart="33" format="11">
      <pivotArea type="data" outline="0" fieldPosition="0">
        <references count="2">
          <reference field="4294967294" count="1" selected="0">
            <x v="0"/>
          </reference>
          <reference field="0" count="1" selected="0">
            <x v="4"/>
          </reference>
        </references>
      </pivotArea>
    </chartFormat>
    <chartFormat chart="33" format="12">
      <pivotArea type="data" outline="0" fieldPosition="0">
        <references count="2">
          <reference field="4294967294" count="1" selected="0">
            <x v="0"/>
          </reference>
          <reference field="0" count="1" selected="0">
            <x v="5"/>
          </reference>
        </references>
      </pivotArea>
    </chartFormat>
    <chartFormat chart="33" format="13">
      <pivotArea type="data" outline="0" fieldPosition="0">
        <references count="2">
          <reference field="4294967294" count="1" selected="0">
            <x v="0"/>
          </reference>
          <reference field="0" count="1" selected="0">
            <x v="1"/>
          </reference>
        </references>
      </pivotArea>
    </chartFormat>
    <chartFormat chart="33" format="14">
      <pivotArea type="data" outline="0" fieldPosition="0">
        <references count="2">
          <reference field="4294967294" count="1" selected="0">
            <x v="0"/>
          </reference>
          <reference field="0" count="1" selected="0">
            <x v="2"/>
          </reference>
        </references>
      </pivotArea>
    </chartFormat>
    <chartFormat chart="33" format="15">
      <pivotArea type="data" outline="0" fieldPosition="0">
        <references count="2">
          <reference field="4294967294" count="1" selected="0">
            <x v="0"/>
          </reference>
          <reference field="0" count="1" selected="0">
            <x v="6"/>
          </reference>
        </references>
      </pivotArea>
    </chartFormat>
  </chartFormats>
  <pivotHierarchies count="37">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Total Revenue"/>
    <pivotHierarchy dragToData="1"/>
    <pivotHierarchy dragToData="1" caption="Num of Transaction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tores]"/>
        <x15:activeTabTopLevelEntity name="[Calenda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C1125A-199F-4440-8581-A4E652F4B255}" name="PivotTable4" cacheId="0" applyNumberFormats="0" applyBorderFormats="0" applyFontFormats="0" applyPatternFormats="0" applyAlignmentFormats="0" applyWidthHeightFormats="1" dataCaption="Values" tag="5be31e5c-5690-4149-ab02-05952b6acff9" updatedVersion="8" minRefreshableVersion="3" useAutoFormatting="1" subtotalHiddenItems="1" rowGrandTotals="0" colGrandTotals="0" itemPrintTitles="1" createdVersion="5" indent="0" compact="0" outline="1" outlineData="1" compactData="0" multipleFieldFilters="0" chartFormat="29">
  <location ref="B46:C52" firstHeaderRow="1" firstDataRow="1" firstDataCol="1"/>
  <pivotFields count="3">
    <pivotField dataField="1" compact="0" subtotalTop="0" showAll="0" defaultSubtotal="0"/>
    <pivotField axis="axisRow" compact="0" allDrilled="1" subtotalTop="0" showAll="0" dataSourceSort="1" defaultSubtotal="0" defaultAttributeDrillState="1">
      <items count="6">
        <item x="0"/>
        <item x="1"/>
        <item x="2"/>
        <item x="3"/>
        <item x="4"/>
        <item x="5"/>
      </items>
    </pivotField>
    <pivotField compact="0" allDrilled="1" subtotalTop="0" showAll="0" dataSourceSort="1" defaultSubtotal="0" defaultAttributeDrillState="1"/>
  </pivotFields>
  <rowFields count="1">
    <field x="1"/>
  </rowFields>
  <rowItems count="6">
    <i>
      <x/>
    </i>
    <i>
      <x v="1"/>
    </i>
    <i>
      <x v="2"/>
    </i>
    <i>
      <x v="3"/>
    </i>
    <i>
      <x v="4"/>
    </i>
    <i>
      <x v="5"/>
    </i>
  </rowItems>
  <colItems count="1">
    <i/>
  </colItems>
  <dataFields count="1">
    <dataField name="Total Revenue" fld="0" baseField="0" baseItem="0" numFmtId="164"/>
  </dataFields>
  <chartFormats count="2">
    <chartFormat chart="10" format="4"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Hierarchies count="37">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Total Revenu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tores]"/>
        <x15:activeTabTopLevelEntity name="[Calenda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8F2879-7FF9-4097-86CB-4F308C6E7D03}" name="PivotTable7" cacheId="5" applyNumberFormats="0" applyBorderFormats="0" applyFontFormats="0" applyPatternFormats="0" applyAlignmentFormats="0" applyWidthHeightFormats="1" dataCaption="Values" tag="e5202a4d-742e-4897-8815-7d0c7b5b12c7" updatedVersion="8" minRefreshableVersion="3" useAutoFormatting="1" subtotalHiddenItems="1" rowGrandTotals="0" colGrandTotals="0" itemPrintTitles="1" createdVersion="5" indent="0" compact="0" outline="1" outlineData="1" compactData="0" multipleFieldFilters="0" chartFormat="29">
  <location ref="B77:C80" firstHeaderRow="1" firstDataRow="1" firstDataCol="1"/>
  <pivotFields count="5">
    <pivotField compact="0" allDrilled="1" subtotalTop="0" showAll="0" measureFilter="1" defaultSubtotal="0" defaultAttributeDrillState="1">
      <items count="15">
        <item x="0"/>
        <item x="1"/>
        <item x="2"/>
        <item x="3"/>
        <item x="4"/>
        <item x="5"/>
        <item x="6"/>
        <item x="7"/>
        <item x="8"/>
        <item x="9"/>
        <item x="10"/>
        <item x="11"/>
        <item x="12"/>
        <item x="13"/>
        <item x="14"/>
      </items>
    </pivotField>
    <pivotField compact="0" allDrilled="1" subtotalTop="0" showAll="0" sortType="ascending" defaultSubtotal="0" defaultAttributeDrillState="1">
      <items count="18">
        <item x="0"/>
        <item x="1"/>
        <item x="2"/>
        <item x="3"/>
        <item x="4"/>
        <item x="5"/>
        <item x="6"/>
        <item x="7"/>
        <item x="8"/>
        <item x="9"/>
        <item x="10"/>
        <item x="11"/>
        <item x="12"/>
        <item x="13"/>
        <item x="14"/>
        <item x="15"/>
        <item x="16"/>
        <item x="17"/>
      </items>
    </pivotField>
    <pivotField dataField="1" compact="0" subtotalTop="0" showAll="0" defaultSubtotal="0"/>
    <pivotField axis="axisRow" compact="0"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subtotalTop="0" showAll="0" dataSourceSort="1" defaultSubtotal="0" defaultAttributeDrillState="1"/>
  </pivotFields>
  <rowFields count="1">
    <field x="3"/>
  </rowFields>
  <rowItems count="3">
    <i>
      <x v="2"/>
    </i>
    <i>
      <x/>
    </i>
    <i>
      <x v="1"/>
    </i>
  </rowItems>
  <colItems count="1">
    <i/>
  </colItems>
  <dataFields count="1">
    <dataField name="Num of Transactions" fld="2" subtotal="count" baseField="1" baseItem="0" numFmtId="1"/>
  </dataFields>
  <formats count="2">
    <format dxfId="15">
      <pivotArea outline="0" collapsedLevelsAreSubtotals="1" fieldPosition="0"/>
    </format>
    <format dxfId="14">
      <pivotArea outline="0" fieldPosition="0">
        <references count="1">
          <reference field="4294967294" count="1">
            <x v="0"/>
          </reference>
        </references>
      </pivotArea>
    </format>
  </formats>
  <chartFormats count="7">
    <chartFormat chart="9"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 chart="26" format="7" series="1">
      <pivotArea type="data" outline="0" fieldPosition="0">
        <references count="1">
          <reference field="4294967294" count="1" selected="0">
            <x v="0"/>
          </reference>
        </references>
      </pivotArea>
    </chartFormat>
    <chartFormat chart="27" format="8" series="1">
      <pivotArea type="data" outline="0" fieldPosition="0">
        <references count="1">
          <reference field="4294967294" count="1" selected="0">
            <x v="0"/>
          </reference>
        </references>
      </pivotArea>
    </chartFormat>
    <chartFormat chart="28" format="8" series="1">
      <pivotArea type="data" outline="0" fieldPosition="0">
        <references count="1">
          <reference field="4294967294" count="1" selected="0">
            <x v="0"/>
          </reference>
        </references>
      </pivotArea>
    </chartFormat>
  </chartFormats>
  <pivotHierarchies count="37">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caption="Total Revenue"/>
    <pivotHierarchy dragToData="1"/>
    <pivotHierarchy dragToData="1" caption="Count of Transaction_ID2"/>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filters count="1">
    <filter fld="0" type="count" id="1" iMeasureHier="28">
      <autoFilter ref="A1">
        <filterColumn colId="0">
          <top10 val="15" filterVal="1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tores]"/>
        <x15:activeTabTopLevelEntity name="[Calenda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E26414-121A-481C-BC2E-07606EA08C7F}" name="PivotTable3" cacheId="8" applyNumberFormats="0" applyBorderFormats="0" applyFontFormats="0" applyPatternFormats="0" applyAlignmentFormats="0" applyWidthHeightFormats="1" dataCaption="Values" tag="d092b46a-7929-4f91-b982-f737ff3122ad" updatedVersion="8" minRefreshableVersion="3" useAutoFormatting="1" subtotalHiddenItems="1" itemPrintTitles="1" createdVersion="5" indent="0" compact="0" outline="1" outlineData="1" compactData="0" multipleFieldFilters="0" chartFormat="39">
  <location ref="B25:C41" firstHeaderRow="1" firstDataRow="1" firstDataCol="1"/>
  <pivotFields count="2">
    <pivotField axis="axisRow" compact="0" allDrilled="1" subtotalTop="0" showAll="0" sortType="ascending" defaultSubtotal="0" defaultAttributeDrillState="1">
      <items count="15">
        <item x="0"/>
        <item x="1"/>
        <item x="2"/>
        <item x="3"/>
        <item x="4"/>
        <item x="5"/>
        <item x="6"/>
        <item x="7"/>
        <item x="8"/>
        <item x="9"/>
        <item x="10"/>
        <item x="11"/>
        <item x="12"/>
        <item x="13"/>
        <item x="14"/>
      </items>
    </pivotField>
    <pivotField dataField="1" compact="0" subtotalTop="0" showAll="0" defaultSubtota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Num of Transactions" fld="1" subtotal="count" baseField="0" baseItem="0"/>
  </dataFields>
  <chartFormats count="8">
    <chartFormat chart="12" format="4" series="1">
      <pivotArea type="data" outline="0" fieldPosition="0">
        <references count="1">
          <reference field="4294967294" count="1" selected="0">
            <x v="0"/>
          </reference>
        </references>
      </pivotArea>
    </chartFormat>
    <chartFormat chart="27" format="12" series="1">
      <pivotArea type="data" outline="0" fieldPosition="0">
        <references count="1">
          <reference field="4294967294" count="1" selected="0">
            <x v="0"/>
          </reference>
        </references>
      </pivotArea>
    </chartFormat>
    <chartFormat chart="27" format="13">
      <pivotArea type="data" outline="0" fieldPosition="0">
        <references count="2">
          <reference field="4294967294" count="1" selected="0">
            <x v="0"/>
          </reference>
          <reference field="0" count="1" selected="0">
            <x v="1"/>
          </reference>
        </references>
      </pivotArea>
    </chartFormat>
    <chartFormat chart="27" format="14">
      <pivotArea type="data" outline="0" fieldPosition="0">
        <references count="2">
          <reference field="4294967294" count="1" selected="0">
            <x v="0"/>
          </reference>
          <reference field="0" count="1" selected="0">
            <x v="2"/>
          </reference>
        </references>
      </pivotArea>
    </chartFormat>
    <chartFormat chart="27" format="15">
      <pivotArea type="data" outline="0" fieldPosition="0">
        <references count="2">
          <reference field="4294967294" count="1" selected="0">
            <x v="0"/>
          </reference>
          <reference field="0" count="1" selected="0">
            <x v="3"/>
          </reference>
        </references>
      </pivotArea>
    </chartFormat>
    <chartFormat chart="27" format="16">
      <pivotArea type="data" outline="0" fieldPosition="0">
        <references count="2">
          <reference field="4294967294" count="1" selected="0">
            <x v="0"/>
          </reference>
          <reference field="0" count="1" selected="0">
            <x v="4"/>
          </reference>
        </references>
      </pivotArea>
    </chartFormat>
    <chartFormat chart="27" format="17">
      <pivotArea type="data" outline="0" fieldPosition="0">
        <references count="2">
          <reference field="4294967294" count="1" selected="0">
            <x v="0"/>
          </reference>
          <reference field="0" count="1" selected="0">
            <x v="13"/>
          </reference>
        </references>
      </pivotArea>
    </chartFormat>
    <chartFormat chart="27" format="18">
      <pivotArea type="data" outline="0" fieldPosition="0">
        <references count="2">
          <reference field="4294967294" count="1" selected="0">
            <x v="0"/>
          </reference>
          <reference field="0" count="1" selected="0">
            <x v="14"/>
          </reference>
        </references>
      </pivotArea>
    </chartFormat>
  </chartFormats>
  <pivotHierarchies count="37">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caption="Total Revenue"/>
    <pivotHierarchy dragToData="1"/>
    <pivotHierarchy dragToData="1" caption="Num of Transaction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tores]"/>
        <x15:activeTabTopLevelEntity name="[Calenda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FD9092-1343-47A1-A7DF-D84ACF34B72A}" name="PivotTable8" cacheId="7" applyNumberFormats="0" applyBorderFormats="0" applyFontFormats="0" applyPatternFormats="0" applyAlignmentFormats="0" applyWidthHeightFormats="1" dataCaption="Values" tag="5be31e5c-5690-4149-ab02-05952b6acff9" updatedVersion="8" minRefreshableVersion="3" useAutoFormatting="1" subtotalHiddenItems="1" rowGrandTotals="0" colGrandTotals="0" itemPrintTitles="1" createdVersion="5" indent="0" compact="0" outline="1" outlineData="1" compactData="0" multipleFieldFilters="0" chartFormat="33">
  <location ref="B85:C94" firstHeaderRow="1" firstDataRow="1" firstDataCol="1"/>
  <pivotFields count="3">
    <pivotField axis="axisRow" compact="0"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compact="0" subtotalTop="0" showAll="0" defaultSubtotal="0"/>
    <pivotField compact="0" allDrilled="1" subtotalTop="0" showAll="0" dataSourceSort="1" defaultSubtotal="0" defaultAttributeDrillState="1"/>
  </pivotFields>
  <rowFields count="1">
    <field x="0"/>
  </rowFields>
  <rowItems count="9">
    <i>
      <x v="2"/>
    </i>
    <i>
      <x v="8"/>
    </i>
    <i>
      <x/>
    </i>
    <i>
      <x v="4"/>
    </i>
    <i>
      <x v="5"/>
    </i>
    <i>
      <x v="3"/>
    </i>
    <i>
      <x v="6"/>
    </i>
    <i>
      <x v="1"/>
    </i>
    <i>
      <x v="7"/>
    </i>
  </rowItems>
  <colItems count="1">
    <i/>
  </colItems>
  <dataFields count="1">
    <dataField name="Count of Transaction_ID" fld="1" subtotal="count" baseField="0" baseItem="0"/>
  </dataFields>
  <chartFormats count="10">
    <chartFormat chart="28" format="0" series="1">
      <pivotArea type="data" outline="0" fieldPosition="0">
        <references count="1">
          <reference field="4294967294" count="1" selected="0">
            <x v="0"/>
          </reference>
        </references>
      </pivotArea>
    </chartFormat>
    <chartFormat chart="28" format="1">
      <pivotArea type="data" outline="0" fieldPosition="0">
        <references count="2">
          <reference field="4294967294" count="1" selected="0">
            <x v="0"/>
          </reference>
          <reference field="0" count="1" selected="0">
            <x v="2"/>
          </reference>
        </references>
      </pivotArea>
    </chartFormat>
    <chartFormat chart="28" format="2">
      <pivotArea type="data" outline="0" fieldPosition="0">
        <references count="2">
          <reference field="4294967294" count="1" selected="0">
            <x v="0"/>
          </reference>
          <reference field="0" count="1" selected="0">
            <x v="8"/>
          </reference>
        </references>
      </pivotArea>
    </chartFormat>
    <chartFormat chart="28" format="3">
      <pivotArea type="data" outline="0" fieldPosition="0">
        <references count="2">
          <reference field="4294967294" count="1" selected="0">
            <x v="0"/>
          </reference>
          <reference field="0" count="1" selected="0">
            <x v="0"/>
          </reference>
        </references>
      </pivotArea>
    </chartFormat>
    <chartFormat chart="28" format="4">
      <pivotArea type="data" outline="0" fieldPosition="0">
        <references count="2">
          <reference field="4294967294" count="1" selected="0">
            <x v="0"/>
          </reference>
          <reference field="0" count="1" selected="0">
            <x v="4"/>
          </reference>
        </references>
      </pivotArea>
    </chartFormat>
    <chartFormat chart="28" format="5">
      <pivotArea type="data" outline="0" fieldPosition="0">
        <references count="2">
          <reference field="4294967294" count="1" selected="0">
            <x v="0"/>
          </reference>
          <reference field="0" count="1" selected="0">
            <x v="6"/>
          </reference>
        </references>
      </pivotArea>
    </chartFormat>
    <chartFormat chart="28" format="6">
      <pivotArea type="data" outline="0" fieldPosition="0">
        <references count="2">
          <reference field="4294967294" count="1" selected="0">
            <x v="0"/>
          </reference>
          <reference field="0" count="1" selected="0">
            <x v="1"/>
          </reference>
        </references>
      </pivotArea>
    </chartFormat>
    <chartFormat chart="28" format="7">
      <pivotArea type="data" outline="0" fieldPosition="0">
        <references count="2">
          <reference field="4294967294" count="1" selected="0">
            <x v="0"/>
          </reference>
          <reference field="0" count="1" selected="0">
            <x v="7"/>
          </reference>
        </references>
      </pivotArea>
    </chartFormat>
    <chartFormat chart="28" format="8">
      <pivotArea type="data" outline="0" fieldPosition="0">
        <references count="2">
          <reference field="4294967294" count="1" selected="0">
            <x v="0"/>
          </reference>
          <reference field="0" count="1" selected="0">
            <x v="3"/>
          </reference>
        </references>
      </pivotArea>
    </chartFormat>
    <chartFormat chart="28" format="9">
      <pivotArea type="data" outline="0" fieldPosition="0">
        <references count="2">
          <reference field="4294967294" count="1" selected="0">
            <x v="0"/>
          </reference>
          <reference field="0" count="1" selected="0">
            <x v="5"/>
          </reference>
        </references>
      </pivotArea>
    </chartFormat>
  </chartFormats>
  <pivotHierarchies count="37">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Total Revenue"/>
    <pivotHierarchy dragToData="1"/>
    <pivotHierarchy dragToData="1" caption="Count of Transaction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tores]"/>
        <x15:activeTabTopLevelEntity name="[Calenda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23721D-BFC1-4B0D-B847-5D5F26B75823}" name="PivotTable8" cacheId="6" applyNumberFormats="0" applyBorderFormats="0" applyFontFormats="0" applyPatternFormats="0" applyAlignmentFormats="0" applyWidthHeightFormats="1" dataCaption="Values" tag="c6e027fa-5512-4719-9d95-6a4f04aa9273" updatedVersion="8" minRefreshableVersion="3" useAutoFormatting="1" subtotalHiddenItems="1" rowGrandTotals="0" colGrandTotals="0" itemPrintTitles="1" createdVersion="5" indent="0" compact="0" outline="1" outlineData="1" compactData="0" multipleFieldFilters="0" chartFormat="2">
  <location ref="Q24:X40" firstHeaderRow="1" firstDataRow="2" firstDataCol="1"/>
  <pivotFields count="5">
    <pivotField compact="0" allDrilled="1" subtotalTop="0" showAll="0" measureFilter="1" defaultSubtotal="0" defaultAttributeDrillState="1">
      <items count="15">
        <item x="0"/>
        <item x="1"/>
        <item x="2"/>
        <item x="3"/>
        <item x="4"/>
        <item x="5"/>
        <item x="6"/>
        <item x="7"/>
        <item x="8"/>
        <item x="9"/>
        <item x="10"/>
        <item x="11"/>
        <item x="12"/>
        <item x="13"/>
        <item x="14"/>
      </items>
    </pivotField>
    <pivotField axis="axisRow" compact="0" allDrilled="1" subtotalTop="0" showAll="0" sortType="ascending" defaultSubtotal="0" defaultAttributeDrillState="1">
      <items count="15">
        <item x="0"/>
        <item x="1"/>
        <item x="2"/>
        <item x="3"/>
        <item x="4"/>
        <item x="5"/>
        <item x="6"/>
        <item x="7"/>
        <item x="8"/>
        <item x="9"/>
        <item x="10"/>
        <item x="11"/>
        <item x="12"/>
        <item x="13"/>
        <item x="14"/>
      </items>
    </pivotField>
    <pivotField dataField="1" compact="0" subtotalTop="0" showAll="0" defaultSubtotal="0"/>
    <pivotField axis="axisCol" compact="0" allDrilled="1" subtotalTop="0" showAll="0" dataSourceSort="1" defaultSubtotal="0" defaultAttributeDrillState="1">
      <items count="7">
        <item x="0"/>
        <item x="1"/>
        <item x="2"/>
        <item x="3"/>
        <item x="4"/>
        <item x="5"/>
        <item x="6"/>
      </items>
    </pivotField>
    <pivotField compact="0" allDrilled="1" subtotalTop="0" showAll="0" dataSourceSort="1" defaultSubtotal="0" defaultAttributeDrillState="1"/>
  </pivotFields>
  <rowFields count="1">
    <field x="1"/>
  </rowFields>
  <rowItems count="15">
    <i>
      <x/>
    </i>
    <i>
      <x v="1"/>
    </i>
    <i>
      <x v="2"/>
    </i>
    <i>
      <x v="3"/>
    </i>
    <i>
      <x v="4"/>
    </i>
    <i>
      <x v="5"/>
    </i>
    <i>
      <x v="6"/>
    </i>
    <i>
      <x v="7"/>
    </i>
    <i>
      <x v="8"/>
    </i>
    <i>
      <x v="9"/>
    </i>
    <i>
      <x v="10"/>
    </i>
    <i>
      <x v="11"/>
    </i>
    <i>
      <x v="12"/>
    </i>
    <i>
      <x v="13"/>
    </i>
    <i>
      <x v="14"/>
    </i>
  </rowItems>
  <colFields count="1">
    <field x="3"/>
  </colFields>
  <colItems count="7">
    <i>
      <x/>
    </i>
    <i>
      <x v="1"/>
    </i>
    <i>
      <x v="2"/>
    </i>
    <i>
      <x v="3"/>
    </i>
    <i>
      <x v="4"/>
    </i>
    <i>
      <x v="5"/>
    </i>
    <i>
      <x v="6"/>
    </i>
  </colItems>
  <dataFields count="1">
    <dataField name="Num of Transactions" fld="2" subtotal="count" baseField="1" baseItem="0" numFmtId="1"/>
  </dataFields>
  <formats count="10">
    <format dxfId="9">
      <pivotArea outline="0" collapsedLevelsAreSubtotals="1" fieldPosition="0"/>
    </format>
    <format dxfId="8">
      <pivotArea outline="0" fieldPosition="0">
        <references count="1">
          <reference field="4294967294" count="1">
            <x v="0"/>
          </reference>
        </references>
      </pivotArea>
    </format>
    <format dxfId="7">
      <pivotArea fieldPosition="0">
        <references count="1">
          <reference field="1" count="0"/>
        </references>
      </pivotArea>
    </format>
    <format dxfId="6">
      <pivotArea dataOnly="0" labelOnly="1" outline="0" fieldPosition="0">
        <references count="1">
          <reference field="1" count="0"/>
        </references>
      </pivotArea>
    </format>
    <format dxfId="5">
      <pivotArea type="origin" dataOnly="0" labelOnly="1" outline="0" fieldPosition="0"/>
    </format>
    <format dxfId="4">
      <pivotArea field="3" type="button" dataOnly="0" labelOnly="1" outline="0" axis="axisCol" fieldPosition="0"/>
    </format>
    <format dxfId="3">
      <pivotArea type="topRight" dataOnly="0" labelOnly="1" outline="0" fieldPosition="0"/>
    </format>
    <format dxfId="2">
      <pivotArea field="1" type="button" dataOnly="0" labelOnly="1" outline="0" axis="axisRow" fieldPosition="0"/>
    </format>
    <format dxfId="1">
      <pivotArea dataOnly="0" labelOnly="1" outline="0" fieldPosition="0">
        <references count="1">
          <reference field="3" count="0"/>
        </references>
      </pivotArea>
    </format>
    <format dxfId="0">
      <pivotArea fieldPosition="0">
        <references count="1">
          <reference field="1" count="4">
            <x v="1"/>
            <x v="2"/>
            <x v="3"/>
            <x v="4"/>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Hierarchies count="37">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caption="Total Revenue"/>
    <pivotHierarchy dragToData="1"/>
    <pivotHierarchy dragToData="1" caption="Count of Transaction_ID2"/>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5" showRowHeaders="1" showColHeaders="1" showRowStripes="0" showColStripes="0" showLastColumn="1"/>
  <filters count="1">
    <filter fld="0" type="count" id="1" iMeasureHier="28">
      <autoFilter ref="A1">
        <filterColumn colId="0">
          <top10 val="15" filterVal="15"/>
        </filterColumn>
      </autoFilter>
    </filter>
  </filters>
  <rowHierarchiesUsage count="1">
    <rowHierarchyUsage hierarchyUsage="2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tores]"/>
        <x15:activeTabTopLevelEntity name="[Calenda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Location" xr10:uid="{F3ED484F-1A49-4C48-81B5-624068B3CD4C}" sourceName="[Stores].[Store_Location]">
  <pivotTables>
    <pivotTable tabId="1" name="PivotTable1"/>
    <pivotTable tabId="1" name="PivotTable10"/>
    <pivotTable tabId="1" name="PivotTable2"/>
    <pivotTable tabId="1" name="PivotTable3"/>
    <pivotTable tabId="1" name="PivotTable4"/>
    <pivotTable tabId="1" name="PivotTable5"/>
    <pivotTable tabId="1" name="PivotTable7"/>
    <pivotTable tabId="5" name="PivotTable8"/>
    <pivotTable tabId="1" name="PivotTable8"/>
  </pivotTables>
  <data>
    <olap pivotCacheId="1477251184">
      <levels count="2">
        <level uniqueName="[Stores].[Store_Location].[(All)]" sourceCaption="(All)" count="0"/>
        <level uniqueName="[Stores].[Store_Location].[Store_Location]" sourceCaption="Store_Location" count="3">
          <ranges>
            <range startItem="0">
              <i n="[Stores].[Store_Location].&amp;[Astoria]" c="Astoria"/>
              <i n="[Stores].[Store_Location].&amp;[Hell's Kitchen]" c="Hell's Kitchen"/>
              <i n="[Stores].[Store_Location].&amp;[Lower Manhattan]" c="Lower Manhattan"/>
            </range>
          </ranges>
        </level>
      </levels>
      <selections count="1">
        <selection n="[Stores].[Store_Lo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Periods" xr10:uid="{6728D370-A47C-4556-8B7A-67176411C576}" sourceName="[Transactions].[Time Periods]">
  <pivotTables>
    <pivotTable tabId="1" name="PivotTable3"/>
    <pivotTable tabId="5" name="PivotTable8"/>
    <pivotTable tabId="1" name="PivotTable5"/>
    <pivotTable tabId="1" name="PivotTable7"/>
  </pivotTables>
  <data>
    <olap pivotCacheId="1477251184">
      <levels count="2">
        <level uniqueName="[Transactions].[Time Periods].[(All)]" sourceCaption="(All)" count="0"/>
        <level uniqueName="[Transactions].[Time Periods].[Time Periods]" sourceCaption="Time Periods" count="3">
          <ranges>
            <range startItem="0">
              <i n="[Transactions].[Time Periods].&amp;[Afternoon]" c="Afternoon"/>
              <i n="[Transactions].[Time Periods].&amp;[Evening]" c="Evening"/>
              <i n="[Transactions].[Time Periods].&amp;[Morning]" c="Morning"/>
            </range>
          </ranges>
        </level>
      </levels>
      <selections count="1">
        <selection n="[Transactions].[Time Period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9A94E5F9-0F94-456D-B94A-A69DED33973C}" sourceName="[Products].[Product_Category]">
  <pivotTables>
    <pivotTable tabId="1" name="PivotTable5"/>
    <pivotTable tabId="1" name="PivotTable1"/>
    <pivotTable tabId="1" name="PivotTable10"/>
    <pivotTable tabId="1" name="PivotTable2"/>
    <pivotTable tabId="1" name="PivotTable3"/>
    <pivotTable tabId="1" name="PivotTable4"/>
    <pivotTable tabId="1" name="PivotTable7"/>
    <pivotTable tabId="5" name="PivotTable8"/>
    <pivotTable tabId="1" name="PivotTable8"/>
  </pivotTables>
  <data>
    <olap pivotCacheId="1477251184">
      <levels count="2">
        <level uniqueName="[Products].[Product_Category].[(All)]" sourceCaption="(All)" count="0"/>
        <level uniqueName="[Products].[Product_Category].[Product_Category]" sourceCaption="Product_Category" count="9">
          <ranges>
            <range startItem="0">
              <i n="[Products].[Product_Category].&amp;[Bakery]" c="Bakery"/>
              <i n="[Products].[Product_Category].&amp;[Branded]" c="Branded"/>
              <i n="[Products].[Product_Category].&amp;[Coffee]" c="Coffee"/>
              <i n="[Products].[Product_Category].&amp;[Coffee beans]" c="Coffee beans"/>
              <i n="[Products].[Product_Category].&amp;[Drinking Chocolate]" c="Drinking Chocolate"/>
              <i n="[Products].[Product_Category].&amp;[Flavours]" c="Flavours"/>
              <i n="[Products].[Product_Category].&amp;[Loose Tea]" c="Loose Tea"/>
              <i n="[Products].[Product_Category].&amp;[Packaged Chocolate]" c="Packaged Chocolate"/>
              <i n="[Products].[Product_Category].&amp;[Tea]" c="Tea"/>
            </range>
          </ranges>
        </level>
      </levels>
      <selections count="1">
        <selection n="[Products].[Product_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Month" xr10:uid="{1D345F6E-AC46-4157-A843-A177EA6EB001}" sourceName="[Transactions].[Transaction_Month]">
  <pivotTables>
    <pivotTable tabId="1" name="PivotTable4"/>
    <pivotTable tabId="1" name="PivotTable1"/>
    <pivotTable tabId="1" name="PivotTable10"/>
    <pivotTable tabId="1" name="PivotTable2"/>
    <pivotTable tabId="1" name="PivotTable3"/>
    <pivotTable tabId="1" name="PivotTable5"/>
    <pivotTable tabId="1" name="PivotTable7"/>
    <pivotTable tabId="5" name="PivotTable8"/>
    <pivotTable tabId="1" name="PivotTable8"/>
  </pivotTables>
  <data>
    <olap pivotCacheId="1477251184">
      <levels count="2">
        <level uniqueName="[Transactions].[Transaction_Month].[(All)]" sourceCaption="(All)" count="0"/>
        <level uniqueName="[Transactions].[Transaction_Month].[Transaction_Month]" sourceCaption="Transaction_Month" count="6">
          <ranges>
            <range startItem="0">
              <i n="[Transactions].[Transaction_Month].&amp;[April]" c="April"/>
              <i n="[Transactions].[Transaction_Month].&amp;[February]" c="February"/>
              <i n="[Transactions].[Transaction_Month].&amp;[January]" c="January"/>
              <i n="[Transactions].[Transaction_Month].&amp;[June]" c="June"/>
              <i n="[Transactions].[Transaction_Month].&amp;[March]" c="March"/>
              <i n="[Transactions].[Transaction_Month].&amp;[May]" c="May"/>
            </range>
          </ranges>
        </level>
      </levels>
      <selections count="1">
        <selection n="[Transactions].[Transaction_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Location" xr10:uid="{24883506-DE5B-4058-8550-9F35E3936214}" cache="Slicer_Store_Location" caption="Pick a Location" columnCount="3" level="1" rowHeight="247650"/>
  <slicer name="Time Periods" xr10:uid="{7FCFF8E8-7149-48EB-86ED-6BEE1F1AD0F9}" cache="Slicer_Time_Periods" caption="Time Periods" columnCount="3" level="1" rowHeight="234950"/>
  <slicer name="Product_Category" xr10:uid="{C407CACC-B5AA-4397-8323-5ED4A08217F0}" cache="Slicer_Product_Category" caption="Product_Category" columnCount="3" level="1" rowHeight="234950"/>
  <slicer name="Transaction_Month" xr10:uid="{80D250E0-4E8D-4F08-B381-00F1FB01B1E8}" cache="Slicer_Transaction_Month" caption="Transaction_Month" columnCount="2"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B9909-2A54-4731-828B-B8FB1A98BC01}">
  <dimension ref="B3:S13"/>
  <sheetViews>
    <sheetView showGridLines="0" workbookViewId="0">
      <selection activeCell="B5" sqref="B5:P5"/>
    </sheetView>
  </sheetViews>
  <sheetFormatPr defaultRowHeight="14.4" x14ac:dyDescent="0.3"/>
  <cols>
    <col min="1" max="1" width="10.77734375" style="5" customWidth="1"/>
    <col min="2" max="18" width="8.88671875" style="5"/>
    <col min="19" max="19" width="12.5546875" style="5" customWidth="1"/>
    <col min="20" max="16384" width="8.88671875" style="5"/>
  </cols>
  <sheetData>
    <row r="3" spans="2:19" ht="56.4" customHeight="1" x14ac:dyDescent="0.3">
      <c r="B3" s="17" t="s">
        <v>62</v>
      </c>
      <c r="C3" s="17"/>
      <c r="D3" s="17"/>
      <c r="E3" s="17"/>
      <c r="F3" s="17"/>
      <c r="G3" s="17"/>
      <c r="H3" s="17"/>
      <c r="I3" s="17"/>
      <c r="J3" s="17"/>
      <c r="K3" s="17"/>
      <c r="L3" s="17"/>
      <c r="M3" s="17"/>
      <c r="N3" s="17"/>
      <c r="O3" s="17"/>
      <c r="P3" s="10"/>
      <c r="Q3" s="10"/>
      <c r="R3" s="10"/>
      <c r="S3" s="10"/>
    </row>
    <row r="5" spans="2:19" ht="28.2" customHeight="1" x14ac:dyDescent="0.3">
      <c r="B5" s="16" t="s">
        <v>55</v>
      </c>
      <c r="C5" s="16"/>
      <c r="D5" s="16"/>
      <c r="E5" s="16"/>
      <c r="F5" s="16"/>
      <c r="G5" s="16"/>
      <c r="H5" s="16"/>
      <c r="I5" s="16"/>
      <c r="J5" s="16"/>
      <c r="K5" s="16"/>
      <c r="L5" s="16"/>
      <c r="M5" s="16"/>
      <c r="N5" s="16"/>
      <c r="O5" s="16"/>
      <c r="P5" s="16"/>
    </row>
    <row r="7" spans="2:19" ht="15.6" x14ac:dyDescent="0.3">
      <c r="B7" s="9" t="s">
        <v>56</v>
      </c>
    </row>
    <row r="8" spans="2:19" ht="15.6" x14ac:dyDescent="0.3">
      <c r="B8" s="9" t="s">
        <v>58</v>
      </c>
    </row>
    <row r="9" spans="2:19" ht="15.6" x14ac:dyDescent="0.3">
      <c r="B9" s="9" t="s">
        <v>57</v>
      </c>
    </row>
    <row r="10" spans="2:19" ht="15.6" x14ac:dyDescent="0.3">
      <c r="B10" s="9" t="s">
        <v>59</v>
      </c>
    </row>
    <row r="11" spans="2:19" ht="15.6" x14ac:dyDescent="0.3">
      <c r="B11" s="9" t="s">
        <v>60</v>
      </c>
    </row>
    <row r="12" spans="2:19" ht="15.6" x14ac:dyDescent="0.3">
      <c r="B12" s="9" t="s">
        <v>61</v>
      </c>
    </row>
    <row r="13" spans="2:19" ht="15" x14ac:dyDescent="0.3">
      <c r="B13" s="9"/>
    </row>
  </sheetData>
  <mergeCells count="2">
    <mergeCell ref="B5:P5"/>
    <mergeCell ref="B3:O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3F5AA-0F25-4D6A-B72E-870E655F88B7}">
  <dimension ref="A1:S134"/>
  <sheetViews>
    <sheetView zoomScale="115" zoomScaleNormal="115" workbookViewId="0">
      <selection activeCell="B26" sqref="B26"/>
    </sheetView>
  </sheetViews>
  <sheetFormatPr defaultRowHeight="14.4" x14ac:dyDescent="0.3"/>
  <cols>
    <col min="1" max="1" width="4.44140625" style="11" customWidth="1"/>
    <col min="2" max="2" width="17.5546875" bestFit="1" customWidth="1"/>
    <col min="3" max="3" width="17.6640625" bestFit="1" customWidth="1"/>
    <col min="4" max="4" width="18.21875" bestFit="1" customWidth="1"/>
    <col min="5" max="5" width="4.5546875" bestFit="1" customWidth="1"/>
    <col min="6" max="6" width="12.77734375" bestFit="1" customWidth="1"/>
    <col min="7" max="7" width="16.21875" bestFit="1" customWidth="1"/>
    <col min="8" max="9" width="13.5546875" bestFit="1" customWidth="1"/>
    <col min="10" max="10" width="10.5546875" bestFit="1" customWidth="1"/>
    <col min="11" max="12" width="21.109375" bestFit="1" customWidth="1"/>
    <col min="13" max="13" width="25.6640625" bestFit="1" customWidth="1"/>
    <col min="14" max="14" width="19.109375" bestFit="1" customWidth="1"/>
    <col min="15" max="17" width="17.77734375" bestFit="1" customWidth="1"/>
    <col min="18" max="18" width="10.5546875" bestFit="1" customWidth="1"/>
  </cols>
  <sheetData>
    <row r="1" spans="2:19" s="11" customFormat="1" x14ac:dyDescent="0.3">
      <c r="B1" s="12"/>
      <c r="C1" s="12"/>
      <c r="D1" s="12"/>
      <c r="E1" s="12"/>
      <c r="F1" s="12"/>
      <c r="G1" s="12"/>
      <c r="H1" s="12"/>
      <c r="I1" s="12"/>
      <c r="J1" s="12"/>
      <c r="K1" s="12"/>
      <c r="L1" s="12"/>
      <c r="M1" s="12"/>
      <c r="N1" s="12"/>
      <c r="O1" s="12"/>
      <c r="P1" s="12"/>
      <c r="Q1" s="12"/>
      <c r="R1" s="12"/>
      <c r="S1" s="12"/>
    </row>
    <row r="2" spans="2:19" s="11" customFormat="1" x14ac:dyDescent="0.3">
      <c r="B2" s="12"/>
      <c r="C2" s="12"/>
      <c r="D2" s="12"/>
      <c r="E2" s="12"/>
      <c r="F2" s="12"/>
      <c r="G2" s="12"/>
      <c r="H2" s="12"/>
      <c r="I2" s="12"/>
      <c r="J2" s="12"/>
      <c r="K2" s="12"/>
      <c r="L2" s="12"/>
      <c r="M2" s="12"/>
      <c r="N2" s="12"/>
      <c r="O2" s="12"/>
      <c r="P2" s="12"/>
      <c r="Q2" s="12"/>
      <c r="R2" s="12"/>
      <c r="S2" s="12"/>
    </row>
    <row r="3" spans="2:19" x14ac:dyDescent="0.3">
      <c r="B3" s="1" t="s">
        <v>1</v>
      </c>
      <c r="C3" t="s" vm="1">
        <v>54</v>
      </c>
    </row>
    <row r="4" spans="2:19" ht="15.6" x14ac:dyDescent="0.3">
      <c r="B4" s="13" t="s">
        <v>65</v>
      </c>
      <c r="G4" t="s">
        <v>64</v>
      </c>
    </row>
    <row r="5" spans="2:19" x14ac:dyDescent="0.3">
      <c r="B5" t="s">
        <v>2</v>
      </c>
      <c r="C5" t="s">
        <v>46</v>
      </c>
      <c r="D5" t="s">
        <v>45</v>
      </c>
    </row>
    <row r="6" spans="2:19" x14ac:dyDescent="0.3">
      <c r="B6" s="4">
        <v>698812.33000000019</v>
      </c>
      <c r="C6" s="8">
        <v>149116</v>
      </c>
      <c r="D6" s="2">
        <v>4.6863671906435274</v>
      </c>
    </row>
    <row r="9" spans="2:19" x14ac:dyDescent="0.3">
      <c r="B9" s="4"/>
      <c r="C9" s="8"/>
      <c r="D9" s="2"/>
    </row>
    <row r="10" spans="2:19" x14ac:dyDescent="0.3">
      <c r="B10" s="4"/>
      <c r="C10" s="8"/>
      <c r="D10" s="2"/>
    </row>
    <row r="11" spans="2:19" ht="15.6" x14ac:dyDescent="0.3">
      <c r="B11" s="13" t="s">
        <v>66</v>
      </c>
    </row>
    <row r="12" spans="2:19" ht="15.6" x14ac:dyDescent="0.3">
      <c r="B12" s="13" t="s">
        <v>67</v>
      </c>
    </row>
    <row r="13" spans="2:19" x14ac:dyDescent="0.3">
      <c r="B13" s="1" t="s">
        <v>3</v>
      </c>
      <c r="C13" t="s">
        <v>51</v>
      </c>
    </row>
    <row r="14" spans="2:19" x14ac:dyDescent="0.3">
      <c r="B14" t="s">
        <v>5</v>
      </c>
      <c r="C14" s="14">
        <v>21643</v>
      </c>
    </row>
    <row r="15" spans="2:19" x14ac:dyDescent="0.3">
      <c r="B15" t="s">
        <v>6</v>
      </c>
      <c r="C15" s="14">
        <v>21202</v>
      </c>
    </row>
    <row r="16" spans="2:19" x14ac:dyDescent="0.3">
      <c r="B16" t="s">
        <v>7</v>
      </c>
      <c r="C16" s="14">
        <v>21310</v>
      </c>
    </row>
    <row r="17" spans="2:3" x14ac:dyDescent="0.3">
      <c r="B17" t="s">
        <v>8</v>
      </c>
      <c r="C17" s="14">
        <v>21654</v>
      </c>
    </row>
    <row r="18" spans="2:3" x14ac:dyDescent="0.3">
      <c r="B18" t="s">
        <v>9</v>
      </c>
      <c r="C18" s="14">
        <v>21701</v>
      </c>
    </row>
    <row r="19" spans="2:3" x14ac:dyDescent="0.3">
      <c r="B19" t="s">
        <v>10</v>
      </c>
      <c r="C19" s="14">
        <v>20510</v>
      </c>
    </row>
    <row r="20" spans="2:3" x14ac:dyDescent="0.3">
      <c r="B20" t="s">
        <v>4</v>
      </c>
      <c r="C20" s="14">
        <v>21096</v>
      </c>
    </row>
    <row r="21" spans="2:3" x14ac:dyDescent="0.3">
      <c r="B21" t="s">
        <v>0</v>
      </c>
      <c r="C21" s="14">
        <v>149116</v>
      </c>
    </row>
    <row r="23" spans="2:3" ht="15.6" x14ac:dyDescent="0.3">
      <c r="B23" s="13" t="s">
        <v>66</v>
      </c>
    </row>
    <row r="24" spans="2:3" ht="15.6" x14ac:dyDescent="0.3">
      <c r="B24" s="13" t="s">
        <v>67</v>
      </c>
    </row>
    <row r="25" spans="2:3" x14ac:dyDescent="0.3">
      <c r="B25" s="1" t="s">
        <v>11</v>
      </c>
      <c r="C25" t="s">
        <v>51</v>
      </c>
    </row>
    <row r="26" spans="2:3" x14ac:dyDescent="0.3">
      <c r="B26">
        <v>6</v>
      </c>
      <c r="C26">
        <v>4594</v>
      </c>
    </row>
    <row r="27" spans="2:3" x14ac:dyDescent="0.3">
      <c r="B27">
        <v>7</v>
      </c>
      <c r="C27">
        <v>13428</v>
      </c>
    </row>
    <row r="28" spans="2:3" x14ac:dyDescent="0.3">
      <c r="B28">
        <v>8</v>
      </c>
      <c r="C28">
        <v>17654</v>
      </c>
    </row>
    <row r="29" spans="2:3" x14ac:dyDescent="0.3">
      <c r="B29">
        <v>9</v>
      </c>
      <c r="C29">
        <v>17764</v>
      </c>
    </row>
    <row r="30" spans="2:3" x14ac:dyDescent="0.3">
      <c r="B30">
        <v>10</v>
      </c>
      <c r="C30">
        <v>18545</v>
      </c>
    </row>
    <row r="31" spans="2:3" x14ac:dyDescent="0.3">
      <c r="B31">
        <v>11</v>
      </c>
      <c r="C31">
        <v>9766</v>
      </c>
    </row>
    <row r="32" spans="2:3" x14ac:dyDescent="0.3">
      <c r="B32">
        <v>12</v>
      </c>
      <c r="C32">
        <v>8708</v>
      </c>
    </row>
    <row r="33" spans="2:3" x14ac:dyDescent="0.3">
      <c r="B33">
        <v>13</v>
      </c>
      <c r="C33">
        <v>8714</v>
      </c>
    </row>
    <row r="34" spans="2:3" x14ac:dyDescent="0.3">
      <c r="B34">
        <v>14</v>
      </c>
      <c r="C34">
        <v>8933</v>
      </c>
    </row>
    <row r="35" spans="2:3" x14ac:dyDescent="0.3">
      <c r="B35">
        <v>15</v>
      </c>
      <c r="C35">
        <v>8979</v>
      </c>
    </row>
    <row r="36" spans="2:3" x14ac:dyDescent="0.3">
      <c r="B36">
        <v>16</v>
      </c>
      <c r="C36">
        <v>9093</v>
      </c>
    </row>
    <row r="37" spans="2:3" x14ac:dyDescent="0.3">
      <c r="B37">
        <v>17</v>
      </c>
      <c r="C37">
        <v>8745</v>
      </c>
    </row>
    <row r="38" spans="2:3" x14ac:dyDescent="0.3">
      <c r="B38">
        <v>18</v>
      </c>
      <c r="C38">
        <v>7498</v>
      </c>
    </row>
    <row r="39" spans="2:3" x14ac:dyDescent="0.3">
      <c r="B39">
        <v>19</v>
      </c>
      <c r="C39">
        <v>6092</v>
      </c>
    </row>
    <row r="40" spans="2:3" x14ac:dyDescent="0.3">
      <c r="B40">
        <v>20</v>
      </c>
      <c r="C40">
        <v>603</v>
      </c>
    </row>
    <row r="41" spans="2:3" x14ac:dyDescent="0.3">
      <c r="B41" t="s">
        <v>0</v>
      </c>
      <c r="C41">
        <v>149116</v>
      </c>
    </row>
    <row r="45" spans="2:3" ht="15.6" x14ac:dyDescent="0.3">
      <c r="B45" s="13" t="s">
        <v>68</v>
      </c>
    </row>
    <row r="46" spans="2:3" x14ac:dyDescent="0.3">
      <c r="B46" s="1" t="s">
        <v>12</v>
      </c>
      <c r="C46" t="s">
        <v>2</v>
      </c>
    </row>
    <row r="47" spans="2:3" x14ac:dyDescent="0.3">
      <c r="B47" t="s">
        <v>13</v>
      </c>
      <c r="C47" s="4">
        <v>81677.740000000005</v>
      </c>
    </row>
    <row r="48" spans="2:3" x14ac:dyDescent="0.3">
      <c r="B48" t="s">
        <v>14</v>
      </c>
      <c r="C48" s="4">
        <v>76145.190000000046</v>
      </c>
    </row>
    <row r="49" spans="2:3" x14ac:dyDescent="0.3">
      <c r="B49" t="s">
        <v>15</v>
      </c>
      <c r="C49" s="4">
        <v>98834.679999999891</v>
      </c>
    </row>
    <row r="50" spans="2:3" x14ac:dyDescent="0.3">
      <c r="B50" t="s">
        <v>16</v>
      </c>
      <c r="C50" s="4">
        <v>118941.07999999981</v>
      </c>
    </row>
    <row r="51" spans="2:3" x14ac:dyDescent="0.3">
      <c r="B51" t="s">
        <v>17</v>
      </c>
      <c r="C51" s="4">
        <v>156727.75999999954</v>
      </c>
    </row>
    <row r="52" spans="2:3" x14ac:dyDescent="0.3">
      <c r="B52" t="s">
        <v>18</v>
      </c>
      <c r="C52" s="4">
        <v>166485.87999999966</v>
      </c>
    </row>
    <row r="56" spans="2:3" ht="15.6" x14ac:dyDescent="0.3">
      <c r="B56" s="13" t="s">
        <v>69</v>
      </c>
    </row>
    <row r="57" spans="2:3" x14ac:dyDescent="0.3">
      <c r="B57" s="1" t="s">
        <v>29</v>
      </c>
      <c r="C57" t="s">
        <v>51</v>
      </c>
    </row>
    <row r="58" spans="2:3" x14ac:dyDescent="0.3">
      <c r="B58" t="s">
        <v>33</v>
      </c>
      <c r="C58">
        <v>17183</v>
      </c>
    </row>
    <row r="59" spans="2:3" x14ac:dyDescent="0.3">
      <c r="B59" t="s">
        <v>37</v>
      </c>
      <c r="C59">
        <v>16912</v>
      </c>
    </row>
    <row r="60" spans="2:3" x14ac:dyDescent="0.3">
      <c r="B60" t="s">
        <v>30</v>
      </c>
      <c r="C60">
        <v>16403</v>
      </c>
    </row>
    <row r="61" spans="2:3" x14ac:dyDescent="0.3">
      <c r="B61" t="s">
        <v>38</v>
      </c>
      <c r="C61">
        <v>11468</v>
      </c>
    </row>
    <row r="62" spans="2:3" x14ac:dyDescent="0.3">
      <c r="B62" t="s">
        <v>32</v>
      </c>
      <c r="C62">
        <v>11350</v>
      </c>
    </row>
    <row r="63" spans="2:3" x14ac:dyDescent="0.3">
      <c r="B63" t="s">
        <v>35</v>
      </c>
      <c r="C63">
        <v>11245</v>
      </c>
    </row>
    <row r="64" spans="2:3" x14ac:dyDescent="0.3">
      <c r="B64" t="s">
        <v>43</v>
      </c>
      <c r="C64">
        <v>10173</v>
      </c>
    </row>
    <row r="65" spans="2:3" x14ac:dyDescent="0.3">
      <c r="B65" t="s">
        <v>39</v>
      </c>
      <c r="C65">
        <v>8489</v>
      </c>
    </row>
    <row r="66" spans="2:3" x14ac:dyDescent="0.3">
      <c r="B66" t="s">
        <v>36</v>
      </c>
      <c r="C66">
        <v>8477</v>
      </c>
    </row>
    <row r="67" spans="2:3" x14ac:dyDescent="0.3">
      <c r="B67" t="s">
        <v>41</v>
      </c>
      <c r="C67">
        <v>8135</v>
      </c>
    </row>
    <row r="68" spans="2:3" x14ac:dyDescent="0.3">
      <c r="B68" t="s">
        <v>40</v>
      </c>
      <c r="C68">
        <v>6912</v>
      </c>
    </row>
    <row r="69" spans="2:3" x14ac:dyDescent="0.3">
      <c r="B69" t="s">
        <v>31</v>
      </c>
      <c r="C69">
        <v>5711</v>
      </c>
    </row>
    <row r="70" spans="2:3" x14ac:dyDescent="0.3">
      <c r="B70" t="s">
        <v>34</v>
      </c>
      <c r="C70">
        <v>5671</v>
      </c>
    </row>
    <row r="71" spans="2:3" x14ac:dyDescent="0.3">
      <c r="B71" t="s">
        <v>42</v>
      </c>
      <c r="C71">
        <v>4979</v>
      </c>
    </row>
    <row r="72" spans="2:3" x14ac:dyDescent="0.3">
      <c r="B72" t="s">
        <v>44</v>
      </c>
      <c r="C72">
        <v>1811</v>
      </c>
    </row>
    <row r="77" spans="2:3" x14ac:dyDescent="0.3">
      <c r="B77" s="1" t="s">
        <v>47</v>
      </c>
      <c r="C77" t="s">
        <v>51</v>
      </c>
    </row>
    <row r="78" spans="2:3" x14ac:dyDescent="0.3">
      <c r="B78" t="s">
        <v>50</v>
      </c>
      <c r="C78" s="3">
        <v>81751</v>
      </c>
    </row>
    <row r="79" spans="2:3" x14ac:dyDescent="0.3">
      <c r="B79" t="s">
        <v>48</v>
      </c>
      <c r="C79" s="3">
        <v>44427</v>
      </c>
    </row>
    <row r="80" spans="2:3" x14ac:dyDescent="0.3">
      <c r="B80" t="s">
        <v>49</v>
      </c>
      <c r="C80" s="3">
        <v>22938</v>
      </c>
    </row>
    <row r="84" spans="2:3" ht="15.6" x14ac:dyDescent="0.3">
      <c r="B84" s="15" t="s">
        <v>70</v>
      </c>
    </row>
    <row r="85" spans="2:3" x14ac:dyDescent="0.3">
      <c r="B85" s="1" t="s">
        <v>19</v>
      </c>
      <c r="C85" t="s">
        <v>63</v>
      </c>
    </row>
    <row r="86" spans="2:3" x14ac:dyDescent="0.3">
      <c r="B86" t="s">
        <v>22</v>
      </c>
      <c r="C86">
        <v>58416</v>
      </c>
    </row>
    <row r="87" spans="2:3" x14ac:dyDescent="0.3">
      <c r="B87" t="s">
        <v>28</v>
      </c>
      <c r="C87">
        <v>45449</v>
      </c>
    </row>
    <row r="88" spans="2:3" x14ac:dyDescent="0.3">
      <c r="B88" t="s">
        <v>20</v>
      </c>
      <c r="C88">
        <v>22796</v>
      </c>
    </row>
    <row r="89" spans="2:3" x14ac:dyDescent="0.3">
      <c r="B89" t="s">
        <v>24</v>
      </c>
      <c r="C89">
        <v>11468</v>
      </c>
    </row>
    <row r="90" spans="2:3" x14ac:dyDescent="0.3">
      <c r="B90" t="s">
        <v>25</v>
      </c>
      <c r="C90">
        <v>6790</v>
      </c>
    </row>
    <row r="91" spans="2:3" x14ac:dyDescent="0.3">
      <c r="B91" t="s">
        <v>23</v>
      </c>
      <c r="C91">
        <v>1753</v>
      </c>
    </row>
    <row r="92" spans="2:3" x14ac:dyDescent="0.3">
      <c r="B92" t="s">
        <v>26</v>
      </c>
      <c r="C92">
        <v>1210</v>
      </c>
    </row>
    <row r="93" spans="2:3" x14ac:dyDescent="0.3">
      <c r="B93" t="s">
        <v>21</v>
      </c>
      <c r="C93">
        <v>747</v>
      </c>
    </row>
    <row r="94" spans="2:3" x14ac:dyDescent="0.3">
      <c r="B94" t="s">
        <v>27</v>
      </c>
      <c r="C94">
        <v>487</v>
      </c>
    </row>
    <row r="112" spans="5:5" x14ac:dyDescent="0.3">
      <c r="E112" s="3" t="e" cm="1">
        <f t="array" aca="1" ref="E112" ca="1">RANGE(Dashboard!S22:Z36)</f>
        <v>#NAME?</v>
      </c>
    </row>
    <row r="124" spans="2:4" x14ac:dyDescent="0.3">
      <c r="B124" s="1" t="s">
        <v>19</v>
      </c>
      <c r="C124" t="s">
        <v>2</v>
      </c>
      <c r="D124" t="s">
        <v>51</v>
      </c>
    </row>
    <row r="125" spans="2:4" x14ac:dyDescent="0.3">
      <c r="B125" t="s">
        <v>24</v>
      </c>
      <c r="C125">
        <v>72416</v>
      </c>
      <c r="D125">
        <v>11468</v>
      </c>
    </row>
    <row r="126" spans="2:4" x14ac:dyDescent="0.3">
      <c r="B126" t="s">
        <v>20</v>
      </c>
      <c r="C126">
        <v>82315.639999999257</v>
      </c>
      <c r="D126">
        <v>22796</v>
      </c>
    </row>
    <row r="127" spans="2:4" x14ac:dyDescent="0.3">
      <c r="B127" t="s">
        <v>21</v>
      </c>
      <c r="C127">
        <v>13607</v>
      </c>
      <c r="D127">
        <v>747</v>
      </c>
    </row>
    <row r="128" spans="2:4" x14ac:dyDescent="0.3">
      <c r="B128" t="s">
        <v>22</v>
      </c>
      <c r="C128">
        <v>269952.44999999792</v>
      </c>
      <c r="D128">
        <v>58416</v>
      </c>
    </row>
    <row r="129" spans="2:4" x14ac:dyDescent="0.3">
      <c r="B129" t="s">
        <v>23</v>
      </c>
      <c r="C129">
        <v>40085.249999999978</v>
      </c>
      <c r="D129">
        <v>1753</v>
      </c>
    </row>
    <row r="130" spans="2:4" x14ac:dyDescent="0.3">
      <c r="B130" t="s">
        <v>25</v>
      </c>
      <c r="C130">
        <v>8408.7999999999993</v>
      </c>
      <c r="D130">
        <v>6790</v>
      </c>
    </row>
    <row r="131" spans="2:4" x14ac:dyDescent="0.3">
      <c r="B131" t="s">
        <v>26</v>
      </c>
      <c r="C131">
        <v>11213.600000000055</v>
      </c>
      <c r="D131">
        <v>1210</v>
      </c>
    </row>
    <row r="132" spans="2:4" x14ac:dyDescent="0.3">
      <c r="B132" t="s">
        <v>27</v>
      </c>
      <c r="C132">
        <v>4407.639999999983</v>
      </c>
      <c r="D132">
        <v>487</v>
      </c>
    </row>
    <row r="133" spans="2:4" x14ac:dyDescent="0.3">
      <c r="B133" t="s">
        <v>28</v>
      </c>
      <c r="C133">
        <v>196405.94999999949</v>
      </c>
      <c r="D133">
        <v>45449</v>
      </c>
    </row>
    <row r="134" spans="2:4" x14ac:dyDescent="0.3">
      <c r="B134" t="s">
        <v>0</v>
      </c>
      <c r="C134">
        <v>698812.33000000019</v>
      </c>
      <c r="D134">
        <v>149116</v>
      </c>
    </row>
  </sheetData>
  <sheetProtection pivotTables="0"/>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B122F-63C9-4C65-B46E-8105F3916FAB}">
  <dimension ref="Q1:Z40"/>
  <sheetViews>
    <sheetView showGridLines="0" tabSelected="1" zoomScale="70" zoomScaleNormal="70" workbookViewId="0">
      <selection activeCell="Y42" sqref="Y42"/>
    </sheetView>
  </sheetViews>
  <sheetFormatPr defaultRowHeight="14.4" x14ac:dyDescent="0.3"/>
  <cols>
    <col min="1" max="14" width="8.88671875" style="6"/>
    <col min="15" max="15" width="1.88671875" style="6" customWidth="1"/>
    <col min="16" max="16" width="8.88671875" style="6"/>
    <col min="17" max="17" width="19.109375" style="6" bestFit="1" customWidth="1"/>
    <col min="18" max="18" width="15" style="6" bestFit="1" customWidth="1"/>
    <col min="19" max="19" width="7.88671875" style="6" bestFit="1" customWidth="1"/>
    <col min="20" max="20" width="8.21875" style="6" bestFit="1" customWidth="1"/>
    <col min="21" max="21" width="11.21875" style="6" bestFit="1" customWidth="1"/>
    <col min="22" max="22" width="8.88671875" style="6" bestFit="1" customWidth="1"/>
    <col min="23" max="23" width="6.21875" style="6" bestFit="1" customWidth="1"/>
    <col min="24" max="24" width="8.5546875" style="6" bestFit="1" customWidth="1"/>
    <col min="25" max="25" width="8.44140625" style="6" bestFit="1" customWidth="1"/>
    <col min="26" max="16384" width="8.88671875" style="6"/>
  </cols>
  <sheetData>
    <row r="1" spans="19:19" ht="45" customHeight="1" x14ac:dyDescent="0.3"/>
    <row r="5" spans="19:19" x14ac:dyDescent="0.3">
      <c r="S5" s="6" t="s">
        <v>53</v>
      </c>
    </row>
    <row r="24" spans="17:25" x14ac:dyDescent="0.3">
      <c r="Q24" s="5" t="s">
        <v>51</v>
      </c>
      <c r="R24" s="5" t="s">
        <v>3</v>
      </c>
      <c r="S24" s="5"/>
      <c r="T24" s="5"/>
      <c r="U24" s="5"/>
      <c r="V24" s="5"/>
      <c r="W24" s="5"/>
      <c r="X24" s="5"/>
    </row>
    <row r="25" spans="17:25" x14ac:dyDescent="0.3">
      <c r="Q25" s="5" t="s">
        <v>11</v>
      </c>
      <c r="R25" s="5" t="s">
        <v>4</v>
      </c>
      <c r="S25" s="5" t="s">
        <v>5</v>
      </c>
      <c r="T25" s="5" t="s">
        <v>6</v>
      </c>
      <c r="U25" s="5" t="s">
        <v>7</v>
      </c>
      <c r="V25" s="5" t="s">
        <v>8</v>
      </c>
      <c r="W25" s="5" t="s">
        <v>9</v>
      </c>
      <c r="X25" s="5" t="s">
        <v>10</v>
      </c>
      <c r="Y25" t="s">
        <v>52</v>
      </c>
    </row>
    <row r="26" spans="17:25" x14ac:dyDescent="0.3">
      <c r="Q26" s="5">
        <v>6</v>
      </c>
      <c r="R26" s="3">
        <v>716</v>
      </c>
      <c r="S26" s="3">
        <v>661</v>
      </c>
      <c r="T26" s="3">
        <v>489</v>
      </c>
      <c r="U26" s="3">
        <v>698</v>
      </c>
      <c r="V26" s="3">
        <v>731</v>
      </c>
      <c r="W26" s="3">
        <v>707</v>
      </c>
      <c r="X26" s="3">
        <v>592</v>
      </c>
      <c r="Y26"/>
    </row>
    <row r="27" spans="17:25" x14ac:dyDescent="0.3">
      <c r="Q27" s="5">
        <v>7</v>
      </c>
      <c r="R27" s="7">
        <v>1892</v>
      </c>
      <c r="S27" s="7">
        <v>1992</v>
      </c>
      <c r="T27" s="7">
        <v>1846</v>
      </c>
      <c r="U27" s="7">
        <v>1873</v>
      </c>
      <c r="V27" s="7">
        <v>1959</v>
      </c>
      <c r="W27" s="7">
        <v>1989</v>
      </c>
      <c r="X27" s="7">
        <v>1877</v>
      </c>
      <c r="Y27"/>
    </row>
    <row r="28" spans="17:25" x14ac:dyDescent="0.3">
      <c r="Q28" s="5">
        <v>8</v>
      </c>
      <c r="R28" s="7">
        <v>2478</v>
      </c>
      <c r="S28" s="7">
        <v>2482</v>
      </c>
      <c r="T28" s="7">
        <v>2783</v>
      </c>
      <c r="U28" s="7">
        <v>2540</v>
      </c>
      <c r="V28" s="7">
        <v>2389</v>
      </c>
      <c r="W28" s="7">
        <v>2544</v>
      </c>
      <c r="X28" s="7">
        <v>2438</v>
      </c>
      <c r="Y28"/>
    </row>
    <row r="29" spans="17:25" x14ac:dyDescent="0.3">
      <c r="Q29" s="5">
        <v>9</v>
      </c>
      <c r="R29" s="7">
        <v>2563</v>
      </c>
      <c r="S29" s="7">
        <v>2494</v>
      </c>
      <c r="T29" s="7">
        <v>2753</v>
      </c>
      <c r="U29" s="7">
        <v>2527</v>
      </c>
      <c r="V29" s="7">
        <v>2375</v>
      </c>
      <c r="W29" s="7">
        <v>2707</v>
      </c>
      <c r="X29" s="7">
        <v>2345</v>
      </c>
      <c r="Y29"/>
    </row>
    <row r="30" spans="17:25" x14ac:dyDescent="0.3">
      <c r="Q30" s="5">
        <v>10</v>
      </c>
      <c r="R30" s="7">
        <v>2609</v>
      </c>
      <c r="S30" s="7">
        <v>2612</v>
      </c>
      <c r="T30" s="7">
        <v>2846</v>
      </c>
      <c r="U30" s="7">
        <v>2596</v>
      </c>
      <c r="V30" s="7">
        <v>2570</v>
      </c>
      <c r="W30" s="7">
        <v>2761</v>
      </c>
      <c r="X30" s="7">
        <v>2551</v>
      </c>
      <c r="Y30"/>
    </row>
    <row r="31" spans="17:25" x14ac:dyDescent="0.3">
      <c r="Q31" s="5">
        <v>11</v>
      </c>
      <c r="R31" s="3">
        <v>1337</v>
      </c>
      <c r="S31" s="3">
        <v>1478</v>
      </c>
      <c r="T31" s="3">
        <v>1301</v>
      </c>
      <c r="U31" s="3">
        <v>1468</v>
      </c>
      <c r="V31" s="3">
        <v>1470</v>
      </c>
      <c r="W31" s="3">
        <v>1405</v>
      </c>
      <c r="X31" s="3">
        <v>1307</v>
      </c>
      <c r="Y31"/>
    </row>
    <row r="32" spans="17:25" x14ac:dyDescent="0.3">
      <c r="Q32" s="5">
        <v>12</v>
      </c>
      <c r="R32" s="3">
        <v>1231</v>
      </c>
      <c r="S32" s="3">
        <v>1308</v>
      </c>
      <c r="T32" s="3">
        <v>1126</v>
      </c>
      <c r="U32" s="3">
        <v>1226</v>
      </c>
      <c r="V32" s="3">
        <v>1307</v>
      </c>
      <c r="W32" s="3">
        <v>1231</v>
      </c>
      <c r="X32" s="3">
        <v>1279</v>
      </c>
      <c r="Y32"/>
    </row>
    <row r="33" spans="17:26" x14ac:dyDescent="0.3">
      <c r="Q33" s="5">
        <v>13</v>
      </c>
      <c r="R33" s="3">
        <v>1281</v>
      </c>
      <c r="S33" s="3">
        <v>1267</v>
      </c>
      <c r="T33" s="3">
        <v>1152</v>
      </c>
      <c r="U33" s="3">
        <v>1311</v>
      </c>
      <c r="V33" s="3">
        <v>1317</v>
      </c>
      <c r="W33" s="3">
        <v>1199</v>
      </c>
      <c r="X33" s="3">
        <v>1187</v>
      </c>
      <c r="Y33"/>
    </row>
    <row r="34" spans="17:26" x14ac:dyDescent="0.3">
      <c r="Q34" s="5">
        <v>14</v>
      </c>
      <c r="R34" s="3">
        <v>1244</v>
      </c>
      <c r="S34" s="3">
        <v>1376</v>
      </c>
      <c r="T34" s="3">
        <v>1224</v>
      </c>
      <c r="U34" s="3">
        <v>1257</v>
      </c>
      <c r="V34" s="3">
        <v>1341</v>
      </c>
      <c r="W34" s="3">
        <v>1265</v>
      </c>
      <c r="X34" s="3">
        <v>1226</v>
      </c>
      <c r="Y34"/>
    </row>
    <row r="35" spans="17:26" x14ac:dyDescent="0.3">
      <c r="Q35" s="5">
        <v>15</v>
      </c>
      <c r="R35" s="3">
        <v>1231</v>
      </c>
      <c r="S35" s="3">
        <v>1319</v>
      </c>
      <c r="T35" s="3">
        <v>1254</v>
      </c>
      <c r="U35" s="3">
        <v>1270</v>
      </c>
      <c r="V35" s="3">
        <v>1323</v>
      </c>
      <c r="W35" s="3">
        <v>1295</v>
      </c>
      <c r="X35" s="3">
        <v>1287</v>
      </c>
      <c r="Y35"/>
    </row>
    <row r="36" spans="17:26" x14ac:dyDescent="0.3">
      <c r="Q36" s="5">
        <v>16</v>
      </c>
      <c r="R36" s="3">
        <v>1289</v>
      </c>
      <c r="S36" s="3">
        <v>1355</v>
      </c>
      <c r="T36" s="3">
        <v>1227</v>
      </c>
      <c r="U36" s="3">
        <v>1272</v>
      </c>
      <c r="V36" s="3">
        <v>1406</v>
      </c>
      <c r="W36" s="3">
        <v>1257</v>
      </c>
      <c r="X36" s="3">
        <v>1287</v>
      </c>
      <c r="Y36"/>
    </row>
    <row r="37" spans="17:26" x14ac:dyDescent="0.3">
      <c r="Q37" s="5">
        <v>17</v>
      </c>
      <c r="R37" s="3">
        <v>1261</v>
      </c>
      <c r="S37" s="3">
        <v>1302</v>
      </c>
      <c r="T37" s="3">
        <v>1232</v>
      </c>
      <c r="U37" s="3">
        <v>1235</v>
      </c>
      <c r="V37" s="3">
        <v>1311</v>
      </c>
      <c r="W37" s="3">
        <v>1226</v>
      </c>
      <c r="X37" s="3">
        <v>1178</v>
      </c>
      <c r="Y37"/>
      <c r="Z37"/>
    </row>
    <row r="38" spans="17:26" x14ac:dyDescent="0.3">
      <c r="Q38" s="5">
        <v>18</v>
      </c>
      <c r="R38" s="3">
        <v>1053</v>
      </c>
      <c r="S38" s="3">
        <v>1077</v>
      </c>
      <c r="T38" s="3">
        <v>957</v>
      </c>
      <c r="U38" s="3">
        <v>1118</v>
      </c>
      <c r="V38" s="3">
        <v>1125</v>
      </c>
      <c r="W38" s="3">
        <v>1149</v>
      </c>
      <c r="X38" s="3">
        <v>1019</v>
      </c>
      <c r="Y38"/>
    </row>
    <row r="39" spans="17:26" x14ac:dyDescent="0.3">
      <c r="Q39" s="5">
        <v>19</v>
      </c>
      <c r="R39" s="3">
        <v>836</v>
      </c>
      <c r="S39" s="3">
        <v>846</v>
      </c>
      <c r="T39" s="3">
        <v>872</v>
      </c>
      <c r="U39" s="3">
        <v>836</v>
      </c>
      <c r="V39" s="3">
        <v>970</v>
      </c>
      <c r="W39" s="3">
        <v>886</v>
      </c>
      <c r="X39" s="3">
        <v>846</v>
      </c>
      <c r="Y39"/>
    </row>
    <row r="40" spans="17:26" x14ac:dyDescent="0.3">
      <c r="Q40" s="5">
        <v>20</v>
      </c>
      <c r="R40" s="3">
        <v>75</v>
      </c>
      <c r="S40" s="3">
        <v>74</v>
      </c>
      <c r="T40" s="3">
        <v>140</v>
      </c>
      <c r="U40" s="3">
        <v>83</v>
      </c>
      <c r="V40" s="3">
        <v>60</v>
      </c>
      <c r="W40" s="3">
        <v>80</v>
      </c>
      <c r="X40" s="3">
        <v>91</v>
      </c>
      <c r="Y40"/>
    </row>
  </sheetData>
  <sheetProtection autoFilter="0"/>
  <conditionalFormatting pivot="1" sqref="R26:X40">
    <cfRule type="colorScale" priority="1">
      <colorScale>
        <cfvo type="num" val="60"/>
        <cfvo type="num" val="1279"/>
        <cfvo type="num" val="2846"/>
        <color rgb="FFF3ECE9"/>
        <color rgb="FFDBC5BD"/>
        <color rgb="FF873E23"/>
      </colorScale>
    </cfRule>
  </conditionalFormatting>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xr2:uid="{D6BD4511-4E81-4242-9D0B-B0F7DBE41C6E}">
          <x14:colorSeries rgb="FF376092"/>
          <x14:colorNegative rgb="FFD00000"/>
          <x14:colorAxis rgb="FF000000"/>
          <x14:colorMarkers rgb="FFD00000"/>
          <x14:colorFirst rgb="FFD00000"/>
          <x14:colorLast rgb="FFD00000"/>
          <x14:colorHigh rgb="FFD00000"/>
          <x14:colorLow rgb="FFD00000"/>
          <x14:sparklines>
            <x14:sparkline>
              <xm:f>Dashboard!R26:X26</xm:f>
              <xm:sqref>Y26</xm:sqref>
            </x14:sparkline>
            <x14:sparkline>
              <xm:f>Dashboard!R27:X27</xm:f>
              <xm:sqref>Y27</xm:sqref>
            </x14:sparkline>
            <x14:sparkline>
              <xm:f>Dashboard!R28:X28</xm:f>
              <xm:sqref>Y28</xm:sqref>
            </x14:sparkline>
            <x14:sparkline>
              <xm:f>Dashboard!R29:X29</xm:f>
              <xm:sqref>Y29</xm:sqref>
            </x14:sparkline>
            <x14:sparkline>
              <xm:f>Dashboard!R30:X30</xm:f>
              <xm:sqref>Y30</xm:sqref>
            </x14:sparkline>
            <x14:sparkline>
              <xm:f>Dashboard!R31:X31</xm:f>
              <xm:sqref>Y31</xm:sqref>
            </x14:sparkline>
            <x14:sparkline>
              <xm:f>Dashboard!R32:X32</xm:f>
              <xm:sqref>Y32</xm:sqref>
            </x14:sparkline>
            <x14:sparkline>
              <xm:f>Dashboard!R33:X33</xm:f>
              <xm:sqref>Y33</xm:sqref>
            </x14:sparkline>
            <x14:sparkline>
              <xm:f>Dashboard!R34:X34</xm:f>
              <xm:sqref>Y34</xm:sqref>
            </x14:sparkline>
            <x14:sparkline>
              <xm:f>Dashboard!R35:X35</xm:f>
              <xm:sqref>Y35</xm:sqref>
            </x14:sparkline>
            <x14:sparkline>
              <xm:f>Dashboard!R36:X36</xm:f>
              <xm:sqref>Y36</xm:sqref>
            </x14:sparkline>
            <x14:sparkline>
              <xm:f>Dashboard!R37:X37</xm:f>
              <xm:sqref>Y37</xm:sqref>
            </x14:sparkline>
            <x14:sparkline>
              <xm:f>Dashboard!R38:X38</xm:f>
              <xm:sqref>Y38</xm:sqref>
            </x14:sparkline>
            <x14:sparkline>
              <xm:f>Dashboard!R39:X39</xm:f>
              <xm:sqref>Y39</xm:sqref>
            </x14:sparkline>
            <x14:sparkline>
              <xm:f>Dashboard!R40:X40</xm:f>
              <xm:sqref>Y40</xm:sqref>
            </x14:sparkline>
          </x14:sparklines>
        </x14:sparklineGroup>
      </x14:sparklineGroup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DDBC4-73BD-433B-B373-4C8FFF65E5C6}">
  <dimension ref="A3"/>
  <sheetViews>
    <sheetView showGridLines="0" workbookViewId="0">
      <selection activeCell="E3" sqref="E3"/>
    </sheetView>
  </sheetViews>
  <sheetFormatPr defaultRowHeight="14.4" x14ac:dyDescent="0.3"/>
  <cols>
    <col min="5" max="5" width="15.77734375" customWidth="1"/>
  </cols>
  <sheetData>
    <row r="3" ht="50.4" customHeight="1"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X M L _ S t o r e s _ 4 8 d 1 5 1 9 1 - 8 6 0 0 - 4 b e 7 - a 0 7 2 - 5 f 1 4 1 6 8 b 6 2 3 a " > < C u s t o m C o n t e n t > < ! [ C D A T A [ < T a b l e W i d g e t G r i d S e r i a l i z a t i o n   x m l n s : x s d = " h t t p : / / w w w . w 3 . o r g / 2 0 0 1 / X M L S c h e m a "   x m l n s : x s i = " h t t p : / / w w w . w 3 . o r g / 2 0 0 1 / X M L S c h e m a - i n s t a n c e " > < C o l u m n S u g g e s t e d T y p e   / > < C o l u m n F o r m a t   / > < C o l u m n A c c u r a c y   / > < C o l u m n C u r r e n c y S y m b o l   / > < C o l u m n P o s i t i v e P a t t e r n   / > < C o l u m n N e g a t i v e P a t t e r n   / > < C o l u m n W i d t h s > < i t e m > < k e y > < s t r i n g > s t o r e _ i d < / s t r i n g > < / k e y > < v a l u e > < i n t > 1 0 7 < / i n t > < / v a l u e > < / i t e m > < i t e m > < k e y > < s t r i n g > s t o r e _ l o c a t i o n < / s t r i n g > < / k e y > < v a l u e > < i n t > 1 5 7 < / i n t > < / v a l u e > < / i t e m > < / C o l u m n W i d t h s > < C o l u m n D i s p l a y I n d e x > < i t e m > < k e y > < s t r i n g > s t o r e _ i d < / s t r i n g > < / k e y > < v a l u e > < i n t > 0 < / i n t > < / v a l u e > < / i t e m > < i t e m > < k e y > < s t r i n g > s t o r e _ l o c a t i o n < / 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 C o l u m n s \ T r a n s a c t i o n _ T i m e < / 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 C o l u m n s \ T r a n s a c t i o n _ H o u r < / K e y > < / a : K e y > < a : V a l u e   i : t y p e = " T a b l e W i d g e t B a s e V i e w S t a t e " / > < / a : K e y V a l u e O f D i a g r a m O b j e c t K e y a n y T y p e z b w N T n L X > < a : K e y V a l u e O f D i a g r a m O b j e c t K e y a n y T y p e z b w N T n L X > < a : K e y > < K e y > C o l u m n s \ T r a n s a c t i o n _ M o n t h < / K e y > < / a : K e y > < a : V a l u e   i : t y p e = " T a b l e W i d g e t B a s e V i e w S t a t e " / > < / a : K e y V a l u e O f D i a g r a m O b j e c t K e y a n y T y p e z b w N T n L X > < a : K e y V a l u e O f D i a g r a m O b j e c t K e y a n y T y p e z b w N T n L X > < a : K e y > < K e y > C o l u m n s \ T i m e   P e r i o d s < / 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6 3 7 8 2 e b 5 - 9 c e e - 4 9 0 4 - a f d f - b 9 2 1 1 d 4 f d 1 4 0 " > < C u s t o m C o n t e n t > < ! [ C D A T A [ < ? x m l   v e r s i o n = " 1 . 0 "   e n c o d i n g = " u t f - 1 6 " ? > < S e t t i n g s > < C a l c u l a t e d F i e l d s > < i t e m > < M e a s u r e N a m e > A T V < / M e a s u r e N a m e > < D i s p l a y N a m e > A T V < / D i s p l a y N a m e > < V i s i b l e > F a l s e < / V i s i b l e > < / i t e m > < i t e m > < M e a s u r e N a m e > T o t a l   R e v e n u e < / M e a s u r e N a m e > < D i s p l a y N a m e > T o t a l   R e v e n u e < / 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14.xml>��< ? x m l   v e r s i o n = " 1 . 0 "   e n c o d i n g = " U T F - 1 6 "   s t a n d a l o n e = " n o " ? > < D a t a M a s h u p   x m l n s = " h t t p : / / s c h e m a s . m i c r o s o f t . c o m / D a t a M a s h u p " > A A A A A P I 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J 7 B + W K w A A A D 3 A A A A E g A A A E N v b m Z p Z y 9 Q Y W N r Y W d l L n h t b I S P v Q 6 C M B z E d x P f g X S n H 7 A Q U s r g K o k J 0 b g 2 0 G A j / G t o s b y b g 4 / k K w h R 1 M 3 x 7 n 7 J 3 T 1 u d 5 6 P X R t c V W + 1 g Q w x T F F g n Y R a t g Z U h s C g X K x X f C e r s 2 x U M N F g 0 9 H W G T o 5 d 0 k J 8 d 5 j H 2 P T N y S i l J F j s S 2 r k + o k + s D 6 P x x q m G s r h Q Q / v N a I C L M 4 w S y h m H K y m L z Q 8 A W i a f C c / p h 8 M 7 R u 6 J V Q E O 5 L T h b J y f u D e A I A A P / / A w B Q S w M E F A A C A A g A A A A h A C x + R 0 c C B A A A H x Y A A B M A A A B G b 3 J t d W x h c y 9 T Z W N 0 a W 9 u M S 5 t 7 F h b b x M 7 E H 6 P x H + w z M s G r S K S F p C A I J W E I 6 p z u H W L e E i j y t 1 1 m x V e O 8 f 2 Q q u o / x 1 7 L 1 n b s Z M U 3 l D 6 k G Z n Z m c + f 5 6 L H Y F T m T M K k v r / 8 F W v J x a I 4 w y c c 0 Q F q q Q C j A H B 8 l E P q L + E l T z F S v L u N s V k 8 I 3 x 7 1 e M f Y / + y Q k e T B i V m E o R w c n L i 6 8 C c 3 F R l E K i i y n 7 S Q l D m b h 4 m 0 w Y S B Z s K U C C C G 4 E V r Q p k m h w S 8 Q t 7 M e A l o T E Q P I S 9 + M a g W l 7 m S w w l g p N D W s 1 O 5 W 4 G E P T B M b / 5 j Q b w 8 o S z u 9 n 2 v 2 8 8 f U Y f u a s Y F I t + D 1 G m Q I M l b N z d K U W 0 2 g a e b Q Z N g a z x u a E k C R F B H E x 1 k j n / b X 7 y Q L R G 0 3 n 3 R J 3 r i t f 1 4 w X E 0 b K g m q l i D x Y 4 t U K y i 7 u Z Z 7 B G J x S + f x 4 o N + 5 j 4 G t z 5 D E y k I q H d D f N w x k X l g G + n n D 6 H 9 5 t x l G S M a x F 0 C t I S x F + u 3 W u 8 S 3 s l I v O c v K V H p f L W k u L 5 c 8 T 9 e g a F l c Y W 6 9 q P z i G 8 b v g p 6 1 N K j M s E Q 5 s d T 3 3 f a c 4 Y L 9 U I T X + 2 B s f q 1 o x J G z j 7 F n 0 T 6 4 L k I X l A H k J M s 0 D F U s r O h Q K G k N I d q E q t y d 4 R + Y l t o z R u k C z J x N n D + Z d Q Q H c n K 4 M y k t Z L s S 0 q K W o s J P r V b 4 q R 3 6 I 5 g F f X k 6 h a H E t + y m W h a q A M v y X M s C Z W A Z f l E i t x p g U n 1 v U V n p r i u 6 e m q 1 V s L D r 9 2 T y Z x J y G j n / r g 8 a w K 7 x D C L K p B u Q 3 + + 2 S g c I t 6 r d t u m n W Z v o A X R z C V 1 3 v e H H P l D 2 q g 8 I Q f D N q j e 3 M E H N W 4 W H 9 X q 7 c h a Z 0 Z 2 G B q G U 9 H G q J n 0 I r C k F Q g Y I v c o V M w O J N u p q L 1 + L I v N 9 W 5 f q 7 l r R w + q 7 S N 3 v R Y I f 4 0 n j O t x d c Z + G v W t h Z G L Z J v v T 1 w N u 8 G J S D H N c n p j B j i l 6 h C h Q 1 Q l 6 q X S x K B Z r O t 7 T V q V n f r D l 5 3 t V F A P g Z i B 4 r B x N W H t 7 H x 4 Y K f D D 8 P T y I G o 5 p G D I 9 B N j v f o J g 4 G t w j O j R P E + v T Q 9 Z t J y T m m 6 Z 1 n H F i O R / u N 2 u N q b d 6 8 C S z x 2 U O X 6 K / z Y M q b J X O 8 u 3 M + a z c F f M Y 8 Z 5 l o U y S / B j M 3 6 B y 8 G Y P n A N H M p 3 s N h i M g F 5 g C + I F x q i o F 9 j A R O O x K 2 Y d 9 v W h 8 n V x L z C l T h 5 h d 3 l 4 E v Y 3 B 6 G n j 7 p 3 K h A 4 a / K S k H P Y f 9 X L q Z 7 C 7 c V R z 9 H D X O N w 1 / v K 7 R l U S m 8 f i B B N 1 C d 9 1 4 6 i P l Q 4 N n i D T c k l y v R o j w j Q X M q e p j E J Y L O 7 3 H P O e g D q T D L R b x v v e d w R r y K + 2 n b 8 3 L 2 a 1 / r 8 1 W f d W N 3 I h d P 2 o O b s f O t K h I x 0 6 k q 8 j 2 V f d P / v 9 Y 5 8 W 4 z S r l Y N g a 5 / Z q y v a V w n L / e 8 0 r U B r 9 B H V / k 4 w a W W + L V 5 b V R v g 3 + e 1 z b S h e P t v E j t 6 4 S 8 A A A D / / w M A U E s B A i 0 A F A A G A A g A A A A h A C r d q k D S A A A A N w E A A B M A A A A A A A A A A A A A A A A A A A A A A F t D b 2 5 0 Z W 5 0 X 1 R 5 c G V z X S 5 4 b W x Q S w E C L Q A U A A I A C A A A A C E A J 7 B + W K w A A A D 3 A A A A E g A A A A A A A A A A A A A A A A A L A w A A Q 2 9 u Z m l n L 1 B h Y 2 t h Z 2 U u e G 1 s U E s B A i 0 A F A A C A A g A A A A h A C x + R 0 c C B A A A H x Y A A B M A A A A A A A A A A A A A A A A A 5 w M A A E Z v c m 1 1 b G F z L 1 N l Y 3 R p b 2 4 x L m 1 Q S w U G A A A A A A M A A w D C A A A A G g g 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Y x A A A A A A A A R D 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U c m F u c 2 F j d G l v b n M 8 L 0 l 0 Z W 1 Q Y X R o P j w v S X R l b U x v Y 2 F 0 a W 9 u P j x T d G F i b G V F b n R y a W V z P j x F b n R y e S B U e X B l P S J B Z G R l Z F R v R G F 0 Y U 1 v Z G V s I i B W Y W x 1 Z T 0 i b D E i L z 4 8 R W 5 0 c n k g V H l w Z T 0 i Q n V m Z m V y T m V 4 d F J l Z n J l c 2 g i I F Z h b H V l P S J s M S I v P j x F b n R y e S B U e X B l P S J G a W x s Q 2 9 1 b n Q i I F Z h b H V l P S J s M T Q 5 M T E 2 I i 8 + P E V u d H J 5 I F R 5 c G U 9 I k Z p b G x F b m F i b G V k I i B W Y W x 1 Z T 0 i b D A i L z 4 8 R W 5 0 c n k g V H l w Z T 0 i R m l s b E V y c m 9 y Q 2 9 k Z S I g V m F s d W U 9 I n N V b m t u b 3 d u I i 8 + P E V u d H J 5 I F R 5 c G U 9 I k Z p b G x F c n J v c k N v d W 5 0 I i B W Y W x 1 Z T 0 i b D A i L z 4 8 R W 5 0 c n k g V H l w Z T 0 i R m l s b E x h c 3 R V c G R h d G V k I i B W Y W x 1 Z T 0 i Z D I w M j U t M D E t M D d U M T Y 6 M z k 6 M T M u M j E 0 N j k x M V o i L z 4 8 R W 5 0 c n k g V H l w Z T 0 i R m l s b E N v b H V t b l R 5 c G V z I i B W Y W x 1 Z T 0 i c 0 F 3 a 0 t B d 0 1 E Q l J F R E F B Q T 0 i L z 4 8 R W 5 0 c n k g V H l w Z T 0 i R m l s b E N v b H V t b k 5 h b W V z I i B W Y W x 1 Z T 0 i c 1 s m c X V v d D t U c m F u c 2 F j d G l v b l 9 J R C Z x d W 9 0 O y w m c X V v d D t U c m F u c 2 F j d G l v b l 9 E Y X R l J n F 1 b 3 Q 7 L C Z x d W 9 0 O 1 R y Y W 5 z Y W N 0 a W 9 u X 1 R p b W U m c X V v d D s s J n F 1 b 3 Q 7 V H J h b n N h Y 3 R p b 2 5 f U X R 5 J n F 1 b 3 Q 7 L C Z x d W 9 0 O 1 N 0 b 3 J l X 0 l E J n F 1 b 3 Q 7 L C Z x d W 9 0 O 1 B y b 2 R 1 Y 3 R f S U Q m c X V v d D s s J n F 1 b 3 Q 7 V W 5 p d F 9 w c m l j Z S Z x d W 9 0 O y w m c X V v d D t S Z X Z l b n V l J n F 1 b 3 Q 7 L C Z x d W 9 0 O 1 R y Y W 5 z Y W N 0 a W 9 u X 0 h v d X I m c X V v d D s s J n F 1 b 3 Q 7 V H J h b n N h Y 3 R p b 2 5 f T W 9 u d G g m c X V v d D s s J n F 1 b 3 Q 7 V G l t Z S B Q Z X J p b 2 R z 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h O G U 3 N z A y Z S 0 z M j d j L T Q 5 Y 2 I t Y j k y Z C 0 5 M m M 5 Y j J h Z W Q 4 M D k i L z 4 8 R W 5 0 c n k g V H l w Z T 0 i U m V s Y X R p b 2 5 z a G l w S W 5 m b 0 N v b n R h a W 5 l c i I g V m F s d W U 9 I n N 7 J n F 1 b 3 Q 7 Y 2 9 s d W 1 u Q 2 9 1 b n Q m c X V v d D s 6 M T E s J n F 1 b 3 Q 7 a 2 V 5 Q 2 9 s d W 1 u T m F t Z X M m c X V v d D s 6 W 1 0 s J n F 1 b 3 Q 7 c X V l c n l S Z W x h d G l v b n N o a X B z J n F 1 b 3 Q 7 O l t d L C Z x d W 9 0 O 2 N v b H V t b k l k Z W 5 0 a X R p Z X M m c X V v d D s 6 W y Z x d W 9 0 O 1 N l Y 3 R p b 2 4 x L 1 R y Y W 5 z Y W N 0 a W 9 u c y 9 D a G F u Z 2 V k I F R 5 c G U x L n t 0 c m F u c 2 F j d G l v b l 9 p Z C w w f S Z x d W 9 0 O y w m c X V v d D t T Z W N 0 a W 9 u M S 9 U c m F u c 2 F j d G l v b n M v Q 2 h h b m d l Z C B U e X B l L n t 0 c m F u c 2 F j d G l v b l 9 k Y X R l L D F 9 J n F 1 b 3 Q 7 L C Z x d W 9 0 O 1 N l Y 3 R p b 2 4 x L 1 R y Y W 5 z Y W N 0 a W 9 u c y 9 D a G F u Z 2 V k I F R 5 c G U 0 L n t U c m F u c 2 F j d G l v b l 9 U a W 1 l L D J 9 J n F 1 b 3 Q 7 L C Z x d W 9 0 O 1 N l Y 3 R p b 2 4 x L 1 R y Y W 5 z Y W N 0 a W 9 u c y 9 D a G F u Z 2 V k I F R 5 c G U u e 3 R y Y W 5 z Y W N 0 a W 9 u X 3 F 0 e S w z f S Z x d W 9 0 O y w m c X V v d D t T Z W N 0 a W 9 u M S 9 U c m F u c 2 F j d G l v b n M v Q 2 h h b m d l Z C B U e X B l L n t z d G 9 y Z V 9 p Z C w 0 f S Z x d W 9 0 O y w m c X V v d D t T Z W N 0 a W 9 u M S 9 U c m F u c 2 F j d G l v b n M v Q 2 h h b m d l Z C B U e X B l L n t w c m 9 k d W N 0 X 2 l k L D Z 9 J n F 1 b 3 Q 7 L C Z x d W 9 0 O 1 N l Y 3 R p b 2 4 x L 1 R y Y W 5 z Y W N 0 a W 9 u c y 9 D a G F u Z 2 V k I F R 5 c G U u e 3 V u a X R f c H J p Y 2 U s N 3 0 m c X V v d D s s J n F 1 b 3 Q 7 U 2 V j d G l v b j E v V H J h b n N h Y 3 R p b 2 5 z L 0 N o Y W 5 n Z W Q g V H l w Z T Q u e 1 J l d m V u d W U s N 3 0 m c X V v d D s s J n F 1 b 3 Q 7 U 2 V j d G l v b j E v V H J h b n N h Y 3 R p b 2 5 z L 0 N o Y W 5 n Z W Q g V H l w Z T U u e 1 R y Y W 5 z Y W N 0 a W 9 u X 0 h v d X I s O H 0 m c X V v d D s s J n F 1 b 3 Q 7 U 2 V j d G l v b j E v V H J h b n N h Y 3 R p b 2 5 z L 0 F k Z G V k I E N 1 c 3 R v b T I u e 1 R y Y W 5 z Y W N 0 a W 9 u X 0 h v d X I u M S w 5 f S Z x d W 9 0 O y w m c X V v d D t T Z W N 0 a W 9 u M S 9 U c m F u c 2 F j d G l v b n M v Q W R k Z W Q g Q 3 V z d G 9 t N C 5 7 V G l t Z S B Q Z X J p b 2 R z L D E w f S Z x d W 9 0 O 1 0 s J n F 1 b 3 Q 7 Q 2 9 s d W 1 u Q 2 9 1 b n Q m c X V v d D s 6 M T E s J n F 1 b 3 Q 7 S 2 V 5 Q 2 9 s d W 1 u T m F t Z X M m c X V v d D s 6 W 1 0 s J n F 1 b 3 Q 7 Q 2 9 s d W 1 u S W R l b n R p d G l l c y Z x d W 9 0 O z p b J n F 1 b 3 Q 7 U 2 V j d G l v b j E v V H J h b n N h Y 3 R p b 2 5 z L 0 N o Y W 5 n Z W Q g V H l w Z T E u e 3 R y Y W 5 z Y W N 0 a W 9 u X 2 l k L D B 9 J n F 1 b 3 Q 7 L C Z x d W 9 0 O 1 N l Y 3 R p b 2 4 x L 1 R y Y W 5 z Y W N 0 a W 9 u c y 9 D a G F u Z 2 V k I F R 5 c G U u e 3 R y Y W 5 z Y W N 0 a W 9 u X 2 R h d G U s M X 0 m c X V v d D s s J n F 1 b 3 Q 7 U 2 V j d G l v b j E v V H J h b n N h Y 3 R p b 2 5 z L 0 N o Y W 5 n Z W Q g V H l w Z T Q u e 1 R y Y W 5 z Y W N 0 a W 9 u X 1 R p b W U s M n 0 m c X V v d D s s J n F 1 b 3 Q 7 U 2 V j d G l v b j E v V H J h b n N h Y 3 R p b 2 5 z L 0 N o Y W 5 n Z W Q g V H l w Z S 5 7 d H J h b n N h Y 3 R p b 2 5 f c X R 5 L D N 9 J n F 1 b 3 Q 7 L C Z x d W 9 0 O 1 N l Y 3 R p b 2 4 x L 1 R y Y W 5 z Y W N 0 a W 9 u c y 9 D a G F u Z 2 V k I F R 5 c G U u e 3 N 0 b 3 J l X 2 l k L D R 9 J n F 1 b 3 Q 7 L C Z x d W 9 0 O 1 N l Y 3 R p b 2 4 x L 1 R y Y W 5 z Y W N 0 a W 9 u c y 9 D a G F u Z 2 V k I F R 5 c G U u e 3 B y b 2 R 1 Y 3 R f a W Q s N n 0 m c X V v d D s s J n F 1 b 3 Q 7 U 2 V j d G l v b j E v V H J h b n N h Y 3 R p b 2 5 z L 0 N o Y W 5 n Z W Q g V H l w Z S 5 7 d W 5 p d F 9 w c m l j Z S w 3 f S Z x d W 9 0 O y w m c X V v d D t T Z W N 0 a W 9 u M S 9 U c m F u c 2 F j d G l v b n M v Q 2 h h b m d l Z C B U e X B l N C 5 7 U m V 2 Z W 5 1 Z S w 3 f S Z x d W 9 0 O y w m c X V v d D t T Z W N 0 a W 9 u M S 9 U c m F u c 2 F j d G l v b n M v Q 2 h h b m d l Z C B U e X B l N S 5 7 V H J h b n N h Y 3 R p b 2 5 f S G 9 1 c i w 4 f S Z x d W 9 0 O y w m c X V v d D t T Z W N 0 a W 9 u M S 9 U c m F u c 2 F j d G l v b n M v Q W R k Z W Q g Q 3 V z d G 9 t M i 5 7 V H J h b n N h Y 3 R p b 2 5 f S G 9 1 c i 4 x L D l 9 J n F 1 b 3 Q 7 L C Z x d W 9 0 O 1 N l Y 3 R p b 2 4 x L 1 R y Y W 5 z Y W N 0 a W 9 u c y 9 B Z G R l Z C B D d X N 0 b 2 0 0 L n t U a W 1 l I F B l c m l v Z H M 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n V z a W 5 l c 3 M g Q W 5 h b H l z a X M h U G l 2 b 3 R U Y W J s Z T I i L z 4 8 L 1 N 0 Y W J s Z U V u d H J p Z X M + P C 9 J d G V t P j x J d G V t P j x J d G V t T G 9 j Y X R p b 2 4 + P E l 0 Z W 1 U e X B l P k Z v c m 1 1 b G E 8 L 0 l 0 Z W 1 U e X B l P j x J d G V t U G F 0 a D 5 T Z W N 0 a W 9 u M S 9 T d G 9 y Z X M 8 L 0 l 0 Z W 1 Q Y X R o P j w v S X R l b U x v Y 2 F 0 a W 9 u P j x T d G F i b G V F b n R y a W V z P j x F b n R y e S B U e X B l P S J B Z G R l Z F R v R G F 0 Y U 1 v Z G V s I i B W Y W x 1 Z T 0 i b D E i L z 4 8 R W 5 0 c n k g V H l w Z T 0 i Q n V m Z m V y T m V 4 d F J l Z n J l c 2 g i I F Z h b H V l P S J s M S I v P j x F b n R y e S B U e X B l P S J G a W x s Q 2 9 1 b n Q i I F Z h b H V l P S J s M y I v P j x F b n R y e S B U e X B l P S J G a W x s R W 5 h Y m x l Z C I g V m F s d W U 9 I m w w I i 8 + P E V u d H J 5 I F R 5 c G U 9 I k Z p b G x F c n J v c k N v Z G U i I F Z h b H V l P S J z V W 5 r b m 9 3 b i I v P j x F b n R y e S B U e X B l P S J G a W x s R X J y b 3 J D b 3 V u d C I g V m F s d W U 9 I m w w I i 8 + P E V u d H J 5 I F R 5 c G U 9 I k Z p b G x M Y X N 0 V X B k Y X R l Z C I g V m F s d W U 9 I m Q y M D I 1 L T A x L T A 3 V D E 2 O j I w O j I y L j U 5 N D c 4 N T B a I i 8 + P E V u d H J 5 I F R 5 c G U 9 I k Z p b G x D b 2 x 1 b W 5 U e X B l c y I g V m F s d W U 9 I n N B d 1 k 9 I i 8 + P E V u d H J 5 I F R 5 c G U 9 I k Z p b G x D b 2 x 1 b W 5 O Y W 1 l c y I g V m F s d W U 9 I n N b J n F 1 b 3 Q 7 U 3 R v c m V f S U Q m c X V v d D s s J n F 1 b 3 Q 7 U 3 R v c m V f T G 9 j Y X R p b 2 4 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M y N z J k N W Y 0 L T g 0 Z j Q t N D E 5 N C 1 h M T V m L T Y 3 Y j U 5 Z D k w O W V i N y I v P j x F b n R y e S B U e X B l P S J S Z W x h d G l v b n N o a X B J b m Z v Q 2 9 u d G F p b m V y I i B W Y W x 1 Z T 0 i c 3 s m c X V v d D t j b 2 x 1 b W 5 D b 3 V u d C Z x d W 9 0 O z o y L C Z x d W 9 0 O 2 t l e U N v b H V t b k 5 h b W V z J n F 1 b 3 Q 7 O l s m c X V v d D t T d G 9 y Z V 9 J R C Z x d W 9 0 O 1 0 s J n F 1 b 3 Q 7 c X V l c n l S Z W x h d G l v b n N o a X B z J n F 1 b 3 Q 7 O l t d L C Z x d W 9 0 O 2 N v b H V t b k l k Z W 5 0 a X R p Z X M m c X V v d D s 6 W y Z x d W 9 0 O 1 N l Y 3 R p b 2 4 x L 1 N 0 b 3 J l c y 9 D a G F u Z 2 V k I F R 5 c G U u e 3 N 0 b 3 J l X 2 l k L D R 9 J n F 1 b 3 Q 7 L C Z x d W 9 0 O 1 N l Y 3 R p b 2 4 x L 1 N 0 b 3 J l c y 9 D a G F u Z 2 V k I F R 5 c G U u e 3 N 0 b 3 J l X 2 x v Y 2 F 0 a W 9 u L D V 9 J n F 1 b 3 Q 7 X S w m c X V v d D t D b 2 x 1 b W 5 D b 3 V u d C Z x d W 9 0 O z o y L C Z x d W 9 0 O 0 t l e U N v b H V t b k 5 h b W V z J n F 1 b 3 Q 7 O l s m c X V v d D t T d G 9 y Z V 9 J R C Z x d W 9 0 O 1 0 s J n F 1 b 3 Q 7 Q 2 9 s d W 1 u S W R l b n R p d G l l c y Z x d W 9 0 O z p b J n F 1 b 3 Q 7 U 2 V j d G l v b j E v U 3 R v c m V z L 0 N o Y W 5 n Z W Q g V H l w Z S 5 7 c 3 R v c m V f a W Q s N H 0 m c X V v d D s s J n F 1 b 3 Q 7 U 2 V j d G l v b j E v U 3 R v c m V z L 0 N o Y W 5 n Z W Q g V H l w Z S 5 7 c 3 R v c m V f b G 9 j Y X R p b 2 4 s N X 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C d X N p b m V z c y B B b m F s e X N p c y F Q a X Z v d F R h Y m x l M i I v P j x F b n R y e S B U e X B l P S J M b 2 F k Z W R U b 0 F u Y W x 5 c 2 l z U 2 V y d m l j Z X M i I F Z h b H V l P S J s M C I v P j w v U 3 R h Y m x l R W 5 0 c m l l c z 4 8 L 0 l 0 Z W 0 + P E l 0 Z W 0 + P E l 0 Z W 1 M b 2 N h d G l v b j 4 8 S X R l b V R 5 c G U + R m 9 y b X V s Y T w v S X R l b V R 5 c G U + P E l 0 Z W 1 Q Y X R o P l N l Y 3 R p b 2 4 x L 1 B y b 2 R 1 Y 3 R z P C 9 J d G V t U G F 0 a D 4 8 L 0 l 0 Z W 1 M b 2 N h d G l v b j 4 8 U 3 R h Y m x l R W 5 0 c m l l c z 4 8 R W 5 0 c n k g V H l w Z T 0 i Q W R k Z W R U b 0 R h d G F N b 2 R l b C I g V m F s d W U 9 I m w x 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S 0 w M S 0 w N 1 Q x N j o y M D o y M i 4 2 M D I 3 O D Y 3 W i I v P j x F b n R y e S B U e X B l P S J G a W x s Q 2 9 s d W 1 u V H l w Z X M i I F Z h b H V l P S J z Q X d Z R 0 J n P T 0 i L z 4 8 R W 5 0 c n k g V H l w Z T 0 i R m l s b E N v b H V t b k 5 h b W V z I i B W Y W x 1 Z T 0 i c 1 s m c X V v d D t Q c m 9 k d W N 0 X 0 l E J n F 1 b 3 Q 7 L C Z x d W 9 0 O 1 B y b 2 R 1 Y 3 R f Q 2 F 0 Z W d v c n k m c X V v d D s s J n F 1 b 3 Q 7 U H J v Z H V j d F 9 U e X B l J n F 1 b 3 Q 7 L C Z x d W 9 0 O 1 B y b 2 R 1 Y 3 R f R G V 0 Y W l s 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4 Y W Y 0 M z N k M y 0 5 O W F h L T Q 0 Z T Y t O D A 4 M C 0 3 M m Q 1 O D A z O T J h Z T U i L z 4 8 R W 5 0 c n k g V H l w Z T 0 i U m V s Y X R p b 2 5 z a G l w S W 5 m b 0 N v b n R h a W 5 l c i I g V m F s d W U 9 I n N 7 J n F 1 b 3 Q 7 Y 2 9 s d W 1 u Q 2 9 1 b n Q m c X V v d D s 6 N C w m c X V v d D t r Z X l D b 2 x 1 b W 5 O Y W 1 l c y Z x d W 9 0 O z p b J n F 1 b 3 Q 7 U H J v Z H V j d F 9 J R C Z x d W 9 0 O 1 0 s J n F 1 b 3 Q 7 c X V l c n l S Z W x h d G l v b n N o a X B z J n F 1 b 3 Q 7 O l t d L C Z x d W 9 0 O 2 N v b H V t b k l k Z W 5 0 a X R p Z X M m c X V v d D s 6 W y Z x d W 9 0 O 1 N l Y 3 R p b 2 4 x L 1 B y b 2 R 1 Y 3 R z L 0 N o Y W 5 n Z W Q g V H l w Z S 5 7 c H J v Z H V j d F 9 p Z C w 2 f S Z x d W 9 0 O y w m c X V v d D t T Z W N 0 a W 9 u M S 9 Q c m 9 k d W N 0 c y 9 D a G F u Z 2 V k I F R 5 c G U u e 3 B y b 2 R 1 Y 3 R f Y 2 F 0 Z W d v c n k s O H 0 m c X V v d D s s J n F 1 b 3 Q 7 U 2 V j d G l v b j E v U H J v Z H V j d H M v Q 2 h h b m d l Z C B U e X B l L n t w c m 9 k d W N 0 X 3 R 5 c G U s O X 0 m c X V v d D s s J n F 1 b 3 Q 7 U 2 V j d G l v b j E v U H J v Z H V j d H M v Q 2 h h b m d l Z C B U e X B l L n t w c m 9 k d W N 0 X 2 R l d G F p b C w x M H 0 m c X V v d D t d L C Z x d W 9 0 O 0 N v b H V t b k N v d W 5 0 J n F 1 b 3 Q 7 O j Q s J n F 1 b 3 Q 7 S 2 V 5 Q 2 9 s d W 1 u T m F t Z X M m c X V v d D s 6 W y Z x d W 9 0 O 1 B y b 2 R 1 Y 3 R f S U Q m c X V v d D t d L C Z x d W 9 0 O 0 N v b H V t b k l k Z W 5 0 a X R p Z X M m c X V v d D s 6 W y Z x d W 9 0 O 1 N l Y 3 R p b 2 4 x L 1 B y b 2 R 1 Y 3 R z L 0 N o Y W 5 n Z W Q g V H l w Z S 5 7 c H J v Z H V j d F 9 p Z C w 2 f S Z x d W 9 0 O y w m c X V v d D t T Z W N 0 a W 9 u M S 9 Q c m 9 k d W N 0 c y 9 D a G F u Z 2 V k I F R 5 c G U u e 3 B y b 2 R 1 Y 3 R f Y 2 F 0 Z W d v c n k s O H 0 m c X V v d D s s J n F 1 b 3 Q 7 U 2 V j d G l v b j E v U H J v Z H V j d H M v Q 2 h h b m d l Z C B U e X B l L n t w c m 9 k d W N 0 X 3 R 5 c G U s O X 0 m c X V v d D s s J n F 1 b 3 Q 7 U 2 V j d G l v b j E v U H J v Z H V j d H M v Q 2 h h b m d l Z C B U e X B l L n t w c m 9 k d W N 0 X 2 R l d G F p b C w x M H 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x F b n R y e S B U e X B l P S J M b 2 F k Z W R U b 0 F u Y W x 5 c 2 l z U 2 V y d m l j Z X M i I F Z h b H V l P S J s M C I v P j w v U 3 R h Y m x l R W 5 0 c m l l c z 4 8 L 0 l 0 Z W 0 + P E l 0 Z W 0 + P E l 0 Z W 1 M b 2 N h d G l v b j 4 8 S X R l b V R 5 c G U + R m 9 y b X V s Y T w v S X R l b V R 5 c G U + P E l 0 Z W 1 Q Y X R o P l N l Y 3 R p b 2 4 x L 1 R y Y W 5 z Y W N 0 a W 9 u c y 9 T b 3 V y Y 2 U 8 L 0 l 0 Z W 1 Q Y X R o P j w v S X R l b U x v Y 2 F 0 a W 9 u P j x T d G F i b G V F b n R y a W V z L z 4 8 L 0 l 0 Z W 0 + P E l 0 Z W 0 + P E l 0 Z W 1 M b 2 N h d G l v b j 4 8 S X R l b V R 5 c G U + R m 9 y b X V s Y T w v S X R l b V R 5 c G U + P E l 0 Z W 1 Q Y X R o P l N l Y 3 R p b 2 4 x L 1 R y Y W 5 z Y W N 0 a W 9 u c y 9 U c m F u c 2 F j d G l v b n N f U 2 h l Z X Q 8 L 0 l 0 Z W 1 Q Y X R o P j w v S X R l b U x v Y 2 F 0 a W 9 u P j x T d G F i b G V F b n R y a W V z L z 4 8 L 0 l 0 Z W 0 + P E l 0 Z W 0 + P E l 0 Z W 1 M b 2 N h d G l v b j 4 8 S X R l b V R 5 c G U + R m 9 y b X V s Y T w v S X R l b V R 5 c G U + P E l 0 Z W 1 Q Y X R o P l N l Y 3 R p b 2 4 x L 1 R y Y W 5 z Y W N 0 a W 9 u c y 9 Q c m 9 t b 3 R l Z C U y M E h l Y W R l c n M 8 L 0 l 0 Z W 1 Q Y X R o P j w v S X R l b U x v Y 2 F 0 a W 9 u P j x T d G F i b G V F b n R y a W V z L z 4 8 L 0 l 0 Z W 0 + P E l 0 Z W 0 + P E l 0 Z W 1 M b 2 N h d G l v b j 4 8 S X R l b V R 5 c G U + R m 9 y b X V s Y T w v S X R l b V R 5 c G U + P E l 0 Z W 1 Q Y X R o P l N l Y 3 R p b 2 4 x L 1 R y Y W 5 z Y W N 0 a W 9 u c y 9 D a G F u Z 2 V k J T I w V H l w Z T w v S X R l b V B h d G g + P C 9 J d G V t T G 9 j Y X R p b 2 4 + P F N 0 Y W J s Z U V u d H J p Z X M v P j w v S X R l b T 4 8 S X R l b T 4 8 S X R l b U x v Y 2 F 0 a W 9 u P j x J d G V t V H l w Z T 5 G b 3 J t d W x h P C 9 J d G V t V H l w Z T 4 8 S X R l b V B h d G g + U 2 V j d G l v b j E v U 3 R v c m V z L 1 N v d X J j Z T w v S X R l b V B h d G g + P C 9 J d G V t T G 9 j Y X R p b 2 4 + P F N 0 Y W J s Z U V u d H J p Z X M v P j w v S X R l b T 4 8 S X R l b T 4 8 S X R l b U x v Y 2 F 0 a W 9 u P j x J d G V t V H l w Z T 5 G b 3 J t d W x h P C 9 J d G V t V H l w Z T 4 8 S X R l b V B h d G g + U 2 V j d G l v b j E v U 3 R v c m V z L 1 R y Y W 5 z Y W N 0 a W 9 u c 1 9 T a G V l d D w v S X R l b V B h d G g + P C 9 J d G V t T G 9 j Y X R p b 2 4 + P F N 0 Y W J s Z U V u d H J p Z X M v P j w v S X R l b T 4 8 S X R l b T 4 8 S X R l b U x v Y 2 F 0 a W 9 u P j x J d G V t V H l w Z T 5 G b 3 J t d W x h P C 9 J d G V t V H l w Z T 4 8 S X R l b V B h d G g + U 2 V j d G l v b j E v U 3 R v c m V z L 1 B y b 2 1 v d G V k J T I w S G V h Z G V y c z w v S X R l b V B h d G g + P C 9 J d G V t T G 9 j Y X R p b 2 4 + P F N 0 Y W J s Z U V u d H J p Z X M v P j w v S X R l b T 4 8 S X R l b T 4 8 S X R l b U x v Y 2 F 0 a W 9 u P j x J d G V t V H l w Z T 5 G b 3 J t d W x h P C 9 J d G V t V H l w Z T 4 8 S X R l b V B h d G g + U 2 V j d G l v b j E v U 3 R v c m V z L 0 N o Y W 5 n Z W Q l M j B U e X B l P C 9 J d G V t U G F 0 a D 4 8 L 0 l 0 Z W 1 M b 2 N h d G l v b j 4 8 U 3 R h Y m x l R W 5 0 c m l l c y 8 + P C 9 J d G V t P j x J d G V t P j x J d G V t T G 9 j Y X R p b 2 4 + P E l 0 Z W 1 U e X B l P k Z v c m 1 1 b G E 8 L 0 l 0 Z W 1 U e X B l P j x J d G V t U G F 0 a D 5 T Z W N 0 a W 9 u M S 9 T d G 9 y Z X M v U m V t b 3 Z l Z C U y M E 9 0 a G V y J T I w Q 2 9 s d W 1 u c z w v S X R l b V B h d G g + P C 9 J d G V t T G 9 j Y X R p b 2 4 + P F N 0 Y W J s Z U V u d H J p Z X M v P j w v S X R l b T 4 8 S X R l b T 4 8 S X R l b U x v Y 2 F 0 a W 9 u P j x J d G V t V H l w Z T 5 G b 3 J t d W x h P C 9 J d G V t V H l w Z T 4 8 S X R l b V B h d G g + U 2 V j d G l v b j E v U 3 R v c m V z L 1 J l b W 9 2 Z W Q l M j B E d X B s a W N h d G V z P C 9 J d G V t U G F 0 a D 4 8 L 0 l 0 Z W 1 M b 2 N h d G l v b j 4 8 U 3 R h Y m x l R W 5 0 c m l l c y 8 + P C 9 J d G V t P j x J d G V t P j x J d G V t T G 9 j Y X R p b 2 4 + P E l 0 Z W 1 U e X B l P k Z v c m 1 1 b G E 8 L 0 l 0 Z W 1 U e X B l P j x J d G V t U G F 0 a D 5 T Z W N 0 a W 9 u M S 9 Q c m 9 k d W N 0 c y 9 T b 3 V y Y 2 U 8 L 0 l 0 Z W 1 Q Y X R o P j w v S X R l b U x v Y 2 F 0 a W 9 u P j x T d G F i b G V F b n R y a W V z L z 4 8 L 0 l 0 Z W 0 + P E l 0 Z W 0 + P E l 0 Z W 1 M b 2 N h d G l v b j 4 8 S X R l b V R 5 c G U + R m 9 y b X V s Y T w v S X R l b V R 5 c G U + P E l 0 Z W 1 Q Y X R o P l N l Y 3 R p b 2 4 x L 1 B y b 2 R 1 Y 3 R z L 1 R y Y W 5 z Y W N 0 a W 9 u c 1 9 T a G V l d D w v S X R l b V B h d G g + P C 9 J d G V t T G 9 j Y X R p b 2 4 + P F N 0 Y W J s Z U V u d H J p Z X M v P j w v S X R l b T 4 8 S X R l b T 4 8 S X R l b U x v Y 2 F 0 a W 9 u P j x J d G V t V H l w Z T 5 G b 3 J t d W x h P C 9 J d G V t V H l w Z T 4 8 S X R l b V B h d G g + U 2 V j d G l v b j E v U H J v Z H V j d H M v U H J v b W 9 0 Z W Q l M j B I Z W F k Z X J z P C 9 J d G V t U G F 0 a D 4 8 L 0 l 0 Z W 1 M b 2 N h d G l v b j 4 8 U 3 R h Y m x l R W 5 0 c m l l c y 8 + P C 9 J d G V t P j x J d G V t P j x J d G V t T G 9 j Y X R p b 2 4 + P E l 0 Z W 1 U e X B l P k Z v c m 1 1 b G E 8 L 0 l 0 Z W 1 U e X B l P j x J d G V t U G F 0 a D 5 T Z W N 0 a W 9 u M S 9 Q c m 9 k d W N 0 c y 9 D a G F u Z 2 V k J T I w V H l w Z T w v S X R l b V B h d G g + P C 9 J d G V t T G 9 j Y X R p b 2 4 + P F N 0 Y W J s Z U V u d H J p Z X M v P j w v S X R l b T 4 8 S X R l b T 4 8 S X R l b U x v Y 2 F 0 a W 9 u P j x J d G V t V H l w Z T 5 G b 3 J t d W x h P C 9 J d G V t V H l w Z T 4 8 S X R l b V B h d G g + U 2 V j d G l v b j E v U H J v Z H V j d H M v U m V t b 3 Z l Z C U y M E 9 0 a G V y J T I w Q 2 9 s d W 1 u c z w v S X R l b V B h d G g + P C 9 J d G V t T G 9 j Y X R p b 2 4 + P F N 0 Y W J s Z U V u d H J p Z X M v P j w v S X R l b T 4 8 S X R l b T 4 8 S X R l b U x v Y 2 F 0 a W 9 u P j x J d G V t V H l w Z T 5 G b 3 J t d W x h P C 9 J d G V t V H l w Z T 4 8 S X R l b V B h d G g + U 2 V j d G l v b j E v U H J v Z H V j d H M v U 2 9 y d G V k J T I w U m 9 3 c z w v S X R l b V B h d G g + P C 9 J d G V t T G 9 j Y X R p b 2 4 + P F N 0 Y W J s Z U V u d H J p Z X M v P j w v S X R l b T 4 8 S X R l b T 4 8 S X R l b U x v Y 2 F 0 a W 9 u P j x J d G V t V H l w Z T 5 G b 3 J t d W x h P C 9 J d G V t V H l w Z T 4 8 S X R l b V B h d G g + U 2 V j d G l v b j E v V H J h b n N h Y 3 R p b 2 5 z L 1 J l b W 9 2 Z W Q l M j B D b 2 x 1 b W 5 z P C 9 J d G V t U G F 0 a D 4 8 L 0 l 0 Z W 1 M b 2 N h d G l v b j 4 8 U 3 R h Y m x l R W 5 0 c m l l c y 8 + P C 9 J d G V t P j x J d G V t P j x J d G V t T G 9 j Y X R p b 2 4 + P E l 0 Z W 1 U e X B l P k Z v c m 1 1 b G E 8 L 0 l 0 Z W 1 U e X B l P j x J d G V t U G F 0 a D 5 T Z W N 0 a W 9 u M S 9 Q c m 9 k d W N 0 c y 9 S Z W 1 v d m V k J T I w R H V w b G l j Y X R l c z w v S X R l b V B h d G g + P C 9 J d G V t T G 9 j Y X R p b 2 4 + P F N 0 Y W J s Z U V u d H J p Z X M v P j w v S X R l b T 4 8 S X R l b T 4 8 S X R l b U x v Y 2 F 0 a W 9 u P j x J d G V t V H l w Z T 5 G b 3 J t d W x h P C 9 J d G V t V H l w Z T 4 8 S X R l b V B h d G g + U 2 V j d G l v b j E v U 3 R v c m V z L 1 N v c n R l Z C U y M F J v d 3 M 8 L 0 l 0 Z W 1 Q Y X R o P j w v S X R l b U x v Y 2 F 0 a W 9 u P j x T d G F i b G V F b n R y a W V z L z 4 8 L 0 l 0 Z W 0 + P E l 0 Z W 0 + P E l 0 Z W 1 M b 2 N h d G l v b j 4 8 S X R l b V R 5 c G U + R m 9 y b X V s Y T w v S X R l b V R 5 c G U + P E l 0 Z W 1 Q Y X R o P l N l Y 3 R p b 2 4 x L 1 R y Y W 5 z Y W N 0 a W 9 u c y 9 B Z G R l Z C U y M E N 1 c 3 R v b T w v S X R l b V B h d G g + P C 9 J d G V t T G 9 j Y X R p b 2 4 + P F N 0 Y W J s Z U V u d H J p Z X M v P j w v S X R l b T 4 8 S X R l b T 4 8 S X R l b U x v Y 2 F 0 a W 9 u P j x J d G V t V H l w Z T 5 G b 3 J t d W x h P C 9 J d G V t V H l w Z T 4 8 S X R l b V B h d G g + U 2 V j d G l v b j E v V H J h b n N h Y 3 R p b 2 5 z L 0 N o Y W 5 n Z W Q l M j B U e X B l M T w v S X R l b V B h d G g + P C 9 J d G V t T G 9 j Y X R p b 2 4 + P F N 0 Y W J s Z U V u d H J p Z X M v P j w v S X R l b T 4 8 S X R l b T 4 8 S X R l b U x v Y 2 F 0 a W 9 u P j x J d G V t V H l w Z T 5 G b 3 J t d W x h P C 9 J d G V t V H l w Z T 4 8 S X R l b V B h d G g + U 2 V j d G l v b j E v V H J h b n N h Y 3 R p b 2 5 z L 1 J l b m F t Z W Q l M j B D b 2 x 1 b W 5 z P C 9 J d G V t U G F 0 a D 4 8 L 0 l 0 Z W 1 M b 2 N h d G l v b j 4 8 U 3 R h Y m x l R W 5 0 c m l l c y 8 + P C 9 J d G V t P j x J d G V t P j x J d G V t T G 9 j Y X R p b 2 4 + P E l 0 Z W 1 U e X B l P k Z v c m 1 1 b G E 8 L 0 l 0 Z W 1 U e X B l P j x J d G V t U G F 0 a D 5 T Z W N 0 a W 9 u M S 9 U c m F u c 2 F j d G l v b n M v Q 2 h h b m d l Z C U y M F R 5 c G U y P C 9 J d G V t U G F 0 a D 4 8 L 0 l 0 Z W 1 M b 2 N h d G l v b j 4 8 U 3 R h Y m x l R W 5 0 c m l l c y 8 + P C 9 J d G V t P j x J d G V t P j x J d G V t T G 9 j Y X R p b 2 4 + P E l 0 Z W 1 U e X B l P k Z v c m 1 1 b G E 8 L 0 l 0 Z W 1 U e X B l P j x J d G V t U G F 0 a D 5 T Z W N 0 a W 9 u M S 9 U c m F u c 2 F j d G l v b n M v Q W R k Z W Q l M j B D d X N 0 b 2 0 x P C 9 J d G V t U G F 0 a D 4 8 L 0 l 0 Z W 1 M b 2 N h d G l v b j 4 8 U 3 R h Y m x l R W 5 0 c m l l c y 8 + P C 9 J d G V t P j x J d G V t P j x J d G V t T G 9 j Y X R p b 2 4 + P E l 0 Z W 1 U e X B l P k Z v c m 1 1 b G E 8 L 0 l 0 Z W 1 U e X B l P j x J d G V t U G F 0 a D 5 T Z W N 0 a W 9 u M S 9 U c m F u c 2 F j d G l v b n M v Q W R k Z W Q l M j B D d X N 0 b 2 0 y P C 9 J d G V t U G F 0 a D 4 8 L 0 l 0 Z W 1 M b 2 N h d G l v b j 4 8 U 3 R h Y m x l R W 5 0 c m l l c y 8 + P C 9 J d G V t P j x J d G V t P j x J d G V t T G 9 j Y X R p b 2 4 + P E l 0 Z W 1 U e X B l P k Z v c m 1 1 b G E 8 L 0 l 0 Z W 1 U e X B l P j x J d G V t U G F 0 a D 5 T Z W N 0 a W 9 u M S 9 U c m F u c 2 F j d G l v b n M v U m V u Y W 1 l Z C U y M E N v b H V t b n M x P C 9 J d G V t U G F 0 a D 4 8 L 0 l 0 Z W 1 M b 2 N h d G l v b j 4 8 U 3 R h Y m x l R W 5 0 c m l l c y 8 + P C 9 J d G V t P j x J d G V t P j x J d G V t T G 9 j Y X R p b 2 4 + P E l 0 Z W 1 U e X B l P k Z v c m 1 1 b G E 8 L 0 l 0 Z W 1 U e X B l P j x J d G V t U G F 0 a D 5 T Z W N 0 a W 9 u M S 9 U c m F u c 2 F j d G l v b n M v Q W R k Z W Q l M j B D d X N 0 b 2 0 z P C 9 J d G V t U G F 0 a D 4 8 L 0 l 0 Z W 1 M b 2 N h d G l v b j 4 8 U 3 R h Y m x l R W 5 0 c m l l c y 8 + P C 9 J d G V t P j x J d G V t P j x J d G V t T G 9 j Y X R p b 2 4 + P E l 0 Z W 1 U e X B l P k Z v c m 1 1 b G E 8 L 0 l 0 Z W 1 U e X B l P j x J d G V t U G F 0 a D 5 T Z W N 0 a W 9 u M S 9 U c m F u c 2 F j d G l v b n M v Q 2 h h b m d l Z C U y M F R 5 c G U z P C 9 J d G V t U G F 0 a D 4 8 L 0 l 0 Z W 1 M b 2 N h d G l v b j 4 8 U 3 R h Y m x l R W 5 0 c m l l c y 8 + P C 9 J d G V t P j x J d G V t P j x J d G V t T G 9 j Y X R p b 2 4 + P E l 0 Z W 1 U e X B l P k Z v c m 1 1 b G E 8 L 0 l 0 Z W 1 U e X B l P j x J d G V t U G F 0 a D 5 T Z W N 0 a W 9 u M S 9 U c m F u c 2 F j d G l v b n M v U 2 9 y d G V k J T I w U m 9 3 c z w v S X R l b V B h d G g + P C 9 J d G V t T G 9 j Y X R p b 2 4 + P F N 0 Y W J s Z U V u d H J p Z X M v P j w v S X R l b T 4 8 S X R l b T 4 8 S X R l b U x v Y 2 F 0 a W 9 u P j x J d G V t V H l w Z T 5 G b 3 J t d W x h P C 9 J d G V t V H l w Z T 4 8 S X R l b V B h d G g + U 2 V j d G l v b j E v V H J h b n N h Y 3 R p b 2 5 z L 0 l u c 2 V y d G V k J T I w V G l t Z T w v S X R l b V B h d G g + P C 9 J d G V t T G 9 j Y X R p b 2 4 + P F N 0 Y W J s Z U V u d H J p Z X M v P j w v S X R l b T 4 8 S X R l b T 4 8 S X R l b U x v Y 2 F 0 a W 9 u P j x J d G V t V H l w Z T 5 G b 3 J t d W x h P C 9 J d G V t V H l w Z T 4 8 S X R l b V B h d G g + U 2 V j d G l v b j E v V H J h b n N h Y 3 R p b 2 5 z L 0 l u c 2 V y d G V k J T I w V G l t Z T E 8 L 0 l 0 Z W 1 Q Y X R o P j w v S X R l b U x v Y 2 F 0 a W 9 u P j x T d G F i b G V F b n R y a W V z L z 4 8 L 0 l 0 Z W 0 + P E l 0 Z W 0 + P E l 0 Z W 1 M b 2 N h d G l v b j 4 8 S X R l b V R 5 c G U + R m 9 y b X V s Y T w v S X R l b V R 5 c G U + P E l 0 Z W 1 Q Y X R o P l N l Y 3 R p b 2 4 x L 1 R y Y W 5 z Y W N 0 a W 9 u c y 9 S Z W 1 v d m V k J T I w Q 2 9 s d W 1 u c z E 8 L 0 l 0 Z W 1 Q Y X R o P j w v S X R l b U x v Y 2 F 0 a W 9 u P j x T d G F i b G V F b n R y a W V z L z 4 8 L 0 l 0 Z W 0 + P E l 0 Z W 0 + P E l 0 Z W 1 M b 2 N h d G l v b j 4 8 S X R l b V R 5 c G U + R m 9 y b X V s Y T w v S X R l b V R 5 c G U + P E l 0 Z W 1 Q Y X R o P l N l Y 3 R p b 2 4 x L 1 R y Y W 5 z Y W N 0 a W 9 u c y 9 D a G F u Z 2 V k J T I w V H l w Z T Q 8 L 0 l 0 Z W 1 Q Y X R o P j w v S X R l b U x v Y 2 F 0 a W 9 u P j x T d G F i b G V F b n R y a W V z L z 4 8 L 0 l 0 Z W 0 + P E l 0 Z W 0 + P E l 0 Z W 1 M b 2 N h d G l v b j 4 8 S X R l b V R 5 c G U + R m 9 y b X V s Y T w v S X R l b V R 5 c G U + P E l 0 Z W 1 Q Y X R o P l N l Y 3 R p b 2 4 x L 1 N 0 b 3 J l c y 9 S Z W 5 h b W V k J T I w Q 2 9 s d W 1 u c z w v S X R l b V B h d G g + P C 9 J d G V t T G 9 j Y X R p b 2 4 + P F N 0 Y W J s Z U V u d H J p Z X M v P j w v S X R l b T 4 8 S X R l b T 4 8 S X R l b U x v Y 2 F 0 a W 9 u P j x J d G V t V H l w Z T 5 G b 3 J t d W x h P C 9 J d G V t V H l w Z T 4 8 S X R l b V B h d G g + U 2 V j d G l v b j E v U H J v Z H V j d H M v U m V u Y W 1 l Z C U y M E N v b H V t b n M 8 L 0 l 0 Z W 1 Q Y X R o P j w v S X R l b U x v Y 2 F 0 a W 9 u P j x T d G F i b G V F b n R y a W V z L z 4 8 L 0 l 0 Z W 0 + P E l 0 Z W 0 + P E l 0 Z W 1 M b 2 N h d G l v b j 4 8 S X R l b V R 5 c G U + R m 9 y b X V s Y T w v S X R l b V R 5 c G U + P E l 0 Z W 1 Q Y X R o P l N l Y 3 R p b 2 4 x L 1 R y Y W 5 z Y W N 0 a W 9 u c y 9 S Z W 1 v d m V k J T I w Q 2 9 s d W 1 u c z I 8 L 0 l 0 Z W 1 Q Y X R o P j w v S X R l b U x v Y 2 F 0 a W 9 u P j x T d G F i b G V F b n R y a W V z L z 4 8 L 0 l 0 Z W 0 + P E l 0 Z W 0 + P E l 0 Z W 1 M b 2 N h d G l v b j 4 8 S X R l b V R 5 c G U + R m 9 y b X V s Y T w v S X R l b V R 5 c G U + P E l 0 Z W 1 Q Y X R o P l N l Y 3 R p b 2 4 x L 1 R y Y W 5 z Y W N 0 a W 9 u c y 9 D a G F u Z 2 V k J T I w V H l w Z T U 8 L 0 l 0 Z W 1 Q Y X R o P j w v S X R l b U x v Y 2 F 0 a W 9 u P j x T d G F i b G V F b n R y a W V z L z 4 8 L 0 l 0 Z W 0 + P E l 0 Z W 0 + P E l 0 Z W 1 M b 2 N h d G l v b j 4 8 S X R l b V R 5 c G U + R m 9 y b X V s Y T w v S X R l b V R 5 c G U + P E l 0 Z W 1 Q Y X R o P l N l Y 3 R p b 2 4 x L 1 R y Y W 5 z Y W N 0 a W 9 u c y 9 B Z G R l Z C U y M E N 1 c 3 R v b T Q 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F s U 5 n R D Q i t O o w L M T l K E 1 v g A A A A A A g A A A A A A E G Y A A A A B A A A g A A A A 8 I v L c s k O i e / B q N e n M n A n Z G / u b B / d x Y r U 8 + G R M Z N N T Q M A A A A A D o A A A A A C A A A g A A A A C 1 2 e b O p 2 A t l 2 E n 1 B Q + o M W Y b g 6 t d 3 O T h X t W i W z Z E D E U d Q A A A A F A t W H G 6 f K S c 3 x 9 Z 0 e d J a P i G z S A + E Z B l 2 K s P W / S T U u m + k A r x t N C s U c i i u 6 a H x a + 1 v 0 M K 7 5 m p i Q p k 2 N 4 2 f J R / m P W B a q a o l e Y l 9 d Q h 1 p z 3 J K W d A A A A A c I T M r d H H c 6 4 4 N M A N G L x 6 9 o n d 3 Z w P z e Y u q t 5 p K Y F N i B Z J 1 z f n R / l 9 w 5 J Z x 6 0 F p U Q / s c U w X 4 O p X N V n j p O + x R v 3 o g = = < / D a t a M a s h u p > 
</file>

<file path=customXml/item15.xml>��< ? x m l   v e r s i o n = " 1 . 0 "   e n c o d i n g = " U T F - 1 6 " ? > < G e m i n i   x m l n s = " h t t p : / / g e m i n i / p i v o t c u s t o m i z a t i o n / S h o w H i d d e n " > < C u s t o m C o n t e n t > < ! [ C D A T A [ T r u 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6 3 4 e 3 2 3 b - f b 1 6 - 4 1 6 5 - b 9 2 4 - c 3 c 0 1 8 8 c a 3 1 f " > < C u s t o m C o n t e n t > < ! [ C D A T A [ < ? x m l   v e r s i o n = " 1 . 0 "   e n c o d i n g = " u t f - 1 6 " ? > < S e t t i n g s > < C a l c u l a t e d F i e l d s > < i t e m > < M e a s u r e N a m e > A T V < / M e a s u r e N a m e > < D i s p l a y N a m e > A T V < / D i s p l a y N a m e > < V i s i b l e > F a l s e < / V i s i b l e > < / i t e m > < i t e m > < M e a s u r e N a m e > T o t a l   R e v e n u e < / M e a s u r e N a m e > < D i s p l a y N a m e > T o t a l   R e v e n u e < / 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19.xml>��< ? x m l   v e r s i o n = " 1 . 0 "   e n c o d i n g = " U T F - 1 6 " ? > < G e m i n i   x m l n s = " h t t p : / / g e m i n i / p i v o t c u s t o m i z a t i o n / a 4 3 1 6 1 5 a - 9 4 e f - 4 c 0 7 - a 0 5 6 - 7 b 8 d 8 f 3 f d a 2 9 " > < C u s t o m C o n t e n t > < ! [ C D A T A [ < ? x m l   v e r s i o n = " 1 . 0 "   e n c o d i n g = " u t f - 1 6 " ? > < S e t t i n g s > < C a l c u l a t e d F i e l d s > < i t e m > < M e a s u r e N a m e > A T V < / M e a s u r e N a m e > < D i s p l a y N a m e > A T V < / D i s p l a y N a m e > < V i s i b l e > F a l s e < / V i s i b l e > < / i t e m > < i t e m > < M e a s u r e N a m e > T o t a l   R e v e n u e < / M e a s u r e N a m e > < D i s p l a y N a m e > T o t a l   R e v e n u e < / 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2.xml>��< ? x m l   v e r s i o n = " 1 . 0 "   e n c o d i n g = " U T F - 1 6 " ? > < G e m i n i   x m l n s = " h t t p : / / g e m i n i / p i v o t c u s t o m i z a t i o n / T a b l e X M L _ T r a n s a c t i o n s _ c b d d 6 5 2 8 - 6 1 8 7 - 4 7 c 9 - a e 4 1 - c 9 a d e 2 c 4 3 5 9 e " > < C u s t o m C o n t e n t > < ! [ C D A T A [ < T a b l e W i d g e t G r i d S e r i a l i z a t i o n   x m l n s : x s d = " h t t p : / / w w w . w 3 . o r g / 2 0 0 1 / X M L S c h e m a "   x m l n s : x s i = " h t t p : / / w w w . w 3 . o r g / 2 0 0 1 / X M L S c h e m a - i n s t a n c e " > < C o l u m n S u g g e s t e d T y p e   / > < C o l u m n F o r m a t   / > < C o l u m n A c c u r a c y   / > < C o l u m n C u r r e n c y S y m b o l   / > < C o l u m n P o s i t i v e P a t t e r n   / > < C o l u m n N e g a t i v e P a t t e r n   / > < C o l u m n W i d t h s > < i t e m > < k e y > < s t r i n g > U n i t _ p r i c e < / s t r i n g > < / k e y > < v a l u e > < i n t > 1 2 5 < / i n t > < / v a l u e > < / i t e m > < i t e m > < k e y > < s t r i n g > P r o d u c t _ I D < / s t r i n g > < / k e y > < v a l u e > < i n t > 1 3 3 < / i n t > < / v a l u e > < / i t e m > < i t e m > < k e y > < s t r i n g > S t o r e _ I D < / s t r i n g > < / k e y > < v a l u e > < i n t > 1 1 2 < / i n t > < / v a l u e > < / i t e m > < i t e m > < k e y > < s t r i n g > T r a n s a c t i o n _ Q t y < / s t r i n g > < / k e y > < v a l u e > < i n t > 1 7 7 < / i n t > < / v a l u e > < / i t e m > < i t e m > < k e y > < s t r i n g > T r a n s a c t i o n _ T i m e < / s t r i n g > < / k e y > < v a l u e > < i n t > 1 9 2 < / i n t > < / v a l u e > < / i t e m > < i t e m > < k e y > < s t r i n g > T r a n s a c t i o n _ D a t e < / s t r i n g > < / k e y > < v a l u e > < i n t > 1 8 7 < / i n t > < / v a l u e > < / i t e m > < i t e m > < k e y > < s t r i n g > T r a n s a c t i o n _ I D < / s t r i n g > < / k e y > < v a l u e > < i n t > 1 6 6 < / i n t > < / v a l u e > < / i t e m > < i t e m > < k e y > < s t r i n g > R e v e n u e < / s t r i n g > < / k e y > < v a l u e > < i n t > 1 1 8 < / i n t > < / v a l u e > < / i t e m > < i t e m > < k e y > < s t r i n g > T r a n s a c t i o n _ H o u r < / s t r i n g > < / k e y > < v a l u e > < i n t > 1 9 1 < / i n t > < / v a l u e > < / i t e m > < i t e m > < k e y > < s t r i n g > T r a n s a c t i o n _ M o n t h < / s t r i n g > < / k e y > < v a l u e > < i n t > 2 0 2 < / i n t > < / v a l u e > < / i t e m > < i t e m > < k e y > < s t r i n g > A d d   C o l u m n 2 < / s t r i n g > < / k e y > < v a l u e > < i n t > 1 5 7 < / i n t > < / v a l u e > < / i t e m > < i t e m > < k e y > < s t r i n g > T i m e   P e r i o d s < / s t r i n g > < / k e y > < v a l u e > < i n t > 1 5 3 < / i n t > < / v a l u e > < / i t e m > < / C o l u m n W i d t h s > < C o l u m n D i s p l a y I n d e x > < i t e m > < k e y > < s t r i n g > U n i t _ p r i c e < / s t r i n g > < / k e y > < v a l u e > < i n t > 6 < / i n t > < / v a l u e > < / i t e m > < i t e m > < k e y > < s t r i n g > P r o d u c t _ I D < / s t r i n g > < / k e y > < v a l u e > < i n t > 5 < / i n t > < / v a l u e > < / i t e m > < i t e m > < k e y > < s t r i n g > S t o r e _ I D < / s t r i n g > < / k e y > < v a l u e > < i n t > 4 < / i n t > < / v a l u e > < / i t e m > < i t e m > < k e y > < s t r i n g > T r a n s a c t i o n _ Q t y < / s t r i n g > < / k e y > < v a l u e > < i n t > 3 < / i n t > < / v a l u e > < / i t e m > < i t e m > < k e y > < s t r i n g > T r a n s a c t i o n _ T i m e < / s t r i n g > < / k e y > < v a l u e > < i n t > 2 < / i n t > < / v a l u e > < / i t e m > < i t e m > < k e y > < s t r i n g > T r a n s a c t i o n _ D a t e < / s t r i n g > < / k e y > < v a l u e > < i n t > 1 < / i n t > < / v a l u e > < / i t e m > < i t e m > < k e y > < s t r i n g > T r a n s a c t i o n _ I D < / s t r i n g > < / k e y > < v a l u e > < i n t > 0 < / i n t > < / v a l u e > < / i t e m > < i t e m > < k e y > < s t r i n g > R e v e n u e < / s t r i n g > < / k e y > < v a l u e > < i n t > 7 < / i n t > < / v a l u e > < / i t e m > < i t e m > < k e y > < s t r i n g > T r a n s a c t i o n _ H o u r < / s t r i n g > < / k e y > < v a l u e > < i n t > 8 < / i n t > < / v a l u e > < / i t e m > < i t e m > < k e y > < s t r i n g > T r a n s a c t i o n _ M o n t h < / s t r i n g > < / k e y > < v a l u e > < i n t > 9 < / i n t > < / v a l u e > < / i t e m > < i t e m > < k e y > < s t r i n g > A d d   C o l u m n 2 < / s t r i n g > < / k e y > < v a l u e > < i n t > 1 0 < / i n t > < / v a l u e > < / i t e m > < i t e m > < k e y > < s t r i n g > T i m e   P e r i o d s < / s t r i n g > < / k e y > < v a l u e > < i n t > 1 1 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5 2 0 2 a 4 d - 7 4 2 e - 4 8 9 7 - 8 8 1 5 - 7 d 0 c 7 b 5 b 1 2 c 7 " > < C u s t o m C o n t e n t > < ! [ C D A T A [ < ? x m l   v e r s i o n = " 1 . 0 "   e n c o d i n g = " u t f - 1 6 " ? > < S e t t i n g s > < C a l c u l a t e d F i e l d s > < i t e m > < M e a s u r e N a m e > A T V < / M e a s u r e N a m e > < D i s p l a y N a m e > A T V < / D i s p l a y N a m e > < V i s i b l e > F a l s e < / V i s i b l e > < / i t e m > < i t e m > < M e a s u r e N a m e > T o t a l   R e v e n u e < / M e a s u r e N a m e > < D i s p l a y N a m e > T o t a l   R e v e n u e < / 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21.xml>��< ? x m l   v e r s i o n = " 1 . 0 "   e n c o d i n g = " U T F - 1 6 " ? > < G e m i n i   x m l n s = " h t t p : / / g e m i n i / p i v o t c u s t o m i z a t i o n / 2 b 2 b a d 7 c - a a 6 d - 4 b 9 d - b 3 3 a - d 4 f 3 5 e d 6 d 7 3 c " > < C u s t o m C o n t e n t > < ! [ C D A T A [ < ? x m l   v e r s i o n = " 1 . 0 "   e n c o d i n g = " u t f - 1 6 " ? > < S e t t i n g s > < C a l c u l a t e d F i e l d s > < i t e m > < M e a s u r e N a m e > A T V < / M e a s u r e N a m e > < D i s p l a y N a m e > A T V < / D i s p l a y N a m e > < V i s i b l e > F a l s e < / V i s i b l e > < / i t e m > < i t e m > < M e a s u r e N a m e > T o t a l   R e v e n u e < / M e a s u r e N a m e > < D i s p l a y N a m e > T o t a l   R e v e n u e < / 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 T r a n s a c t i o n s _ c b d d 6 5 2 8 - 6 1 8 7 - 4 7 c 9 - a e 4 1 - c 9 a d e 2 c 4 3 5 9 e < / K e y > < V a l u e   x m l n s : a = " h t t p : / / s c h e m a s . d a t a c o n t r a c t . o r g / 2 0 0 4 / 0 7 / M i c r o s o f t . A n a l y s i s S e r v i c e s . C o m m o n " > < a : H a s F o c u s > f a l s e < / a : H a s F o c u s > < a : S i z e A t D p i 9 6 > 1 1 7 < / a : S i z e A t D p i 9 6 > < a : V i s i b l e > t r u e < / a : V i s i b l e > < / V a l u e > < / K e y V a l u e O f s t r i n g S a n d b o x E d i t o r . M e a s u r e G r i d S t a t e S c d E 3 5 R y > < K e y V a l u e O f s t r i n g S a n d b o x E d i t o r . M e a s u r e G r i d S t a t e S c d E 3 5 R y > < K e y > S t o r e s _ 4 8 d 1 5 1 9 1 - 8 6 0 0 - 4 b e 7 - a 0 7 2 - 5 f 1 4 1 6 8 b 6 2 3 a < / K e y > < V a l u e   x m l n s : a = " h t t p : / / s c h e m a s . d a t a c o n t r a c t . o r g / 2 0 0 4 / 0 7 / M i c r o s o f t . A n a l y s i s S e r v i c e s . C o m m o n " > < a : H a s F o c u s > f a l s e < / a : H a s F o c u s > < a : S i z e A t D p i 9 6 > 1 1 3 < / a : S i z e A t D p i 9 6 > < a : V i s i b l e > t r u e < / a : V i s i b l e > < / V a l u e > < / K e y V a l u e O f s t r i n g S a n d b o x E d i t o r . M e a s u r e G r i d S t a t e S c d E 3 5 R y > < K e y V a l u e O f s t r i n g S a n d b o x E d i t o r . M e a s u r e G r i d S t a t e S c d E 3 5 R y > < K e y > P r o d u c t s _ 2 8 1 c c 9 e 4 - c 9 7 3 - 4 8 8 e - a 1 8 e - 0 1 8 5 b 2 a e 5 0 c 3 < / K e y > < V a l u e   x m l n s : a = " h t t p : / / s c h e m a s . d a t a c o n t r a c t . o r g / 2 0 0 4 / 0 7 / M i c r o s o f t . A n a l y s i s S e r v i c e s . C o m m o n " > < a : H a s F o c u s > t r u e < / a : H a s F o c u s > < a : S i z e A t D p i 9 6 > 1 1 5 < / a : S i z e A t D p i 9 6 > < a : V i s i b l e > t r u e < / a : V i s i b l e > < / V a l u e > < / K e y V a l u e O f s t r i n g S a n d b o x E d i t o r . M e a s u r e G r i d S t a t e S c d E 3 5 R y > < K e y V a l u e O f s t r i n g S a n d b o x E d i t o r . M e a s u r e G r i d S t a t e S c d E 3 5 R y > < K e y > C a l e n d a r < / 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 C o l u m n s \ P r o d u c t _ C a t e g o r y < / K e y > < / D i a g r a m O b j e c t K e y > < D i a g r a m O b j e c t K e y > < K e y > C o l u m n s \ P r o d u c t _ T y p e < / K e y > < / D i a g r a m O b j e c t K e y > < D i a g r a m O b j e c t K e y > < K e y > C o l u m n s \ P r o d u c t _ D e t a i l 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 C o l u m n s \ P r o d u c t _ C a t e g o r y < / K e y > < / a : K e y > < a : V a l u e   i : t y p e = " M e a s u r e G r i d N o d e V i e w S t a t e " > < C o l u m n > 1 < / C o l u m n > < L a y e d O u t > t r u e < / L a y e d O u t > < / a : V a l u e > < / a : K e y V a l u e O f D i a g r a m O b j e c t K e y a n y T y p e z b w N T n L X > < a : K e y V a l u e O f D i a g r a m O b j e c t K e y a n y T y p e z b w N T n L X > < a : K e y > < K e y > C o l u m n s \ P r o d u c t _ T y p e < / K e y > < / a : K e y > < a : V a l u e   i : t y p e = " M e a s u r e G r i d N o d e V i e w S t a t e " > < C o l u m n > 2 < / C o l u m n > < L a y e d O u t > t r u e < / L a y e d O u t > < / a : V a l u e > < / a : K e y V a l u e O f D i a g r a m O b j e c t K e y a n y T y p e z b w N T n L X > < a : K e y V a l u e O f D i a g r a m O b j e c t K e y a n y T y p e z b w N T n L X > < a : K e y > < K e y > C o l u m n s \ P r o d u c t _ D e t a i l < / K e y > < / a : K e y > < a : V a l u e   i : t y p e = " M e a s u r e G r i d N o d e V i e w S t a t e " > < C o l u m n > 3 < / 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 T a g s \ T a b l e s \ & l t ; T a b l e s \ T r a n s a c t i o n s & g t ; < / K e y > < / D i a g r a m O b j e c t K e y > < D i a g r a m O b j e c t K e y > < K e y > D y n a m i c   T a g s \ T a b l e s \ & l t ; T a b l e s \ S t o r e s & g t ; < / K e y > < / D i a g r a m O b j e c t K e y > < D i a g r a m O b j e c t K e y > < K e y > D y n a m i c   T a g s \ T a b l e s \ & l t ; T a b l e s \ P r o d u c t s & g t ; < / K e y > < / D i a g r a m O b j e c t K e y > < D i a g r a m O b j e c t K e y > < K e y > D y n a m i c   T a g s \ T a b l e s \ & l t ; T a b l e s \ C a l e n d a r & g t ; < / K e y > < / D i a g r a m O b j e c t K e y > < D i a g r a m O b j e c t K e y > < K e y > D y n a m i c   T a g s \ H i e r a r c h i e s \ & l t ; T a b l e s \ C a l e n d a r \ H i e r a r c h i e s \ D a t e   H i e r a r c h y & g t ; < / K e y > < / D i a g r a m O b j e c t K e y > < D i a g r a m O b j e c t K e y > < K e y > T a b l e s \ T r a n s a c t i o n s < / K e y > < / D i a g r a m O b j e c t K e y > < D i a g r a m O b j e c t K e y > < K e y > T a b l e s \ T r a n s a c t i o n s \ C o l u m n s \ T r a n s a c t i o n _ I D < / K e y > < / D i a g r a m O b j e c t K e y > < D i a g r a m O b j e c t K e y > < K e y > T a b l e s \ T r a n s a c t i o n s \ C o l u m n s \ T r a n s a c t i o n _ D a t e < / K e y > < / D i a g r a m O b j e c t K e y > < D i a g r a m O b j e c t K e y > < K e y > T a b l e s \ T r a n s a c t i o n s \ C o l u m n s \ T r a n s a c t i o n _ T i m e < / K e y > < / D i a g r a m O b j e c t K e y > < D i a g r a m O b j e c t K e y > < K e y > T a b l e s \ T r a n s a c t i o n s \ C o l u m n s \ T r a n s a c t i o n _ Q t y < / K e y > < / D i a g r a m O b j e c t K e y > < D i a g r a m O b j e c t K e y > < K e y > T a b l e s \ T r a n s a c t i o n s \ C o l u m n s \ S t o r e _ I D < / K e y > < / D i a g r a m O b j e c t K e y > < D i a g r a m O b j e c t K e y > < K e y > T a b l e s \ T r a n s a c t i o n s \ C o l u m n s \ P r o d u c t _ I D < / K e y > < / D i a g r a m O b j e c t K e y > < D i a g r a m O b j e c t K e y > < K e y > T a b l e s \ T r a n s a c t i o n s \ C o l u m n s \ U n i t _ p r i c e < / K e y > < / D i a g r a m O b j e c t K e y > < D i a g r a m O b j e c t K e y > < K e y > T a b l e s \ T r a n s a c t i o n s \ C o l u m n s \ R e v e n u e < / K e y > < / D i a g r a m O b j e c t K e y > < D i a g r a m O b j e c t K e y > < K e y > T a b l e s \ T r a n s a c t i o n s \ C o l u m n s \ T r a n s a c t i o n _ H o u r < / K e y > < / D i a g r a m O b j e c t K e y > < D i a g r a m O b j e c t K e y > < K e y > T a b l e s \ T r a n s a c t i o n s \ C o l u m n s \ T r a n s a c t i o n _ M o n t h < / K e y > < / D i a g r a m O b j e c t K e y > < D i a g r a m O b j e c t K e y > < K e y > T a b l e s \ T r a n s a c t i o n s \ M e a s u r e s \ S u m   o f   R e v e n u e < / K e y > < / D i a g r a m O b j e c t K e y > < D i a g r a m O b j e c t K e y > < K e y > T a b l e s \ T r a n s a c t i o n s \ S u m   o f   R e v e n u e \ A d d i t i o n a l   I n f o \ I m p l i c i t   M e a s u r e < / K e y > < / D i a g r a m O b j e c t K e y > < D i a g r a m O b j e c t K e y > < K e y > T a b l e s \ S t o r e s < / K e y > < / D i a g r a m O b j e c t K e y > < D i a g r a m O b j e c t K e y > < K e y > T a b l e s \ S t o r e s \ C o l u m n s \ S t o r e _ I D < / K e y > < / D i a g r a m O b j e c t K e y > < D i a g r a m O b j e c t K e y > < K e y > T a b l e s \ S t o r e s \ C o l u m n s \ S t o r e _ L o c a t i o n < / K e y > < / D i a g r a m O b j e c t K e y > < D i a g r a m O b j e c t K e y > < K e y > T a b l e s \ P r o d u c t s < / K e y > < / D i a g r a m O b j e c t K e y > < D i a g r a m O b j e c t K e y > < K e y > T a b l e s \ P r o d u c t s \ C o l u m n s \ P r o d u c t _ I D < / K e y > < / D i a g r a m O b j e c t K e y > < D i a g r a m O b j e c t K e y > < K e y > T a b l e s \ P r o d u c t s \ C o l u m n s \ P r o d u c t _ C a t e g o r y < / K e y > < / D i a g r a m O b j e c t K e y > < D i a g r a m O b j e c t K e y > < K e y > T a b l e s \ P r o d u c t s \ C o l u m n s \ P r o d u c t _ T y p e < / K e y > < / D i a g r a m O b j e c t K e y > < D i a g r a m O b j e c t K e y > < K e y > T a b l e s \ P r o d u c t s \ C o l u m n s \ P r o d u c t _ D e t a i l < / 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 R e l a t i o n s h i p s \ & l t ; T a b l e s \ T r a n s a c t i o n s \ C o l u m n s \ T r a n s a c t i o n _ D a t e & g t ; - & l t ; T a b l e s \ C a l e n d a r \ C o l u m n s \ D a t e & g t ; < / K e y > < / D i a g r a m O b j e c t K e y > < D i a g r a m O b j e c t K e y > < K e y > R e l a t i o n s h i p s \ & l t ; T a b l e s \ T r a n s a c t i o n s \ C o l u m n s \ T r a n s a c t i o n _ D a t e & g t ; - & l t ; T a b l e s \ C a l e n d a r \ C o l u m n s \ D a t e & g t ; \ F K < / K e y > < / D i a g r a m O b j e c t K e y > < D i a g r a m O b j e c t K e y > < K e y > R e l a t i o n s h i p s \ & l t ; T a b l e s \ T r a n s a c t i o n s \ C o l u m n s \ T r a n s a c t i o n _ D a t e & g t ; - & l t ; T a b l e s \ C a l e n d a r \ C o l u m n s \ D a t e & g t ; \ P K < / K e y > < / D i a g r a m O b j e c t K e y > < D i a g r a m O b j e c t K e y > < K e y > R e l a t i o n s h i p s \ & l t ; T a b l e s \ T r a n s a c t i o n s \ C o l u m n s \ T r a n s a c t i o n _ D a t e & g t ; - & l t ; T a b l e s \ C a l e n d a r \ C o l u m n s \ D a t e & g t ; \ C r o s s F i l t e r < / K e y > < / D i a g r a m O b j e c t K e y > < D i a g r a m O b j e c t K e y > < K e y > R e l a t i o n s h i p s \ & l t ; T a b l e s \ T r a n s a c t i o n s \ C o l u m n s \ P r o d u c t _ I D & g t ; - & l t ; T a b l e s \ P r o d u c t s \ C o l u m n s \ P r o d u c t _ I D & g t ; < / K e y > < / D i a g r a m O b j e c t K e y > < D i a g r a m O b j e c t K e y > < K e y > R e l a t i o n s h i p s \ & l t ; T a b l e s \ T r a n s a c t i o n s \ C o l u m n s \ P r o d u c t _ I D & g t ; - & l t ; T a b l e s \ P r o d u c t s \ C o l u m n s \ P r o d u c t _ I D & g t ; \ F K < / K e y > < / D i a g r a m O b j e c t K e y > < D i a g r a m O b j e c t K e y > < K e y > R e l a t i o n s h i p s \ & l t ; T a b l e s \ T r a n s a c t i o n s \ C o l u m n s \ P r o d u c t _ I D & g t ; - & l t ; T a b l e s \ P r o d u c t s \ C o l u m n s \ P r o d u c t _ I D & g t ; \ P K < / K e y > < / D i a g r a m O b j e c t K e y > < D i a g r a m O b j e c t K e y > < K e y > R e l a t i o n s h i p s \ & l t ; T a b l e s \ T r a n s a c t i o n s \ C o l u m n s \ P r o d u c t _ I D & g t ; - & l t ; T a b l e s \ P r o d u c t s \ C o l u m n s \ P r o d u c t _ I D & g t ; \ C r o s s F i l t e r < / K e y > < / D i a g r a m O b j e c t K e y > < D i a g r a m O b j e c t K e y > < K e y > R e l a t i o n s h i p s \ & l t ; T a b l e s \ T r a n s a c t i o n s \ C o l u m n s \ S t o r e _ I D & g t ; - & l t ; T a b l e s \ S t o r e s \ C o l u m n s \ S t o r e _ I D & g t ; < / K e y > < / D i a g r a m O b j e c t K e y > < D i a g r a m O b j e c t K e y > < K e y > R e l a t i o n s h i p s \ & l t ; T a b l e s \ T r a n s a c t i o n s \ C o l u m n s \ S t o r e _ I D & g t ; - & l t ; T a b l e s \ S t o r e s \ C o l u m n s \ S t o r e _ I D & g t ; \ F K < / K e y > < / D i a g r a m O b j e c t K e y > < D i a g r a m O b j e c t K e y > < K e y > R e l a t i o n s h i p s \ & l t ; T a b l e s \ T r a n s a c t i o n s \ C o l u m n s \ S t o r e _ I D & g t ; - & l t ; T a b l e s \ S t o r e s \ C o l u m n s \ S t o r e _ I D & g t ; \ P K < / K e y > < / D i a g r a m O b j e c t K e y > < D i a g r a m O b j e c t K e y > < K e y > R e l a t i o n s h i p s \ & l t ; T a b l e s \ T r a n s a c t i o n s \ C o l u m n s \ S t o r e _ I D & g t ; - & l t ; T a b l e s \ S t o r e s \ C o l u m n s \ S t o r e _ I D & g t ; \ C r o s s F i l t e r < / K e y > < / D i a g r a m O b j e c t K e y > < / A l l K e y s > < S e l e c t e d K e y s > < D i a g r a m O b j e c t K e y > < K e y > R e l a t i o n s h i p s \ & l t ; T a b l e s \ T r a n s a c t i o n s \ C o l u m n s \ S t o r e _ I D & g t ; - & l t ; T a b l e s \ S t o r e s \ C o l u m n s \ S t o r e _ I D & g t ; 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 T a g s \ T a b l e s \ & l t ; T a b l e s \ T r a n s a c t i o n s & g t ; 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 T a b l e s \ T r a n s a c t i o n s < / K e y > < / a : K e y > < a : V a l u e   i : t y p e = " D i a g r a m D i s p l a y N o d e V i e w S t a t e " > < H e i g h t > 2 0 2 . 8 < / H e i g h t > < I s E x p a n d e d > t r u e < / I s E x p a n d e d > < L a y e d O u t > t r u e < / L a y e d O u t > < L e f t > 3 6 1 . 6 9 6 1 8 9 4 3 2 3 3 4 2 2 < / L e f t > < T a b I n d e x > 2 < / T a b I n d e x > < T o p > 1 8 2 . 0 0 0 0 0 0 0 0 0 0 0 0 0 9 < / T o p > < W i d t h > 2 0 0 < / W i d t h > < / a : V a l u e > < / a : K e y V a l u e O f D i a g r a m O b j e c t K e y a n y T y p e z b w N T n L X > < a : K e y V a l u e O f D i a g r a m O b j e c t K e y a n y T y p e z b w N T n L X > < a : K e y > < K e y > T a b l e s \ T r a n s a c t i o n s \ C o l u m n s \ T r a n s a c t i o n _ I D < / K e y > < / a : K e y > < a : V a l u e   i : t y p e = " D i a g r a m D i s p l a y N o d e V i e w S t a t e " > < H e i g h t > 1 5 0 < / H e i g h t > < I s E x p a n d e d > t r u e < / I s E x p a n d e d > < W i d t h > 2 0 0 < / W i d t h > < / a : V a l u e > < / a : K e y V a l u e O f D i a g r a m O b j e c t K e y a n y T y p e z b w N T n L X > < a : K e y V a l u e O f D i a g r a m O b j e c t K e y a n y T y p e z b w N T n L X > < a : K e y > < K e y > T a b l e s \ T r a n s a c t i o n s \ C o l u m n s \ T r a n s a c t i o n _ D a t e < / K e y > < / a : K e y > < a : V a l u e   i : t y p e = " D i a g r a m D i s p l a y N o d e V i e w S t a t e " > < H e i g h t > 1 5 0 < / H e i g h t > < I s E x p a n d e d > t r u e < / I s E x p a n d e d > < W i d t h > 2 0 0 < / W i d t h > < / a : V a l u e > < / a : K e y V a l u e O f D i a g r a m O b j e c t K e y a n y T y p e z b w N T n L X > < a : K e y V a l u e O f D i a g r a m O b j e c t K e y a n y T y p e z b w N T n L X > < a : K e y > < K e y > T a b l e s \ T r a n s a c t i o n s \ C o l u m n s \ T r a n s a c t i o n _ T i m e < / K e y > < / a : K e y > < a : V a l u e   i : t y p e = " D i a g r a m D i s p l a y N o d e V i e w S t a t e " > < H e i g h t > 1 5 0 < / H e i g h t > < I s E x p a n d e d > t r u e < / I s E x p a n d e d > < W i d t h > 2 0 0 < / W i d t h > < / a : V a l u e > < / a : K e y V a l u e O f D i a g r a m O b j e c t K e y a n y T y p e z b w N T n L X > < a : K e y V a l u e O f D i a g r a m O b j e c t K e y a n y T y p e z b w N T n L X > < a : K e y > < K e y > T a b l e s \ T r a n s a c t i o n s \ C o l u m n s \ T r a n s a c t i o n _ Q t y < / K e y > < / a : K e y > < a : V a l u e   i : t y p e = " D i a g r a m D i s p l a y N o d e V i e w S t a t e " > < H e i g h t > 1 5 0 < / H e i g h t > < I s E x p a n d e d > t r u e < / I s E x p a n d e d > < W i d t h > 2 0 0 < / W i d t h > < / a : V a l u e > < / a : K e y V a l u e O f D i a g r a m O b j e c t K e y a n y T y p e z b w N T n L X > < a : K e y V a l u e O f D i a g r a m O b j e c t K e y a n y T y p e z b w N T n L X > < a : K e y > < K e y > T a b l e s \ T r a n s a c t i o n s \ C o l u m n s \ S t o r e _ I D < / K e y > < / a : K e y > < a : V a l u e   i : t y p e = " D i a g r a m D i s p l a y N o d e V i e w S t a t e " > < H e i g h t > 1 5 0 < / H e i g h t > < I s E x p a n d e d > t r u e < / I s E x p a n d e d > < W i d t h > 2 0 0 < / W i d t h > < / a : V a l u e > < / a : K e y V a l u e O f D i a g r a m O b j e c t K e y a n y T y p e z b w N T n L X > < a : K e y V a l u e O f D i a g r a m O b j e c t K e y a n y T y p e z b w N T n L X > < a : K e y > < K e y > T a b l e s \ T r a n s a c t i o n s \ C o l u m n s \ P r o d u c t _ I D < / K e y > < / a : K e y > < a : V a l u e   i : t y p e = " D i a g r a m D i s p l a y N o d e V i e w S t a t e " > < H e i g h t > 1 5 0 < / H e i g h t > < I s E x p a n d e d > t r u e < / I s E x p a n d e d > < W i d t h > 2 0 0 < / W i d t h > < / a : V a l u e > < / a : K e y V a l u e O f D i a g r a m O b j e c t K e y a n y T y p e z b w N T n L X > < a : K e y V a l u e O f D i a g r a m O b j e c t K e y a n y T y p e z b w N T n L X > < a : K e y > < K e y > T a b l e s \ T r a n s a c t i o n s \ C o l u m n s \ U n i t _ p r i c e < / K e y > < / a : K e y > < a : V a l u e   i : t y p e = " D i a g r a m D i s p l a y N o d e V i e w S t a t e " > < H e i g h t > 1 5 0 < / H e i g h t > < I s E x p a n d e d > t r u e < / I s E x p a n d e d > < W i d t h > 2 0 0 < / W i d t h > < / a : V a l u e > < / a : K e y V a l u e O f D i a g r a m O b j e c t K e y a n y T y p e z b w N T n L X > < a : K e y V a l u e O f D i a g r a m O b j e c t K e y a n y T y p e z b w N T n L X > < a : K e y > < K e y > T a b l e s \ T r a n s a c t i o n s \ C o l u m n s \ R e v e n u e < / K e y > < / a : K e y > < a : V a l u e   i : t y p e = " D i a g r a m D i s p l a y N o d e V i e w S t a t e " > < H e i g h t > 1 5 0 < / H e i g h t > < I s E x p a n d e d > t r u e < / I s E x p a n d e d > < W i d t h > 2 0 0 < / W i d t h > < / a : V a l u e > < / a : K e y V a l u e O f D i a g r a m O b j e c t K e y a n y T y p e z b w N T n L X > < a : K e y V a l u e O f D i a g r a m O b j e c t K e y a n y T y p e z b w N T n L X > < a : K e y > < K e y > T a b l e s \ T r a n s a c t i o n s \ C o l u m n s \ T r a n s a c t i o n _ H o u r < / K e y > < / a : K e y > < a : V a l u e   i : t y p e = " D i a g r a m D i s p l a y N o d e V i e w S t a t e " > < H e i g h t > 1 5 0 < / H e i g h t > < I s E x p a n d e d > t r u e < / I s E x p a n d e d > < W i d t h > 2 0 0 < / W i d t h > < / a : V a l u e > < / a : K e y V a l u e O f D i a g r a m O b j e c t K e y a n y T y p e z b w N T n L X > < a : K e y V a l u e O f D i a g r a m O b j e c t K e y a n y T y p e z b w N T n L X > < a : K e y > < K e y > T a b l e s \ T r a n s a c t i o n s \ C o l u m n s \ T r a n s a c t i o n _ M o n t h < / K e y > < / a : K e y > < a : V a l u e   i : t y p e = " D i a g r a m D i s p l a y N o d e V i e w S t a t e " > < H e i g h t > 1 5 0 < / H e i g h t > < I s E x p a n d e d > t r u e < / I s E x p a n d e d > < W i d t h > 2 0 0 < / W i d t h > < / a : V a l u e > < / a : K e y V a l u e O f D i a g r a m O b j e c t K e y a n y T y p e z b w N T n L X > < a : K e y V a l u e O f D i a g r a m O b j e c t K e y a n y T y p e z b w N T n L X > < a : K e y > < K e y > T a b l e s \ T r a n s a c t i o n s \ M e a s u r e s \ S u m   o f   R e v e n u e < / K e y > < / a : K e y > < a : V a l u e   i : t y p e = " D i a g r a m D i s p l a y N o d e V i e w S t a t e " > < H e i g h t > 1 5 0 < / H e i g h t > < I s E x p a n d e d > t r u e < / I s E x p a n d e d > < W i d t h > 2 0 0 < / W i d t h > < / a : V a l u e > < / a : K e y V a l u e O f D i a g r a m O b j e c t K e y a n y T y p e z b w N T n L X > < a : K e y V a l u e O f D i a g r a m O b j e c t K e y a n y T y p e z b w N T n L X > < a : K e y > < K e y > T a b l e s \ T r a n s a c t i o n s \ S u m   o f   R e v e n u e \ A d d i t i o n a l   I n f o \ I m p l i c i t   M e a s u r e < / K e y > < / a : K e y > < a : V a l u e   i : t y p e = " D i a g r a m D i s p l a y V i e w S t a t e I D i a g r a m T a g A d d i t i o n a l I n f o " / > < / a : K e y V a l u e O f D i a g r a m O b j e c t K e y a n y T y p e z b w N T n L X > < a : K e y V a l u e O f D i a g r a m O b j e c t K e y a n y T y p e z b w N T n L X > < a : K e y > < K e y > T a b l e s \ S t o r e s < / K e y > < / a : K e y > < a : V a l u e   i : t y p e = " D i a g r a m D i s p l a y N o d e V i e w S t a t e " > < H e i g h t > 1 5 0 < / H e i g h t > < I s E x p a n d e d > t r u e < / I s E x p a n d e d > < L a y e d O u t > t r u e < / L a y e d O u t > < L e f t > - 2 . 8 4 2 1 7 0 9 4 3 0 4 0 4 0 0 7 E - 1 4 < / L e f t > < W i d t h > 2 0 0 < / W i d t h > < / a : V a l u e > < / a : K e y V a l u e O f D i a g r a m O b j e c t K e y a n y T y p e z b w N T n L X > < a : K e y V a l u e O f D i a g r a m O b j e c t K e y a n y T y p e z b w N T n L X > < a : K e y > < K e y > T a b l e s \ S t o r e s \ C o l u m n s \ S t o r e _ I D < / K e y > < / a : K e y > < a : V a l u e   i : t y p e = " D i a g r a m D i s p l a y N o d e V i e w S t a t e " > < H e i g h t > 1 5 0 < / H e i g h t > < I s E x p a n d e d > t r u e < / I s E x p a n d e d > < W i d t h > 2 0 0 < / W i d t h > < / a : V a l u e > < / a : K e y V a l u e O f D i a g r a m O b j e c t K e y a n y T y p e z b w N T n L X > < a : K e y V a l u e O f D i a g r a m O b j e c t K e y a n y T y p e z b w N T n L X > < a : K e y > < K e y > T a b l e s \ S t o r e s \ C o l u m n s \ S t o r e _ L o c a t i o n < / 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 6 6 0 . 3 0 3 8 1 0 5 6 7 6 6 5 7 8 < / L e f t > < T a b I n d e x > 1 < / 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 T a b l e s \ P r o d u c t s \ C o l u m n s \ P r o d u c t _ C a t e g o r y < / K e y > < / a : K e y > < a : V a l u e   i : t y p e = " D i a g r a m D i s p l a y N o d e V i e w S t a t e " > < H e i g h t > 1 5 0 < / H e i g h t > < I s E x p a n d e d > t r u e < / I s E x p a n d e d > < W i d t h > 2 0 0 < / W i d t h > < / a : V a l u e > < / a : K e y V a l u e O f D i a g r a m O b j e c t K e y a n y T y p e z b w N T n L X > < a : K e y V a l u e O f D i a g r a m O b j e c t K e y a n y T y p e z b w N T n L X > < a : K e y > < K e y > T a b l e s \ P r o d u c t s \ C o l u m n s \ P r o d u c t _ T y p e < / K e y > < / a : K e y > < a : V a l u e   i : t y p e = " D i a g r a m D i s p l a y N o d e V i e w S t a t e " > < H e i g h t > 1 5 0 < / H e i g h t > < I s E x p a n d e d > t r u e < / I s E x p a n d e d > < W i d t h > 2 0 0 < / W i d t h > < / a : V a l u e > < / a : K e y V a l u e O f D i a g r a m O b j e c t K e y a n y T y p e z b w N T n L X > < a : K e y V a l u e O f D i a g r a m O b j e c t K e y a n y T y p e z b w N T n L X > < a : K e y > < K e y > T a b l e s \ P r o d u c t s \ C o l u m n s \ P r o d u c t _ D e t a i l < / K e y > < / a : K e y > < a : V a l u e   i : t y p e = " D i a g r a m D i s p l a y N o d e V i e w S t a t e " > < H e i g h t > 1 5 0 < / H e i g h t > < I s E x p a n d e d > t r u e < / I s E x p a n d e d > < W i d t h > 2 0 0 < / W i d t h > < / a : V a l u e > < / a : K e y V a l u e O f D i a g r a m O b j e c t K e y a n y T y p e z b w N T n L X > < a : K e y V a l u e O f D i a g r a m O b j e c t K e y a n y T y p e z b w N T n L X > < a : K e y > < K e y > T a b l e s \ C a l e n d a r < / K e y > < / a : K e y > < a : V a l u e   i : t y p e = " D i a g r a m D i s p l a y N o d e V i e w S t a t e " > < H e i g h t > 3 0 0 . 4 < / H e i g h t > < I s E x p a n d e d > t r u e < / I s E x p a n d e d > < L a y e d O u t > t r u e < / L a y e d O u t > < L e f t > 6 3 1 . 5 0 3 8 1 0 5 6 7 6 6 5 7 1 < / L e f t > < T a b I n d e x > 3 < / T a b I n d e x > < T o p > 2 4 1 . 3 9 9 9 9 9 9 9 9 9 9 9 9 8 < / T o p > < W i d t h > 2 6 0 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 R e l a t i o n s h i p s \ & l t ; T a b l e s \ T r a n s a c t i o n s \ C o l u m n s \ T r a n s a c t i o n _ D a t e & g t ; - & l t ; T a b l e s \ C a l e n d a r \ C o l u m n s \ D a t e & g t ; < / K e y > < / a : K e y > < a : V a l u e   i : t y p e = " D i a g r a m D i s p l a y L i n k V i e w S t a t e " > < A u t o m a t i o n P r o p e r t y H e l p e r T e x t > E n d   p o i n t   1 :   ( 5 7 7 . 6 9 6 1 8 9 4 3 2 3 3 4 , 2 8 3 . 4 ) .   E n d   p o i n t   2 :   ( 6 1 5 . 5 0 3 8 1 0 5 6 7 6 6 6 , 3 9 1 . 6 )   < / A u t o m a t i o n P r o p e r t y H e l p e r T e x t > < L a y e d O u t > t r u e < / L a y e d O u t > < P o i n t s   x m l n s : b = " h t t p : / / s c h e m a s . d a t a c o n t r a c t . o r g / 2 0 0 4 / 0 7 / S y s t e m . W i n d o w s " > < b : P o i n t > < b : _ x > 5 7 7 . 6 9 6 1 8 9 4 3 2 3 3 4 2 2 < / b : _ x > < b : _ y > 2 8 3 . 4 < / b : _ y > < / b : P o i n t > < b : P o i n t > < b : _ x > 5 9 4 . 6 < / b : _ x > < b : _ y > 2 8 3 . 4 < / b : _ y > < / b : P o i n t > < b : P o i n t > < b : _ x > 5 9 6 . 6 < / b : _ x > < b : _ y > 2 8 5 . 4 < / b : _ y > < / b : P o i n t > < b : P o i n t > < b : _ x > 5 9 6 . 6 < / b : _ x > < b : _ y > 3 8 9 . 6 < / b : _ y > < / b : P o i n t > < b : P o i n t > < b : _ x > 5 9 8 . 6 < / b : _ x > < b : _ y > 3 9 1 . 6 < / b : _ y > < / b : P o i n t > < b : P o i n t > < b : _ x > 6 1 5 . 5 0 3 8 1 0 5 6 7 6 6 5 6 < / b : _ x > < b : _ y > 3 9 1 . 6 < / b : _ y > < / b : P o i n t > < / P o i n t s > < / a : V a l u e > < / a : K e y V a l u e O f D i a g r a m O b j e c t K e y a n y T y p e z b w N T n L X > < a : K e y V a l u e O f D i a g r a m O b j e c t K e y a n y T y p e z b w N T n L X > < a : K e y > < K e y > R e l a t i o n s h i p s \ & l t ; T a b l e s \ T r a n s a c t i o n s \ C o l u m n s \ T r a n s a c t i o n _ D a t e & g t ; - & l t ; T a b l e s \ C a l e n d a r \ C o l u m n s \ D a t e & g t ; \ F K < / K e y > < / a : K e y > < a : V a l u e   i : t y p e = " D i a g r a m D i s p l a y L i n k E n d p o i n t V i e w S t a t e " > < H e i g h t > 1 6 < / H e i g h t > < L a b e l L o c a t i o n   x m l n s : b = " h t t p : / / s c h e m a s . d a t a c o n t r a c t . o r g / 2 0 0 4 / 0 7 / S y s t e m . W i n d o w s " > < b : _ x > 5 6 1 . 6 9 6 1 8 9 4 3 2 3 3 4 2 2 < / b : _ x > < b : _ y > 2 7 5 . 4 < / b : _ y > < / L a b e l L o c a t i o n > < L o c a t i o n   x m l n s : b = " h t t p : / / s c h e m a s . d a t a c o n t r a c t . o r g / 2 0 0 4 / 0 7 / S y s t e m . W i n d o w s " > < b : _ x > 5 6 1 . 6 9 6 1 8 9 4 3 2 3 3 4 2 2 < / b : _ x > < b : _ y > 2 8 3 . 4 < / b : _ y > < / L o c a t i o n > < S h a p e R o t a t e A n g l e > 3 6 0 < / S h a p e R o t a t e A n g l e > < W i d t h > 1 6 < / W i d t h > < / a : V a l u e > < / a : K e y V a l u e O f D i a g r a m O b j e c t K e y a n y T y p e z b w N T n L X > < a : K e y V a l u e O f D i a g r a m O b j e c t K e y a n y T y p e z b w N T n L X > < a : K e y > < K e y > R e l a t i o n s h i p s \ & l t ; T a b l e s \ T r a n s a c t i o n s \ C o l u m n s \ T r a n s a c t i o n _ D a t e & g t ; - & l t ; T a b l e s \ C a l e n d a r \ C o l u m n s \ D a t e & g t ; \ P K < / K e y > < / a : K e y > < a : V a l u e   i : t y p e = " D i a g r a m D i s p l a y L i n k E n d p o i n t V i e w S t a t e " > < H e i g h t > 1 6 < / H e i g h t > < L a b e l L o c a t i o n   x m l n s : b = " h t t p : / / s c h e m a s . d a t a c o n t r a c t . o r g / 2 0 0 4 / 0 7 / S y s t e m . W i n d o w s " > < b : _ x > 6 1 5 . 5 0 3 8 1 0 5 6 7 6 6 5 6 < / b : _ x > < b : _ y > 3 8 3 . 6 < / b : _ y > < / L a b e l L o c a t i o n > < L o c a t i o n   x m l n s : b = " h t t p : / / s c h e m a s . d a t a c o n t r a c t . o r g / 2 0 0 4 / 0 7 / S y s t e m . W i n d o w s " > < b : _ x > 6 3 1 . 5 0 3 8 1 0 5 6 7 6 6 5 6 < / b : _ x > < b : _ y > 3 9 1 . 6 < / b : _ y > < / L o c a t i o n > < S h a p e R o t a t e A n g l e > 1 8 0 < / S h a p e R o t a t e A n g l e > < W i d t h > 1 6 < / W i d t h > < / a : V a l u e > < / a : K e y V a l u e O f D i a g r a m O b j e c t K e y a n y T y p e z b w N T n L X > < a : K e y V a l u e O f D i a g r a m O b j e c t K e y a n y T y p e z b w N T n L X > < a : K e y > < K e y > R e l a t i o n s h i p s \ & l t ; T a b l e s \ T r a n s a c t i o n s \ C o l u m n s \ T r a n s a c t i o n _ D a t e & g t ; - & l t ; T a b l e s \ C a l e n d a r \ C o l u m n s \ D a t e & g t ; \ C r o s s F i l t e r < / K e y > < / a : K e y > < a : V a l u e   i : t y p e = " D i a g r a m D i s p l a y L i n k C r o s s F i l t e r V i e w S t a t e " > < P o i n t s   x m l n s : b = " h t t p : / / s c h e m a s . d a t a c o n t r a c t . o r g / 2 0 0 4 / 0 7 / S y s t e m . W i n d o w s " > < b : P o i n t > < b : _ x > 5 7 7 . 6 9 6 1 8 9 4 3 2 3 3 4 2 2 < / b : _ x > < b : _ y > 2 8 3 . 4 < / b : _ y > < / b : P o i n t > < b : P o i n t > < b : _ x > 5 9 4 . 6 < / b : _ x > < b : _ y > 2 8 3 . 4 < / b : _ y > < / b : P o i n t > < b : P o i n t > < b : _ x > 5 9 6 . 6 < / b : _ x > < b : _ y > 2 8 5 . 4 < / b : _ y > < / b : P o i n t > < b : P o i n t > < b : _ x > 5 9 6 . 6 < / b : _ x > < b : _ y > 3 8 9 . 6 < / b : _ y > < / b : P o i n t > < b : P o i n t > < b : _ x > 5 9 8 . 6 < / b : _ x > < b : _ y > 3 9 1 . 6 < / b : _ y > < / b : P o i n t > < b : P o i n t > < b : _ x > 6 1 5 . 5 0 3 8 1 0 5 6 7 6 6 5 6 < / b : _ x > < b : _ y > 3 9 1 . 6 < / b : _ y > < / b : P o i n t > < / P o i n t s > < / a : V a l u e > < / a : K e y V a l u e O f D i a g r a m O b j e c t K e y a n y T y p e z b w N T n L X > < a : K e y V a l u e O f D i a g r a m O b j e c t K e y a n y T y p e z b w N T n L X > < a : K e y > < K e y > R e l a t i o n s h i p s \ & l t ; T a b l e s \ T r a n s a c t i o n s \ C o l u m n s \ P r o d u c t _ I D & g t ; - & l t ; T a b l e s \ P r o d u c t s \ C o l u m n s \ P r o d u c t _ I D & g t ; < / K e y > < / a : K e y > < a : V a l u e   i : t y p e = " D i a g r a m D i s p l a y L i n k V i e w S t a t e " > < A u t o m a t i o n P r o p e r t y H e l p e r T e x t > E n d   p o i n t   1 :   ( 4 7 1 . 6 9 6 1 8 9 , 1 6 6 ) .   E n d   p o i n t   2 :   ( 6 4 4 . 3 0 3 8 1 0 5 6 7 6 6 6 , 7 5 )   < / A u t o m a t i o n P r o p e r t y H e l p e r T e x t > < L a y e d O u t > t r u e < / L a y e d O u t > < P o i n t s   x m l n s : b = " h t t p : / / s c h e m a s . d a t a c o n t r a c t . o r g / 2 0 0 4 / 0 7 / S y s t e m . W i n d o w s " > < b : P o i n t > < b : _ x > 4 7 1 . 6 9 6 1 8 9 < / b : _ x > < b : _ y > 1 6 6 . 0 0 0 0 0 0 0 0 0 0 0 0 0 9 < / b : _ y > < / b : P o i n t > < b : P o i n t > < b : _ x > 4 7 1 . 6 9 6 1 8 9 < / b : _ x > < b : _ y > 7 7 < / b : _ y > < / b : P o i n t > < b : P o i n t > < b : _ x > 4 7 3 . 6 9 6 1 8 9 < / b : _ x > < b : _ y > 7 5 < / b : _ y > < / b : P o i n t > < b : P o i n t > < b : _ x > 6 4 4 . 3 0 3 8 1 0 5 6 7 6 6 5 6 6 < / b : _ x > < b : _ y > 7 5 < / b : _ y > < / b : P o i n t > < / P o i n t s > < / a : V a l u e > < / a : K e y V a l u e O f D i a g r a m O b j e c t K e y a n y T y p e z b w N T n L X > < a : K e y V a l u e O f D i a g r a m O b j e c t K e y a n y T y p e z b w N T n L X > < a : K e y > < K e y > R e l a t i o n s h i p s \ & l t ; T a b l e s \ T r a n s a c t i o n s \ C o l u m n s \ P r o d u c t _ I D & g t ; - & l t ; T a b l e s \ P r o d u c t s \ C o l u m n s \ P r o d u c t _ I D & g t ; \ F K < / K e y > < / a : K e y > < a : V a l u e   i : t y p e = " D i a g r a m D i s p l a y L i n k E n d p o i n t V i e w S t a t e " > < H e i g h t > 1 6 < / H e i g h t > < L a b e l L o c a t i o n   x m l n s : b = " h t t p : / / s c h e m a s . d a t a c o n t r a c t . o r g / 2 0 0 4 / 0 7 / S y s t e m . W i n d o w s " > < b : _ x > 4 6 3 . 6 9 6 1 8 9 < / b : _ x > < b : _ y > 1 6 6 . 0 0 0 0 0 0 0 0 0 0 0 0 0 9 < / b : _ y > < / L a b e l L o c a t i o n > < L o c a t i o n   x m l n s : b = " h t t p : / / s c h e m a s . d a t a c o n t r a c t . o r g / 2 0 0 4 / 0 7 / S y s t e m . W i n d o w s " > < b : _ x > 4 7 1 . 6 9 6 1 8 9 < / b : _ x > < b : _ y > 1 8 2 . 0 0 0 0 0 0 0 0 0 0 0 0 0 9 < / b : _ y > < / L o c a t i o n > < S h a p e R o t a t e A n g l e > 2 7 0 < / S h a p e R o t a t e A n g l e > < W i d t h > 1 6 < / W i d t h > < / a : V a l u e > < / a : K e y V a l u e O f D i a g r a m O b j e c t K e y a n y T y p e z b w N T n L X > < a : K e y V a l u e O f D i a g r a m O b j e c t K e y a n y T y p e z b w N T n L X > < a : K e y > < K e y > R e l a t i o n s h i p s \ & l t ; T a b l e s \ T r a n s a c t i o n s \ C o l u m n s \ P r o d u c t _ I D & g t ; - & l t ; T a b l e s \ P r o d u c t s \ C o l u m n s \ P r o d u c t _ I D & g t ; \ P K < / K e y > < / a : K e y > < a : V a l u e   i : t y p e = " D i a g r a m D i s p l a y L i n k E n d p o i n t V i e w S t a t e " > < H e i g h t > 1 6 < / H e i g h t > < L a b e l L o c a t i o n   x m l n s : b = " h t t p : / / s c h e m a s . d a t a c o n t r a c t . o r g / 2 0 0 4 / 0 7 / S y s t e m . W i n d o w s " > < b : _ x > 6 4 4 . 3 0 3 8 1 0 5 6 7 6 6 5 6 6 < / b : _ x > < b : _ y > 6 7 < / b : _ y > < / L a b e l L o c a t i o n > < L o c a t i o n   x m l n s : b = " h t t p : / / s c h e m a s . d a t a c o n t r a c t . o r g / 2 0 0 4 / 0 7 / S y s t e m . W i n d o w s " > < b : _ x > 6 6 0 . 3 0 3 8 1 0 5 6 7 6 6 5 7 8 < / b : _ x > < b : _ y > 7 5 < / b : _ y > < / L o c a t i o n > < S h a p e R o t a t e A n g l e > 1 8 0 < / S h a p e R o t a t e A n g l e > < W i d t h > 1 6 < / W i d t h > < / a : V a l u e > < / a : K e y V a l u e O f D i a g r a m O b j e c t K e y a n y T y p e z b w N T n L X > < a : K e y V a l u e O f D i a g r a m O b j e c t K e y a n y T y p e z b w N T n L X > < a : K e y > < K e y > R e l a t i o n s h i p s \ & l t ; T a b l e s \ T r a n s a c t i o n s \ C o l u m n s \ P r o d u c t _ I D & g t ; - & l t ; T a b l e s \ P r o d u c t s \ C o l u m n s \ P r o d u c t _ I D & g t ; \ C r o s s F i l t e r < / K e y > < / a : K e y > < a : V a l u e   i : t y p e = " D i a g r a m D i s p l a y L i n k C r o s s F i l t e r V i e w S t a t e " > < P o i n t s   x m l n s : b = " h t t p : / / s c h e m a s . d a t a c o n t r a c t . o r g / 2 0 0 4 / 0 7 / S y s t e m . W i n d o w s " > < b : P o i n t > < b : _ x > 4 7 1 . 6 9 6 1 8 9 < / b : _ x > < b : _ y > 1 6 6 . 0 0 0 0 0 0 0 0 0 0 0 0 0 9 < / b : _ y > < / b : P o i n t > < b : P o i n t > < b : _ x > 4 7 1 . 6 9 6 1 8 9 < / b : _ x > < b : _ y > 7 7 < / b : _ y > < / b : P o i n t > < b : P o i n t > < b : _ x > 4 7 3 . 6 9 6 1 8 9 < / b : _ x > < b : _ y > 7 5 < / b : _ y > < / b : P o i n t > < b : P o i n t > < b : _ x > 6 4 4 . 3 0 3 8 1 0 5 6 7 6 6 5 6 6 < / b : _ x > < b : _ y > 7 5 < / b : _ y > < / b : P o i n t > < / P o i n t s > < / a : V a l u e > < / a : K e y V a l u e O f D i a g r a m O b j e c t K e y a n y T y p e z b w N T n L X > < a : K e y V a l u e O f D i a g r a m O b j e c t K e y a n y T y p e z b w N T n L X > < a : K e y > < K e y > R e l a t i o n s h i p s \ & l t ; T a b l e s \ T r a n s a c t i o n s \ C o l u m n s \ S t o r e _ I D & g t ; - & l t ; T a b l e s \ S t o r e s \ C o l u m n s \ S t o r e _ I D & g t ; < / K e y > < / a : K e y > < a : V a l u e   i : t y p e = " D i a g r a m D i s p l a y L i n k V i e w S t a t e " > < A u t o m a t i o n P r o p e r t y H e l p e r T e x t > E n d   p o i n t   1 :   ( 4 5 1 . 6 9 6 1 8 9 , 1 6 6 ) .   E n d   p o i n t   2 :   ( 2 1 6 , 7 5 )   < / A u t o m a t i o n P r o p e r t y H e l p e r T e x t > < I s F o c u s e d > t r u e < / I s F o c u s e d > < L a y e d O u t > t r u e < / L a y e d O u t > < P o i n t s   x m l n s : b = " h t t p : / / s c h e m a s . d a t a c o n t r a c t . o r g / 2 0 0 4 / 0 7 / S y s t e m . W i n d o w s " > < b : P o i n t > < b : _ x > 4 5 1 . 6 9 6 1 8 9 < / b : _ x > < b : _ y > 1 6 6 . 0 0 0 0 0 0 0 0 0 0 0 0 0 9 < / b : _ y > < / b : P o i n t > < b : P o i n t > < b : _ x > 4 5 1 . 6 9 6 1 8 9 < / b : _ x > < b : _ y > 7 7 < / b : _ y > < / b : P o i n t > < b : P o i n t > < b : _ x > 4 4 9 . 6 9 6 1 8 9 < / b : _ x > < b : _ y > 7 5 < / b : _ y > < / b : P o i n t > < b : P o i n t > < b : _ x > 2 1 6 < / b : _ x > < b : _ y > 7 5 < / b : _ y > < / b : P o i n t > < / P o i n t s > < / a : V a l u e > < / a : K e y V a l u e O f D i a g r a m O b j e c t K e y a n y T y p e z b w N T n L X > < a : K e y V a l u e O f D i a g r a m O b j e c t K e y a n y T y p e z b w N T n L X > < a : K e y > < K e y > R e l a t i o n s h i p s \ & l t ; T a b l e s \ T r a n s a c t i o n s \ C o l u m n s \ S t o r e _ I D & g t ; - & l t ; T a b l e s \ S t o r e s \ C o l u m n s \ S t o r e _ I D & g t ; \ F K < / K e y > < / a : K e y > < a : V a l u e   i : t y p e = " D i a g r a m D i s p l a y L i n k E n d p o i n t V i e w S t a t e " > < H e i g h t > 1 6 < / H e i g h t > < L a b e l L o c a t i o n   x m l n s : b = " h t t p : / / s c h e m a s . d a t a c o n t r a c t . o r g / 2 0 0 4 / 0 7 / S y s t e m . W i n d o w s " > < b : _ x > 4 4 3 . 6 9 6 1 8 9 < / b : _ x > < b : _ y > 1 6 6 . 0 0 0 0 0 0 0 0 0 0 0 0 0 9 < / b : _ y > < / L a b e l L o c a t i o n > < L o c a t i o n   x m l n s : b = " h t t p : / / s c h e m a s . d a t a c o n t r a c t . o r g / 2 0 0 4 / 0 7 / S y s t e m . W i n d o w s " > < b : _ x > 4 5 1 . 6 9 6 1 8 9 < / b : _ x > < b : _ y > 1 8 2 . 0 0 0 0 0 0 0 0 0 0 0 0 0 9 < / b : _ y > < / L o c a t i o n > < S h a p e R o t a t e A n g l e > 2 7 0 < / S h a p e R o t a t e A n g l e > < W i d t h > 1 6 < / W i d t h > < / a : V a l u e > < / a : K e y V a l u e O f D i a g r a m O b j e c t K e y a n y T y p e z b w N T n L X > < a : K e y V a l u e O f D i a g r a m O b j e c t K e y a n y T y p e z b w N T n L X > < a : K e y > < K e y > R e l a t i o n s h i p s \ & l t ; T a b l e s \ T r a n s a c t i o n s \ C o l u m n s \ S t o r e _ I D & g t ; - & l t ; T a b l e s \ S t o r e s \ C o l u m n s \ S t o r e _ I D & g t ; \ P K < / K e y > < / a : K e y > < a : V a l u e   i : t y p e = " D i a g r a m D i s p l a y L i n k E n d p o i n t V i e w S t a t e " > < H e i g h t > 1 6 < / H e i g h t > < L a b e l L o c a t i o n   x m l n s : b = " h t t p : / / s c h e m a s . d a t a c o n t r a c t . o r g / 2 0 0 4 / 0 7 / S y s t e m . W i n d o w s " > < b : _ x > 2 0 0 < / b : _ x > < b : _ y > 6 7 < / b : _ y > < / L a b e l L o c a t i o n > < L o c a t i o n   x m l n s : b = " h t t p : / / s c h e m a s . d a t a c o n t r a c t . o r g / 2 0 0 4 / 0 7 / S y s t e m . W i n d o w s " > < b : _ x > 2 0 0 . 0 0 0 0 0 0 0 0 0 0 0 0 0 3 < / b : _ x > < b : _ y > 7 5 < / b : _ y > < / L o c a t i o n > < S h a p e R o t a t e A n g l e > 3 6 0 < / S h a p e R o t a t e A n g l e > < W i d t h > 1 6 < / W i d t h > < / a : V a l u e > < / a : K e y V a l u e O f D i a g r a m O b j e c t K e y a n y T y p e z b w N T n L X > < a : K e y V a l u e O f D i a g r a m O b j e c t K e y a n y T y p e z b w N T n L X > < a : K e y > < K e y > R e l a t i o n s h i p s \ & l t ; T a b l e s \ T r a n s a c t i o n s \ C o l u m n s \ S t o r e _ I D & g t ; - & l t ; T a b l e s \ S t o r e s \ C o l u m n s \ S t o r e _ I D & g t ; \ C r o s s F i l t e r < / K e y > < / a : K e y > < a : V a l u e   i : t y p e = " D i a g r a m D i s p l a y L i n k C r o s s F i l t e r V i e w S t a t e " > < P o i n t s   x m l n s : b = " h t t p : / / s c h e m a s . d a t a c o n t r a c t . o r g / 2 0 0 4 / 0 7 / S y s t e m . W i n d o w s " > < b : P o i n t > < b : _ x > 4 5 1 . 6 9 6 1 8 9 < / b : _ x > < b : _ y > 1 6 6 . 0 0 0 0 0 0 0 0 0 0 0 0 0 9 < / b : _ y > < / b : P o i n t > < b : P o i n t > < b : _ x > 4 5 1 . 6 9 6 1 8 9 < / b : _ x > < b : _ y > 7 7 < / b : _ y > < / b : P o i n t > < b : P o i n t > < b : _ x > 4 4 9 . 6 9 6 1 8 9 < / b : _ x > < b : _ y > 7 5 < / b : _ y > < / b : P o i n t > < b : P o i n t > < b : _ x > 2 1 6 < / b : _ x > < b : _ y > 7 5 < / b : _ y > < / b : P o i n t > < / P o i n t s > < / a : V a l u e > < / a : K e y V a l u e O f D i a g r a m O b j e c t K e y a n y T y p e z b w N T n L X > < / V i e w S t a t e s > < / D i a g r a m M a n a g e r . S e r i a l i z a b l e D i a g r a m > < 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 T r a n s a c t i o n _ I D < / K e y > < / D i a g r a m O b j e c t K e y > < D i a g r a m O b j e c t K e y > < K e y > M e a s u r e s \ S u m   o f   T r a n s a c t i o n _ I D \ T a g I n f o \ F o r m u l a < / K e y > < / D i a g r a m O b j e c t K e y > < D i a g r a m O b j e c t K e y > < K e y > M e a s u r e s \ S u m   o f   T r a n s a c t i o n _ I D \ T a g I n f o \ V a l u e 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 M e a s u r e s \ A T V < / K e y > < / D i a g r a m O b j e c t K e y > < D i a g r a m O b j e c t K e y > < K e y > M e a s u r e s \ A T V \ T a g I n f o \ F o r m u l a < / K e y > < / D i a g r a m O b j e c t K e y > < D i a g r a m O b j e c t K e y > < K e y > M e a s u r e s \ A T V \ T a g I n f o \ V a l u e < / K e y > < / D i a g r a m O b j e c t K e y > < D i a g r a m O b j e c t K e y > < K e y > M e a s u r e s \ T o t a l   R e v e n u e < / K e y > < / D i a g r a m O b j e c t K e y > < D i a g r a m O b j e c t K e y > < K e y > M e a s u r e s \ T o t a l   R e v e n u e \ T a g I n f o \ F o r m u l a < / K e y > < / D i a g r a m O b j e c t K e y > < D i a g r a m O b j e c t K e y > < K e y > M e a s u r e s \ T o t a l   R e v e n u e \ T a g I n f o \ V a l u e < / K e y > < / D i a g r a m O b j e c t K e y > < D i a g r a m O b j e c t K e y > < K e y > M e a s u r e s \ T o t a l   T r a n s a c t i o n s < / K e y > < / D i a g r a m O b j e c t K e y > < D i a g r a m O b j e c t K e y > < K e y > M e a s u r e s \ T o t a l   T r a n s a c t i o n s \ T a g I n f o \ F o r m u l a < / K e y > < / D i a g r a m O b j e c t K e y > < D i a g r a m O b j e c t K e y > < K e y > M e a s u r e s \ T o t a l   T r a n s a c t i o n s \ T a g I n f o \ V a l u e < / K e y > < / D i a g r a m O b j e c t K e y > < D i a g r a m O b j e c t K e y > < K e y > C o l u m n s \ T r a n s a c t i o n _ I D < / K e y > < / D i a g r a m O b j e c t K e y > < D i a g r a m O b j e c t K e y > < K e y > C o l u m n s \ T r a n s a c t i o n _ D a t e < / K e y > < / D i a g r a m O b j e c t K e y > < D i a g r a m O b j e c t K e y > < K e y > C o l u m n s \ T r a n s a c t i o n _ T i m e < / K e y > < / D i a g r a m O b j e c t K e y > < D i a g r a m O b j e c t K e y > < K e y > C o l u m n s \ T r a n s a c t i o n _ Q t y < / K e y > < / D i a g r a m O b j e c t K e y > < D i a g r a m O b j e c t K e y > < K e y > C o l u m n s \ S t o r e _ I D < / K e y > < / D i a g r a m O b j e c t K e y > < D i a g r a m O b j e c t K e y > < K e y > C o l u m n s \ P r o d u c t _ I D < / K e y > < / D i a g r a m O b j e c t K e y > < D i a g r a m O b j e c t K e y > < K e y > C o l u m n s \ U n i t _ p r i c e < / K e y > < / D i a g r a m O b j e c t K e y > < D i a g r a m O b j e c t K e y > < K e y > C o l u m n s \ R e v e n u e < / K e y > < / D i a g r a m O b j e c t K e y > < D i a g r a m O b j e c t K e y > < K e y > C o l u m n s \ T r a n s a c t i o n _ H o u r < / K e y > < / D i a g r a m O b j e c t K e y > < D i a g r a m O b j e c t K e y > < K e y > C o l u m n s \ T r a n s a c t i o n _ M o n t h < / K e y > < / D i a g r a m O b j e c t K e y > < D i a g r a m O b j e c t K e y > < K e y > C o l u m n s \ T i m e   P e r i o d s < / K e y > < / D i a g r a m O b j e c t K e y > < D i a g r a m O b j e c t K e y > < K e y > C o l u m n s \ A d d   C o l u m n 2 < / 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 T r a n s a c t i o n _ I D & g t ; - & l t ; M e a s u r e s \ T r a n s a c t i o n _ I D & g t ; < / K e y > < / D i a g r a m O b j e c t K e y > < D i a g r a m O b j e c t K e y > < K e y > L i n k s \ & l t ; C o l u m n s \ S u m   o f   T r a n s a c t i o n _ I D & g t ; - & l t ; M e a s u r e s \ T r a n s a c t i o n _ I D & g t ; \ C O L U M N < / K e y > < / D i a g r a m O b j e c t K e y > < D i a g r a m O b j e c t K e y > < K e y > L i n k s \ & l t ; C o l u m n s \ S u m   o f   T r a n s a c t i o n _ I D & g t ; - & l t ; M e a s u r e s \ T r a n s a c t i o n _ I D & g t ; \ M E A S U R E < / 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 7 < / 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 T r a n s a c t i o n _ I D < / K e y > < / a : K e y > < a : V a l u e   i : t y p e = " M e a s u r e G r i d N o d e V i e w S t a t e " > < L a y e d O u t > t r u e < / L a y e d O u t > < W a s U I I n v i s i b l e > t r u e < / W a s U I I n v i s i b l e > < / a : V a l u e > < / a : K e y V a l u e O f D i a g r a m O b j e c t K e y a n y T y p e z b w N T n L X > < a : K e y V a l u e O f D i a g r a m O b j e c t K e y a n y T y p e z b w N T n L X > < a : K e y > < K e y > M e a s u r e s \ S u m   o f   T r a n s a c t i o n _ I D \ T a g I n f o \ F o r m u l a < / K e y > < / a : K e y > < a : V a l u e   i : t y p e = " M e a s u r e G r i d V i e w S t a t e I D i a g r a m T a g A d d i t i o n a l I n f o " / > < / a : K e y V a l u e O f D i a g r a m O b j e c t K e y a n y T y p e z b w N T n L X > < a : K e y V a l u e O f D i a g r a m O b j e c t K e y a n y T y p e z b w N T n L X > < a : K e y > < K e y > M e a s u r e s \ S u m   o f   T r a n s a c t i o n _ I D \ T a g I n f o \ V a l u e < / K e y > < / a : K e y > < a : V a l u e   i : t y p e = " M e a s u r e G r i d V i e w S t a t e I D i a g r a m T a g A d d i t i o n a l I n f o " / > < / a : K e y V a l u e O f D i a g r a m O b j e c t K e y a n y T y p e z b w N T n L X > < a : K e y V a l u e O f D i a g r a m O b j e c t K e y a n y T y p e z b w N T n L X > < a : K e y > < K e y > M e a s u r e s \ C o u n t   o f   T r a n s a c t i o n _ I D < / K e y > < / a : K e y > < a : V a l u e   i : t y p e = " M e a s u r e G r i d N o d e V i e w S t a t e " > < L a y e d O u t > t r u e < / L a y e d O u t > < R o w > 1 < / R o w > < 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 M e a s u r e s \ A T V < / K e y > < / a : K e y > < a : V a l u e   i : t y p e = " M e a s u r e G r i d N o d e V i e w S t a t e " > < L a y e d O u t > t r u e < / L a y e d O u t > < R o w > 2 < / R o w > < / a : V a l u e > < / a : K e y V a l u e O f D i a g r a m O b j e c t K e y a n y T y p e z b w N T n L X > < a : K e y V a l u e O f D i a g r a m O b j e c t K e y a n y T y p e z b w N T n L X > < a : K e y > < K e y > M e a s u r e s \ A T V \ T a g I n f o \ F o r m u l a < / K e y > < / a : K e y > < a : V a l u e   i : t y p e = " M e a s u r e G r i d V i e w S t a t e I D i a g r a m T a g A d d i t i o n a l I n f o " / > < / a : K e y V a l u e O f D i a g r a m O b j e c t K e y a n y T y p e z b w N T n L X > < a : K e y V a l u e O f D i a g r a m O b j e c t K e y a n y T y p e z b w N T n L X > < a : K e y > < K e y > M e a s u r e s \ A T V \ T a g I n f o \ V a l u e < / K e y > < / a : K e y > < a : V a l u e   i : t y p e = " M e a s u r e G r i d V i e w S t a t e I D i a g r a m T a g A d d i t i o n a l I n f o " / > < / a : K e y V a l u e O f D i a g r a m O b j e c t K e y a n y T y p e z b w N T n L X > < a : K e y V a l u e O f D i a g r a m O b j e c t K e y a n y T y p e z b w N T n L X > < a : K e y > < K e y > M e a s u r e s \ T o t a l   R e v e n u e < / K e y > < / a : K e y > < a : V a l u e   i : t y p e = " M e a s u r e G r i d N o d e V i e w S t a t e " > < L a y e d O u t > t r u e < / L a y e d O u t > < R o w > 3 < / 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 T r a n s a c t i o n s < / K e y > < / a : K e y > < a : V a l u e   i : t y p e = " M e a s u r e G r i d N o d e V i e w S t a t e " > < L a y e d O u t > t r u e < / L a y e d O u t > < R o w > 4 < / R o w > < / a : V a l u e > < / a : K e y V a l u e O f D i a g r a m O b j e c t K e y a n y T y p e z b w N T n L X > < a : K e y V a l u e O f D i a g r a m O b j e c t K e y a n y T y p e z b w N T n L X > < a : K e y > < K e y > M e a s u r e s \ T o t a l   T r a n s a c t i o n s \ T a g I n f o \ F o r m u l a < / K e y > < / a : K e y > < a : V a l u e   i : t y p e = " M e a s u r e G r i d V i e w S t a t e I D i a g r a m T a g A d d i t i o n a l I n f o " / > < / a : K e y V a l u e O f D i a g r a m O b j e c t K e y a n y T y p e z b w N T n L X > < a : K e y V a l u e O f D i a g r a m O b j e c t K e y a n y T y p e z b w N T n L X > < a : K e y > < K e y > M e a s u r e s \ T o t a l   T r a n s a c t i o n s \ T a g I n f o \ V a l u e 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 C o l u m n s \ T r a n s a c t i o n _ T i m e < / K e y > < / a : K e y > < a : V a l u e   i : t y p e = " M e a s u r e G r i d N o d e V i e w S t a t e " > < C o l u m n > 2 < / C o l u m n > < L a y e d O u t > t r u e < / L a y e d O u t > < / a : V a l u e > < / a : K e y V a l u e O f D i a g r a m O b j e c t K e y a n y T y p e z b w N T n L X > < a : K e y V a l u e O f D i a g r a m O b j e c t K e y a n y T y p e z b w N T n L X > < a : K e y > < K e y > C o l u m n s \ T r a n s a c t i o n _ Q t y < / K e y > < / a : K e y > < a : V a l u e   i : t y p e = " M e a s u r e G r i d N o d e V i e w S t a t e " > < C o l u m n > 3 < / C o l u m n > < L a y e d O u t > t r u e < / L a y e d O u t > < / a : V a l u e > < / a : K e y V a l u e O f D i a g r a m O b j e c t K e y a n y T y p e z b w N T n L X > < a : K e y V a l u e O f D i a g r a m O b j e c t K e y a n y T y p e z b w N T n L X > < a : K e y > < K e y > C o l u m n s \ S t o r e _ I D < / K e y > < / a : K e y > < a : V a l u e   i : t y p e = " M e a s u r e G r i d N o d e V i e w S t a t e " > < C o l u m n > 4 < / C o l u m n > < L a y e d O u t > t r u e < / L a y e d O u t > < / a : V a l u e > < / a : K e y V a l u e O f D i a g r a m O b j e c t K e y a n y T y p e z b w N T n L X > < a : K e y V a l u e O f D i a g r a m O b j e c t K e y a n y T y p e z b w N T n L X > < a : K e y > < K e y > C o l u m n s \ P r o d u c t _ I D < / K e y > < / a : K e y > < a : V a l u e   i : t y p e = " M e a s u r e G r i d N o d e V i e w S t a t e " > < C o l u m n > 5 < / C o l u m n > < L a y e d O u t > t r u e < / L a y e d O u t > < / a : V a l u e > < / a : K e y V a l u e O f D i a g r a m O b j e c t K e y a n y T y p e z b w N T n L X > < a : K e y V a l u e O f D i a g r a m O b j e c t K e y a n y T y p e z b w N T n L X > < a : K e y > < K e y > C o l u m n s \ U n i t _ p r i c e < / K e y > < / a : K e y > < a : V a l u e   i : t y p e = " M e a s u r e G r i d N o d e V i e w S t a t e " > < C o l u m n > 6 < / C o l u m n > < L a y e d O u t > t r u e < / L a y e d O u t > < / a : V a l u e > < / a : K e y V a l u e O f D i a g r a m O b j e c t K e y a n y T y p e z b w N T n L X > < a : K e y V a l u e O f D i a g r a m O b j e c t K e y a n y T y p e z b w N T n L X > < a : K e y > < K e y > C o l u m n s \ R e v e n u e < / K e y > < / a : K e y > < a : V a l u e   i : t y p e = " M e a s u r e G r i d N o d e V i e w S t a t e " > < C o l u m n > 7 < / C o l u m n > < L a y e d O u t > t r u e < / L a y e d O u t > < / a : V a l u e > < / a : K e y V a l u e O f D i a g r a m O b j e c t K e y a n y T y p e z b w N T n L X > < a : K e y V a l u e O f D i a g r a m O b j e c t K e y a n y T y p e z b w N T n L X > < a : K e y > < K e y > C o l u m n s \ T r a n s a c t i o n _ H o u r < / K e y > < / a : K e y > < a : V a l u e   i : t y p e = " M e a s u r e G r i d N o d e V i e w S t a t e " > < C o l u m n > 8 < / C o l u m n > < L a y e d O u t > t r u e < / L a y e d O u t > < / a : V a l u e > < / a : K e y V a l u e O f D i a g r a m O b j e c t K e y a n y T y p e z b w N T n L X > < a : K e y V a l u e O f D i a g r a m O b j e c t K e y a n y T y p e z b w N T n L X > < a : K e y > < K e y > C o l u m n s \ T r a n s a c t i o n _ M o n t h < / K e y > < / a : K e y > < a : V a l u e   i : t y p e = " M e a s u r e G r i d N o d e V i e w S t a t e " > < C o l u m n > 9 < / C o l u m n > < L a y e d O u t > t r u e < / L a y e d O u t > < / a : V a l u e > < / a : K e y V a l u e O f D i a g r a m O b j e c t K e y a n y T y p e z b w N T n L X > < a : K e y V a l u e O f D i a g r a m O b j e c t K e y a n y T y p e z b w N T n L X > < a : K e y > < K e y > C o l u m n s \ T i m e   P e r i o d s < / K e y > < / a : K e y > < a : V a l u e   i : t y p e = " M e a s u r e G r i d N o d e V i e w S t a t e " > < C o l u m n > 1 1 < / C o l u m n > < L a y e d O u t > t r u e < / L a y e d O u t > < / a : V a l u e > < / a : K e y V a l u e O f D i a g r a m O b j e c t K e y a n y T y p e z b w N T n L X > < a : K e y V a l u e O f D i a g r a m O b j e c t K e y a n y T y p e z b w N T n L X > < a : K e y > < K e y > C o l u m n s \ A d d   C o l u m n 2 < / K e y > < / a : K e y > < a : V a l u e   i : t y p e = " M e a s u r e G r i d N o d e V i e w S t a t e " > < C o l u m n > 1 0 < / 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 T r a n s a c t i o n _ I D & g t ; - & l t ; M e a s u r e s \ T r a n s a c t i o n _ I D & g t ; < / K e y > < / a : K e y > < a : V a l u e   i : t y p e = " M e a s u r e G r i d V i e w S t a t e I D i a g r a m L i n k " / > < / a : K e y V a l u e O f D i a g r a m O b j e c t K e y a n y T y p e z b w N T n L X > < a : K e y V a l u e O f D i a g r a m O b j e c t K e y a n y T y p e z b w N T n L X > < a : K e y > < K e y > L i n k s \ & l t ; C o l u m n s \ S u m   o f   T r a n s a c t i o n _ I D & g t ; - & l t ; M e a s u r e s \ T r a n s a c t i o n _ I D & g t ; \ C O L U M N < / K e y > < / a : K e y > < a : V a l u e   i : t y p e = " M e a s u r e G r i d V i e w S t a t e I D i a g r a m L i n k E n d p o i n t " / > < / a : K e y V a l u e O f D i a g r a m O b j e c t K e y a n y T y p e z b w N T n L X > < a : K e y V a l u e O f D i a g r a m O b j e c t K e y a n y T y p e z b w N T n L X > < a : K e y > < K e y > L i n k s \ & l t ; C o l u m n s \ S u m   o f   T r a n s a c t i o n _ I D & g t ; - & l t ; M e a s u r e s \ T r a n s a c t i o n _ I D & g t ; \ M E A S U R E < / K e y > < / a : K e y > < a : V a l u e   i : t y p e = " M e a s u r e G r i d V i e w S t a t e I D i a g r a m L i n k E n d p o i n t " / > < / 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V i e w S t a t e s > < / D i a g r a m M a n a g e r . S e r i a l i z a b l e D i a g r a m > < / A r r a y O f D i a g r a m M a n a g e r . S e r i a l i z a b l e D i a g r a m > ] ] > < / C u s t o m C o n t e n t > < / G e m i n i > 
</file>

<file path=customXml/item24.xml>��< ? x m l   v e r s i o n = " 1 . 0 "   e n c o d i n g = " U T F - 1 6 " ? > < G e m i n i   x m l n s = " h t t p : / / g e m i n i / p i v o t c u s t o m i z a t i o n / T a b l e X M L _ P r o d u c t s _ 2 8 1 c c 9 e 4 - c 9 7 3 - 4 8 8 e - a 1 8 e - 0 1 8 5 b 2 a e 5 0 c 3 " > < C u s t o m C o n t e n t > < ! [ C D A T A [ < T a b l e W i d g e t G r i d S e r i a l i z a t i o n   x m l n s : x s d = " h t t p : / / w w w . w 3 . o r g / 2 0 0 1 / X M L S c h e m a "   x m l n s : x s i = " h t t p : / / w w w . w 3 . o r g / 2 0 0 1 / X M L S c h e m a - i n s t a n c e " > < C o l u m n S u g g e s t e d T y p e   / > < C o l u m n F o r m a t   / > < C o l u m n A c c u r a c y   / > < C o l u m n C u r r e n c y S y m b o l   / > < C o l u m n P o s i t i v e P a t t e r n   / > < C o l u m n N e g a t i v e P a t t e r n   / > < C o l u m n W i d t h s > < i t e m > < k e y > < s t r i n g > P r o d u c t _ D e t a i l < / s t r i n g > < / k e y > < v a l u e > < i n t > 1 6 2 < / i n t > < / v a l u e > < / i t e m > < i t e m > < k e y > < s t r i n g > P r o d u c t _ T y p e < / s t r i n g > < / k e y > < v a l u e > < i n t > 1 5 9 < / i n t > < / v a l u e > < / i t e m > < i t e m > < k e y > < s t r i n g > P r o d u c t _ C a t e g o r y < / s t r i n g > < / k e y > < v a l u e > < i n t > 1 9 1 < / i n t > < / v a l u e > < / i t e m > < i t e m > < k e y > < s t r i n g > P r o d u c t _ I D < / s t r i n g > < / k e y > < v a l u e > < i n t > 1 3 3 < / i n t > < / v a l u e > < / i t e m > < / C o l u m n W i d t h s > < C o l u m n D i s p l a y I n d e x > < i t e m > < k e y > < s t r i n g > P r o d u c t _ D e t a i l < / s t r i n g > < / k e y > < v a l u e > < i n t > 3 < / i n t > < / v a l u e > < / i t e m > < i t e m > < k e y > < s t r i n g > P r o d u c t _ T y p e < / s t r i n g > < / k e y > < v a l u e > < i n t > 2 < / i n t > < / v a l u e > < / i t e m > < i t e m > < k e y > < s t r i n g > P r o d u c t _ C a t e g o r y < / s t r i n g > < / k e y > < v a l u e > < i n t > 1 < / i n t > < / v a l u e > < / i t e m > < i t e m > < k e y > < s t r i n g > P r o d u c t _ I D < / s t r i n g > < / k e y > < v a l u e > < i n t > 0 < / 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O r d e r " > < C u s t o m C o n t e n t > < ! [ C D A T A [ T r a n s a c t i o n s _ c b d d 6 5 2 8 - 6 1 8 7 - 4 7 c 9 - a e 4 1 - c 9 a d e 2 c 4 3 5 9 e , S t o r e s _ 4 8 d 1 5 1 9 1 - 8 6 0 0 - 4 b e 7 - a 0 7 2 - 5 f 1 4 1 6 8 b 6 2 3 a , P r o d u c t s _ 2 8 1 c c 9 e 4 - c 9 7 3 - 4 8 8 e - a 1 8 e - 0 1 8 5 b 2 a e 5 0 c 3 , C a l e n d a r ] ] > < / 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 2 0 2 5 - 0 1 - 0 9 T 1 6 : 4 7 : 2 1 . 6 6 0 6 1 6 9 + 0 1 : 0 0 < / L a s t P r o c e s s e d T i m e > < / D a t a M o d e l i n g S a n d b o x . S e r i a l i z e d S a n d b o x E r r o r C a c h e > ] ] > < / 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5 b e 3 1 e 5 c - 5 6 9 0 - 4 1 4 9 - a b 0 2 - 0 5 9 5 2 b 6 a c f f 9 " > < C u s t o m C o n t e n t > < ! [ C D A T A [ < ? x m l   v e r s i o n = " 1 . 0 "   e n c o d i n g = " u t f - 1 6 " ? > < S e t t i n g s > < C a l c u l a t e d F i e l d s > < i t e m > < M e a s u r e N a m e > A T V < / M e a s u r e N a m e > < D i s p l a y N a m e > A T V < / D i s p l a y N a m e > < V i s i b l e > F a l s e < / V i s i b l e > < / i t e m > < i t e m > < M e a s u r e N a m e > T o t a l   R e v e n u e < / M e a s u r e N a m e > < D i s p l a y N a m e > T o t a l   R e v e n u e < / 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29.xml>��< ? x m l   v e r s i o n = " 1 . 0 "   e n c o d i n g = " U T F - 1 6 " ? > < G e m i n i   x m l n s = " h t t p : / / g e m i n i / p i v o t c u s t o m i z a t i o n / c 6 e 0 2 7 f a - 5 5 1 2 - 4 7 1 9 - 9 d 9 5 - 6 a 4 f 0 4 a a 9 2 7 3 " > < C u s t o m C o n t e n t > < ! [ C D A T A [ < ? x m l   v e r s i o n = " 1 . 0 "   e n c o d i n g = " u t f - 1 6 " ? > < S e t t i n g s > < C a l c u l a t e d F i e l d s > < i t e m > < M e a s u r e N a m e > A T V < / M e a s u r e N a m e > < D i s p l a y N a m e > A T V < / D i s p l a y N a m e > < V i s i b l e > F a l s e < / V i s i b l e > < / i t e m > < i t e m > < M e a s u r e N a m e > T o t a l   R e v e n u e < / M e a s u r e N a m e > < D i s p l a y N a m e > T o t a l   R e v e n u e < / 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3.xml>��< ? x m l   v e r s i o n = " 1 . 0 "   e n c o d i n g = " U T F - 1 6 " ? > < G e m i n i   x m l n s = " h t t p : / / g e m i n i / p i v o t c u s t o m i z a t i o n / I s S a n d b o x E m b e d d e d " > < C u s t o m C o n t e n t > < ! [ C D A T A [ y e s ] ] > < / C u s t o m C o n t e n t > < / G e m i n i > 
</file>

<file path=customXml/item30.xml>��< ? x m l   v e r s i o n = " 1 . 0 "   e n c o d i n g = " U T F - 1 6 " ? > < G e m i n i   x m l n s = " h t t p : / / g e m i n i / p i v o t c u s t o m i z a t i o n / 9 9 b a 1 8 b a - c f f d - 4 d 6 2 - a d c 8 - a 9 f 7 c 1 a 0 7 e 5 3 " > < C u s t o m C o n t e n t > < ! [ C D A T A [ < ? x m l   v e r s i o n = " 1 . 0 "   e n c o d i n g = " u t f - 1 6 " ? > < S e t t i n g s > < C a l c u l a t e d F i e l d s > < i t e m > < M e a s u r e N a m e > A T V < / M e a s u r e N a m e > < D i s p l a y N a m e > A T V < / D i s p l a y N a m e > < V i s i b l e > F a l s e < / V i s i b l e > < / i t e m > < i t e m > < M e a s u r e N a m e > T o t a l   R e v e n u e < / M e a s u r e N a m e > < D i s p l a y N a m e > T o t a l   R e v e n u e < / 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31.xml>��< ? x m l   v e r s i o n = " 1 . 0 "   e n c o d i n g = " U T F - 1 6 " ? > < G e m i n i   x m l n s = " h t t p : / / g e m i n i / p i v o t c u s t o m i z a t i o n / c 3 2 e 3 f e c - e c 1 f - 4 5 8 6 - a 9 9 2 - f c 5 6 f b c f 7 c 3 1 " > < C u s t o m C o n t e n t > < ! [ C D A T A [ < ? x m l   v e r s i o n = " 1 . 0 "   e n c o d i n g = " u t f - 1 6 " ? > < S e t t i n g s > < C a l c u l a t e d F i e l d s > < i t e m > < M e a s u r e N a m e > A T V < / M e a s u r e N a m e > < D i s p l a y N a m e > A T V < / D i s p l a y N a m e > < V i s i b l e > F a l s e < / V i s i b l e > < / i t e m > < i t e m > < M e a s u r e N a m e > T o t a l   R e v e n u e < / M e a s u r e N a m e > < D i s p l a y N a m e > T o t a l   R e v e n u e < / 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4.xml>��< ? x m l   v e r s i o n = " 1 . 0 "   e n c o d i n g = " U T F - 1 6 " ? > < G e m i n i   x m l n s = " h t t p : / / g e m i n i / p i v o t c u s t o m i z a t i o n / M a n u a l C a l c M o d e " > < C u s t o m C o n t e n t > < ! [ C D A T A [ F a l s e ] ] > < / C u s t o m C o n t e n t > < / G e m i n i > 
</file>

<file path=customXml/item5.xml>��< ? x m l   v e r s i o n = " 1 . 0 "   e n c o d i n g = " U T F - 1 6 " ? > < G e m i n i   x m l n s = " h t t p : / / g e m i n i / p i v o t c u s t o m i z a t i o n / C l i e n t W i n d o w X M L " > < C u s t o m C o n t e n t > < ! [ C D A T A [ T r a n s a c t i o n s _ c b d d 6 5 2 8 - 6 1 8 7 - 4 7 c 9 - a e 4 1 - c 9 a d e 2 c 4 3 5 9 e ] ] > < / 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 2 0 0 < / 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S o r t B y C o l u m n > M o n t h   N u m b e r < / S o r t B y C o l u m n > < I s S o r t D e s c e n d i n g > f a l s e < / I s S o r t D e s c e n d i n g > < / T a b l e W i d g e t G r i d S e r i a l i z a t i o n > ] ] > < / C u s t o m C o n t e n t > < / G e m i n i > 
</file>

<file path=customXml/item8.xml>��< ? x m l   v e r s i o n = " 1 . 0 "   e n c o d i n g = " U T F - 1 6 " ? > < G e m i n i   x m l n s = " h t t p : / / g e m i n i / p i v o t c u s t o m i z a t i o n / d 0 9 2 b 4 6 a - 7 9 2 9 - 4 f 9 1 - b 9 8 2 - f 7 3 7 f f 3 1 2 2 a d " > < C u s t o m C o n t e n t > < ! [ C D A T A [ < ? x m l   v e r s i o n = " 1 . 0 "   e n c o d i n g = " u t f - 1 6 " ? > < S e t t i n g s > < C a l c u l a t e d F i e l d s > < i t e m > < M e a s u r e N a m e > A T V < / M e a s u r e N a m e > < D i s p l a y N a m e > A T V < / D i s p l a y N a m e > < V i s i b l e > F a l s e < / V i s i b l e > < / i t e m > < i t e m > < M e a s u r e N a m e > T o t a l   R e v e n u e < / M e a s u r e N a m e > < D i s p l a y N a m e > T o t a l   R e v e n u e < / 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9.xml>��< ? x m l   v e r s i o n = " 1 . 0 "   e n c o d i n g = " U T F - 1 6 " ? > < G e m i n i   x m l n s = " h t t p : / / g e m i n i / p i v o t c u s t o m i z a t i o n / 8 3 3 4 e 7 3 a - c 1 b e - 4 5 3 1 - b f c b - d 9 3 b c b 1 7 5 1 d 5 " > < C u s t o m C o n t e n t > < ! [ C D A T A [ < ? x m l   v e r s i o n = " 1 . 0 "   e n c o d i n g = " u t f - 1 6 " ? > < S e t t i n g s > < C a l c u l a t e d F i e l d s > < i t e m > < M e a s u r e N a m e > A T V < / M e a s u r e N a m e > < D i s p l a y N a m e > A T V < / D i s p l a y N a m e > < V i s i b l e > F a l s e < / V i s i b l e > < / i t e m > < i t e m > < M e a s u r e N a m e > T o t a l   R e v e n u e < / M e a s u r e N a m e > < D i s p l a y N a m e > T o t a l   R e v e n u e < / 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4DE9D890-695B-4496-8057-142B96E9E680}">
  <ds:schemaRefs/>
</ds:datastoreItem>
</file>

<file path=customXml/itemProps10.xml><?xml version="1.0" encoding="utf-8"?>
<ds:datastoreItem xmlns:ds="http://schemas.openxmlformats.org/officeDocument/2006/customXml" ds:itemID="{5391C6A1-0ADB-4462-B72C-EAAFFA14B3E9}">
  <ds:schemaRefs/>
</ds:datastoreItem>
</file>

<file path=customXml/itemProps11.xml><?xml version="1.0" encoding="utf-8"?>
<ds:datastoreItem xmlns:ds="http://schemas.openxmlformats.org/officeDocument/2006/customXml" ds:itemID="{C7AAC264-EB1A-4BAC-AA54-DF580DEE9852}">
  <ds:schemaRefs/>
</ds:datastoreItem>
</file>

<file path=customXml/itemProps12.xml><?xml version="1.0" encoding="utf-8"?>
<ds:datastoreItem xmlns:ds="http://schemas.openxmlformats.org/officeDocument/2006/customXml" ds:itemID="{FD0CF6CE-B298-46F0-A1C0-9C7F54ABF6C3}">
  <ds:schemaRefs/>
</ds:datastoreItem>
</file>

<file path=customXml/itemProps13.xml><?xml version="1.0" encoding="utf-8"?>
<ds:datastoreItem xmlns:ds="http://schemas.openxmlformats.org/officeDocument/2006/customXml" ds:itemID="{997048A0-7068-4B7D-9F4E-2F0978397209}">
  <ds:schemaRefs/>
</ds:datastoreItem>
</file>

<file path=customXml/itemProps14.xml><?xml version="1.0" encoding="utf-8"?>
<ds:datastoreItem xmlns:ds="http://schemas.openxmlformats.org/officeDocument/2006/customXml" ds:itemID="{8C5476A3-51CA-458E-9A13-12A932299DC3}">
  <ds:schemaRefs>
    <ds:schemaRef ds:uri="http://schemas.microsoft.com/DataMashup"/>
  </ds:schemaRefs>
</ds:datastoreItem>
</file>

<file path=customXml/itemProps15.xml><?xml version="1.0" encoding="utf-8"?>
<ds:datastoreItem xmlns:ds="http://schemas.openxmlformats.org/officeDocument/2006/customXml" ds:itemID="{51D890E4-4565-4ED5-B0A5-8F727ECE845F}">
  <ds:schemaRefs/>
</ds:datastoreItem>
</file>

<file path=customXml/itemProps16.xml><?xml version="1.0" encoding="utf-8"?>
<ds:datastoreItem xmlns:ds="http://schemas.openxmlformats.org/officeDocument/2006/customXml" ds:itemID="{84C6909F-1EA2-4B06-91BC-47CEBC893B70}">
  <ds:schemaRefs/>
</ds:datastoreItem>
</file>

<file path=customXml/itemProps17.xml><?xml version="1.0" encoding="utf-8"?>
<ds:datastoreItem xmlns:ds="http://schemas.openxmlformats.org/officeDocument/2006/customXml" ds:itemID="{BB0CF8D4-FFE9-4FDB-A334-8DAD29C2E615}">
  <ds:schemaRefs/>
</ds:datastoreItem>
</file>

<file path=customXml/itemProps18.xml><?xml version="1.0" encoding="utf-8"?>
<ds:datastoreItem xmlns:ds="http://schemas.openxmlformats.org/officeDocument/2006/customXml" ds:itemID="{D99486BF-3B4E-405F-9704-E2B608D21D8E}">
  <ds:schemaRefs/>
</ds:datastoreItem>
</file>

<file path=customXml/itemProps19.xml><?xml version="1.0" encoding="utf-8"?>
<ds:datastoreItem xmlns:ds="http://schemas.openxmlformats.org/officeDocument/2006/customXml" ds:itemID="{B159D626-FC3B-4F18-A51C-6AF0172AAECB}">
  <ds:schemaRefs/>
</ds:datastoreItem>
</file>

<file path=customXml/itemProps2.xml><?xml version="1.0" encoding="utf-8"?>
<ds:datastoreItem xmlns:ds="http://schemas.openxmlformats.org/officeDocument/2006/customXml" ds:itemID="{8BAE8E7D-8862-4480-ADB0-704B2FEAFBD8}">
  <ds:schemaRefs/>
</ds:datastoreItem>
</file>

<file path=customXml/itemProps20.xml><?xml version="1.0" encoding="utf-8"?>
<ds:datastoreItem xmlns:ds="http://schemas.openxmlformats.org/officeDocument/2006/customXml" ds:itemID="{1E72E962-203F-44DB-803D-E588FEFD636C}">
  <ds:schemaRefs/>
</ds:datastoreItem>
</file>

<file path=customXml/itemProps21.xml><?xml version="1.0" encoding="utf-8"?>
<ds:datastoreItem xmlns:ds="http://schemas.openxmlformats.org/officeDocument/2006/customXml" ds:itemID="{8DB5BA01-0AB4-4A75-B781-DD83066C123E}">
  <ds:schemaRefs/>
</ds:datastoreItem>
</file>

<file path=customXml/itemProps22.xml><?xml version="1.0" encoding="utf-8"?>
<ds:datastoreItem xmlns:ds="http://schemas.openxmlformats.org/officeDocument/2006/customXml" ds:itemID="{87B02B5B-0922-405B-9AF0-BE53B2DB4472}">
  <ds:schemaRefs/>
</ds:datastoreItem>
</file>

<file path=customXml/itemProps23.xml><?xml version="1.0" encoding="utf-8"?>
<ds:datastoreItem xmlns:ds="http://schemas.openxmlformats.org/officeDocument/2006/customXml" ds:itemID="{2303E59C-2D32-4512-9A91-FCF07FC13F73}">
  <ds:schemaRefs/>
</ds:datastoreItem>
</file>

<file path=customXml/itemProps24.xml><?xml version="1.0" encoding="utf-8"?>
<ds:datastoreItem xmlns:ds="http://schemas.openxmlformats.org/officeDocument/2006/customXml" ds:itemID="{66930041-ADF0-458E-AF02-DC1DDCA12E0D}">
  <ds:schemaRefs/>
</ds:datastoreItem>
</file>

<file path=customXml/itemProps25.xml><?xml version="1.0" encoding="utf-8"?>
<ds:datastoreItem xmlns:ds="http://schemas.openxmlformats.org/officeDocument/2006/customXml" ds:itemID="{486C517D-5E76-4B96-85FF-2BA5CE2A6F98}">
  <ds:schemaRefs/>
</ds:datastoreItem>
</file>

<file path=customXml/itemProps26.xml><?xml version="1.0" encoding="utf-8"?>
<ds:datastoreItem xmlns:ds="http://schemas.openxmlformats.org/officeDocument/2006/customXml" ds:itemID="{50C68795-3FFF-432F-8AFD-77BD9B07561E}">
  <ds:schemaRefs/>
</ds:datastoreItem>
</file>

<file path=customXml/itemProps27.xml><?xml version="1.0" encoding="utf-8"?>
<ds:datastoreItem xmlns:ds="http://schemas.openxmlformats.org/officeDocument/2006/customXml" ds:itemID="{80F4D6F2-6F7D-45EB-B778-1D797509FB43}">
  <ds:schemaRefs/>
</ds:datastoreItem>
</file>

<file path=customXml/itemProps28.xml><?xml version="1.0" encoding="utf-8"?>
<ds:datastoreItem xmlns:ds="http://schemas.openxmlformats.org/officeDocument/2006/customXml" ds:itemID="{A06956F5-8DBF-4EB4-B044-E34A4008F51B}">
  <ds:schemaRefs/>
</ds:datastoreItem>
</file>

<file path=customXml/itemProps29.xml><?xml version="1.0" encoding="utf-8"?>
<ds:datastoreItem xmlns:ds="http://schemas.openxmlformats.org/officeDocument/2006/customXml" ds:itemID="{8D455D64-8984-4657-A1E6-882BA7BFDD5D}">
  <ds:schemaRefs/>
</ds:datastoreItem>
</file>

<file path=customXml/itemProps3.xml><?xml version="1.0" encoding="utf-8"?>
<ds:datastoreItem xmlns:ds="http://schemas.openxmlformats.org/officeDocument/2006/customXml" ds:itemID="{D2F4AD2D-B9FC-48D6-BD27-14D78DCDB8EC}">
  <ds:schemaRefs/>
</ds:datastoreItem>
</file>

<file path=customXml/itemProps30.xml><?xml version="1.0" encoding="utf-8"?>
<ds:datastoreItem xmlns:ds="http://schemas.openxmlformats.org/officeDocument/2006/customXml" ds:itemID="{9E3F08EC-96A8-4A35-89FB-8954F732B564}">
  <ds:schemaRefs/>
</ds:datastoreItem>
</file>

<file path=customXml/itemProps31.xml><?xml version="1.0" encoding="utf-8"?>
<ds:datastoreItem xmlns:ds="http://schemas.openxmlformats.org/officeDocument/2006/customXml" ds:itemID="{F9A97CC1-F313-425D-A2D6-7AEE80F23108}">
  <ds:schemaRefs/>
</ds:datastoreItem>
</file>

<file path=customXml/itemProps4.xml><?xml version="1.0" encoding="utf-8"?>
<ds:datastoreItem xmlns:ds="http://schemas.openxmlformats.org/officeDocument/2006/customXml" ds:itemID="{999327A9-1BB1-43FB-B853-0C3387676529}">
  <ds:schemaRefs/>
</ds:datastoreItem>
</file>

<file path=customXml/itemProps5.xml><?xml version="1.0" encoding="utf-8"?>
<ds:datastoreItem xmlns:ds="http://schemas.openxmlformats.org/officeDocument/2006/customXml" ds:itemID="{506B7C3D-305D-4B04-81E1-C5FB56BBA6D2}">
  <ds:schemaRefs/>
</ds:datastoreItem>
</file>

<file path=customXml/itemProps6.xml><?xml version="1.0" encoding="utf-8"?>
<ds:datastoreItem xmlns:ds="http://schemas.openxmlformats.org/officeDocument/2006/customXml" ds:itemID="{7960DDE5-7731-4A6E-BDD0-B6E7BC153BD4}">
  <ds:schemaRefs/>
</ds:datastoreItem>
</file>

<file path=customXml/itemProps7.xml><?xml version="1.0" encoding="utf-8"?>
<ds:datastoreItem xmlns:ds="http://schemas.openxmlformats.org/officeDocument/2006/customXml" ds:itemID="{BBB21FD3-DF0B-4D93-BEB4-A7D33C037057}">
  <ds:schemaRefs/>
</ds:datastoreItem>
</file>

<file path=customXml/itemProps8.xml><?xml version="1.0" encoding="utf-8"?>
<ds:datastoreItem xmlns:ds="http://schemas.openxmlformats.org/officeDocument/2006/customXml" ds:itemID="{07EFDCD1-C4E2-4405-88B4-B7593ED03DF1}">
  <ds:schemaRefs/>
</ds:datastoreItem>
</file>

<file path=customXml/itemProps9.xml><?xml version="1.0" encoding="utf-8"?>
<ds:datastoreItem xmlns:ds="http://schemas.openxmlformats.org/officeDocument/2006/customXml" ds:itemID="{8E9B5A75-EE09-4DFD-BE0D-5A56A7BE234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Business Questions</vt:lpstr>
      <vt:lpstr>Business Analysis</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Mustapha Anuhi</dc:creator>
  <cp:lastModifiedBy>Mustapha Anuhi</cp:lastModifiedBy>
  <dcterms:created xsi:type="dcterms:W3CDTF">2025-01-07T09:57:27Z</dcterms:created>
  <dcterms:modified xsi:type="dcterms:W3CDTF">2025-01-11T09:16:24Z</dcterms:modified>
</cp:coreProperties>
</file>