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3220" yWindow="880" windowWidth="2368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" l="1"/>
  <c r="K58" i="1"/>
  <c r="K59" i="1"/>
  <c r="K60" i="1"/>
  <c r="K56" i="1"/>
  <c r="K55" i="1"/>
  <c r="K53" i="1"/>
  <c r="K54" i="1"/>
  <c r="K52" i="1"/>
  <c r="E60" i="1"/>
  <c r="E59" i="1"/>
  <c r="E58" i="1"/>
  <c r="E57" i="1"/>
  <c r="E56" i="1"/>
  <c r="E55" i="1"/>
  <c r="E54" i="1"/>
  <c r="E53" i="1"/>
  <c r="E52" i="1"/>
  <c r="E51" i="1"/>
  <c r="J53" i="1"/>
  <c r="J54" i="1"/>
  <c r="J55" i="1"/>
  <c r="J56" i="1"/>
  <c r="J57" i="1"/>
  <c r="J58" i="1"/>
  <c r="J59" i="1"/>
  <c r="J60" i="1"/>
  <c r="J52" i="1"/>
  <c r="D52" i="1"/>
  <c r="D53" i="1"/>
  <c r="D54" i="1"/>
  <c r="D55" i="1"/>
  <c r="D56" i="1"/>
  <c r="D57" i="1"/>
  <c r="D58" i="1"/>
  <c r="D59" i="1"/>
  <c r="D60" i="1"/>
  <c r="D51" i="1"/>
  <c r="K45" i="1"/>
  <c r="K44" i="1"/>
  <c r="K43" i="1"/>
  <c r="K41" i="1"/>
  <c r="K42" i="1"/>
  <c r="K40" i="1"/>
  <c r="K39" i="1"/>
  <c r="K38" i="1"/>
  <c r="K37" i="1"/>
  <c r="E45" i="1"/>
  <c r="E43" i="1"/>
  <c r="E44" i="1"/>
  <c r="E42" i="1"/>
  <c r="E41" i="1"/>
  <c r="E40" i="1"/>
  <c r="E39" i="1"/>
  <c r="E38" i="1"/>
  <c r="E37" i="1"/>
  <c r="E36" i="1"/>
  <c r="J45" i="1"/>
  <c r="D45" i="1"/>
  <c r="J38" i="1"/>
  <c r="J39" i="1"/>
  <c r="J40" i="1"/>
  <c r="J41" i="1"/>
  <c r="J42" i="1"/>
  <c r="J43" i="1"/>
  <c r="J44" i="1"/>
  <c r="J37" i="1"/>
  <c r="D37" i="1"/>
  <c r="D38" i="1"/>
  <c r="D39" i="1"/>
  <c r="D40" i="1"/>
  <c r="D41" i="1"/>
  <c r="D42" i="1"/>
  <c r="D43" i="1"/>
  <c r="D44" i="1"/>
  <c r="D36" i="1"/>
  <c r="K27" i="1"/>
  <c r="K28" i="1"/>
  <c r="K29" i="1"/>
  <c r="K30" i="1"/>
  <c r="K26" i="1"/>
  <c r="K24" i="1"/>
  <c r="K25" i="1"/>
  <c r="K23" i="1"/>
  <c r="E30" i="1"/>
  <c r="E29" i="1"/>
  <c r="E28" i="1"/>
  <c r="E27" i="1"/>
  <c r="E26" i="1"/>
  <c r="E25" i="1"/>
  <c r="E24" i="1"/>
  <c r="E23" i="1"/>
  <c r="E22" i="1"/>
  <c r="J24" i="1"/>
  <c r="J25" i="1"/>
  <c r="J26" i="1"/>
  <c r="J27" i="1"/>
  <c r="J28" i="1"/>
  <c r="J29" i="1"/>
  <c r="J30" i="1"/>
  <c r="J23" i="1"/>
  <c r="D23" i="1"/>
  <c r="D24" i="1"/>
  <c r="D25" i="1"/>
  <c r="D26" i="1"/>
  <c r="D27" i="1"/>
  <c r="D28" i="1"/>
  <c r="D29" i="1"/>
  <c r="D30" i="1"/>
  <c r="D22" i="1"/>
  <c r="K9" i="1"/>
  <c r="K7" i="1"/>
  <c r="K8" i="1"/>
  <c r="K10" i="1"/>
  <c r="K11" i="1"/>
  <c r="K12" i="1"/>
  <c r="K6" i="1"/>
  <c r="E12" i="1"/>
  <c r="E11" i="1"/>
  <c r="E10" i="1"/>
  <c r="E9" i="1"/>
  <c r="E8" i="1"/>
  <c r="E7" i="1"/>
  <c r="E6" i="1"/>
  <c r="E5" i="1"/>
  <c r="J12" i="1"/>
  <c r="J7" i="1"/>
  <c r="J8" i="1"/>
  <c r="J9" i="1"/>
  <c r="J10" i="1"/>
  <c r="J11" i="1"/>
  <c r="J6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<sst xmlns="http://schemas.openxmlformats.org/spreadsheetml/2006/main" count="70" uniqueCount="27">
  <si>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</si>
  <si>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</si>
  <si>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</si>
  <si>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</si>
  <si>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</si>
  <si>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</si>
  <si>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</si>
  <si>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</si>
  <si>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</si>
  <si>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</si>
  <si>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node 706</t>
  </si>
  <si>
    <t xml:space="preserve">roi2 </t>
  </si>
  <si>
    <t>/Users/anujdimri/Random-Delay-and-Indirections/Exampleall_29mar_042test_up.txt</t>
  </si>
  <si>
    <t>6,7,8 sec</t>
  </si>
  <si>
    <t>50kmph is 13.8889 m/s</t>
  </si>
  <si>
    <t>30kmph is 8.33 m/s</t>
  </si>
  <si>
    <t>5,9 sec</t>
  </si>
  <si>
    <t>/Users/anujdimri/Random-Delay-and-Indirections/Exampleall_29mar_028test_up.txt</t>
  </si>
  <si>
    <t>uploading 15 sec implemented</t>
  </si>
  <si>
    <t>node 36</t>
  </si>
  <si>
    <t>node 19</t>
  </si>
  <si>
    <t>/Users/anujdimri/Random-Delay-and-Indirections/Exampleall_29mar_014test_up.txt</t>
  </si>
  <si>
    <t>7 sec</t>
  </si>
  <si>
    <t>20kmph is 5.5556 m/s</t>
  </si>
  <si>
    <t>node 16</t>
  </si>
  <si>
    <t>5,6,7,9 sec</t>
  </si>
  <si>
    <t>/Users/anujdimri/Random-Delay-and-Indirections/Exampleall_29mar_057test_up.txt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</si>
</sst>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36" workbookViewId="0">
      <selection activeCell="L64" sqref="L64"/>
    </sheetView>
  </sheetViews>
  <sheetFormatPr baseColWidth="10" defaultRowHeight="16" x14ac:dyDescent="0.2"/>
  <cols>
    <col min="5" max="5" width="17" customWidth="1"/>
    <col min="10" max="10" width="15.5" customWidth="1"/>
  </cols>
  <sheetData>
    <row r="1" spans="1:14" x14ac:dyDescent="0.2">
      <c r="A1" t="s">
        <v>10</v>
      </c>
      <c r="B1" t="s">
        <v>11</v>
      </c>
      <c r="C1" t="s">
        <v>18</v>
      </c>
      <c r="F1" t="s">
        <v>12</v>
      </c>
      <c r="N1" t="s">
        <v>14</v>
      </c>
    </row>
    <row r="2" spans="1:14" x14ac:dyDescent="0.2">
      <c r="A2">
        <v>0.42</v>
      </c>
      <c r="B2" t="s">
        <v>13</v>
      </c>
      <c r="N2" t="s">
        <v>15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/>
      <c r="J4" s="1" t="s">
        <v>8</v>
      </c>
      <c r="K4" s="1" t="s">
        <v>9</v>
      </c>
      <c r="L4" s="1"/>
    </row>
    <row r="5" spans="1:14" x14ac:dyDescent="0.2">
      <c r="A5">
        <v>23271</v>
      </c>
      <c r="B5">
        <v>36575</v>
      </c>
      <c r="C5">
        <v>36598</v>
      </c>
      <c r="D5">
        <f>C5-B5</f>
        <v>23</v>
      </c>
      <c r="E5">
        <f>13.8889*D5</f>
        <v>319.44470000000001</v>
      </c>
      <c r="F5">
        <v>1073</v>
      </c>
      <c r="G5">
        <v>49.613599999999998</v>
      </c>
      <c r="H5">
        <v>6.1254200000000001</v>
      </c>
    </row>
    <row r="6" spans="1:14" x14ac:dyDescent="0.2">
      <c r="A6">
        <v>27154</v>
      </c>
      <c r="B6">
        <v>36665</v>
      </c>
      <c r="C6">
        <v>36687</v>
      </c>
      <c r="D6">
        <f t="shared" ref="D6:D13" si="0">C6-B6</f>
        <v>22</v>
      </c>
      <c r="E6">
        <f>13.8889*D6</f>
        <v>305.55579999999998</v>
      </c>
      <c r="F6">
        <v>1458</v>
      </c>
      <c r="G6">
        <v>49.608499999999999</v>
      </c>
      <c r="H6">
        <v>6.1210199999999997</v>
      </c>
      <c r="J6">
        <f>C6-C5</f>
        <v>89</v>
      </c>
      <c r="K6">
        <f>13.8889*J6</f>
        <v>1236.1121000000001</v>
      </c>
    </row>
    <row r="7" spans="1:14" x14ac:dyDescent="0.2">
      <c r="A7">
        <v>31396</v>
      </c>
      <c r="B7">
        <v>36769</v>
      </c>
      <c r="C7">
        <v>36792</v>
      </c>
      <c r="D7">
        <f t="shared" si="0"/>
        <v>23</v>
      </c>
      <c r="E7">
        <f>13.8889*D7</f>
        <v>319.44470000000001</v>
      </c>
      <c r="F7">
        <v>1657</v>
      </c>
      <c r="G7">
        <v>49.610399999999998</v>
      </c>
      <c r="H7">
        <v>6.1095499999999996</v>
      </c>
      <c r="J7">
        <f t="shared" ref="J7:J11" si="1">C7-C6</f>
        <v>105</v>
      </c>
      <c r="K7">
        <f t="shared" ref="K7:K12" si="2">13.8889*J7</f>
        <v>1458.3344999999999</v>
      </c>
    </row>
    <row r="8" spans="1:14" x14ac:dyDescent="0.2">
      <c r="A8">
        <v>36876</v>
      </c>
      <c r="B8">
        <v>36896</v>
      </c>
      <c r="C8">
        <v>36918</v>
      </c>
      <c r="D8">
        <f t="shared" si="0"/>
        <v>22</v>
      </c>
      <c r="E8">
        <f>13.8889*D8</f>
        <v>305.55579999999998</v>
      </c>
      <c r="F8">
        <v>1207</v>
      </c>
      <c r="G8">
        <v>49.606299999999997</v>
      </c>
      <c r="H8">
        <v>6.1066500000000001</v>
      </c>
      <c r="J8">
        <f t="shared" si="1"/>
        <v>126</v>
      </c>
      <c r="K8">
        <f t="shared" si="2"/>
        <v>1750.0013999999999</v>
      </c>
    </row>
    <row r="9" spans="1:14" x14ac:dyDescent="0.2">
      <c r="A9">
        <v>45621</v>
      </c>
      <c r="B9">
        <v>37098</v>
      </c>
      <c r="C9">
        <v>37120</v>
      </c>
      <c r="D9">
        <f t="shared" si="0"/>
        <v>22</v>
      </c>
      <c r="E9">
        <f>8.33*D9</f>
        <v>183.26</v>
      </c>
      <c r="F9">
        <v>706</v>
      </c>
      <c r="G9">
        <v>49.605499999999999</v>
      </c>
      <c r="H9">
        <v>6.0980800000000004</v>
      </c>
      <c r="J9">
        <f t="shared" si="1"/>
        <v>202</v>
      </c>
      <c r="K9">
        <f>8.33*J9</f>
        <v>1682.66</v>
      </c>
    </row>
    <row r="10" spans="1:14" x14ac:dyDescent="0.2">
      <c r="A10">
        <v>47139</v>
      </c>
      <c r="B10">
        <v>37133</v>
      </c>
      <c r="C10">
        <v>37154</v>
      </c>
      <c r="D10">
        <f t="shared" si="0"/>
        <v>21</v>
      </c>
      <c r="E10">
        <f>13.8889*D10</f>
        <v>291.6669</v>
      </c>
      <c r="F10">
        <v>2694</v>
      </c>
      <c r="G10">
        <v>49.604999999999997</v>
      </c>
      <c r="H10">
        <v>6.0952200000000003</v>
      </c>
      <c r="J10">
        <f t="shared" si="1"/>
        <v>34</v>
      </c>
      <c r="K10">
        <f t="shared" si="2"/>
        <v>472.2226</v>
      </c>
    </row>
    <row r="11" spans="1:14" x14ac:dyDescent="0.2">
      <c r="A11">
        <v>49046</v>
      </c>
      <c r="B11">
        <v>37178</v>
      </c>
      <c r="C11">
        <v>37199</v>
      </c>
      <c r="D11">
        <f t="shared" si="0"/>
        <v>21</v>
      </c>
      <c r="E11">
        <f>13.8889*D11</f>
        <v>291.6669</v>
      </c>
      <c r="F11">
        <v>2749</v>
      </c>
      <c r="G11">
        <v>49.604999999999997</v>
      </c>
      <c r="H11">
        <v>6.0945499999999999</v>
      </c>
      <c r="J11">
        <f t="shared" si="1"/>
        <v>45</v>
      </c>
      <c r="K11">
        <f t="shared" si="2"/>
        <v>625.00049999999999</v>
      </c>
    </row>
    <row r="12" spans="1:14" x14ac:dyDescent="0.2">
      <c r="A12">
        <v>49897</v>
      </c>
      <c r="B12">
        <v>37198</v>
      </c>
      <c r="C12">
        <v>37221</v>
      </c>
      <c r="D12">
        <f t="shared" si="0"/>
        <v>23</v>
      </c>
      <c r="E12">
        <f>13.8889*D12</f>
        <v>319.44470000000001</v>
      </c>
      <c r="F12">
        <v>706</v>
      </c>
      <c r="G12">
        <v>49.604399999999998</v>
      </c>
      <c r="H12">
        <v>6.0936500000000002</v>
      </c>
      <c r="J12">
        <f>C12-C11</f>
        <v>22</v>
      </c>
      <c r="K12">
        <f t="shared" si="2"/>
        <v>305.55579999999998</v>
      </c>
    </row>
    <row r="17" spans="1:13" x14ac:dyDescent="0.2">
      <c r="A17" t="s">
        <v>19</v>
      </c>
      <c r="B17" t="s">
        <v>11</v>
      </c>
      <c r="C17" t="s">
        <v>18</v>
      </c>
      <c r="F17" t="s">
        <v>17</v>
      </c>
      <c r="M17" t="s">
        <v>14</v>
      </c>
    </row>
    <row r="18" spans="1:13" x14ac:dyDescent="0.2">
      <c r="A18">
        <v>0.28000000000000003</v>
      </c>
      <c r="B18" t="s">
        <v>16</v>
      </c>
      <c r="M18" t="s">
        <v>15</v>
      </c>
    </row>
    <row r="21" spans="1:13" x14ac:dyDescent="0.2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/>
      <c r="J21" s="1" t="s">
        <v>8</v>
      </c>
      <c r="K21" s="1" t="s">
        <v>9</v>
      </c>
      <c r="L21" s="1"/>
    </row>
    <row r="22" spans="1:13" x14ac:dyDescent="0.2">
      <c r="A22">
        <v>95</v>
      </c>
      <c r="B22">
        <v>35702</v>
      </c>
      <c r="C22">
        <v>35724</v>
      </c>
      <c r="D22">
        <f>C22-B22</f>
        <v>22</v>
      </c>
      <c r="E22">
        <f>8.33*D22</f>
        <v>183.26</v>
      </c>
      <c r="F22">
        <v>24</v>
      </c>
      <c r="G22">
        <v>49.602400000000003</v>
      </c>
      <c r="H22">
        <v>6.1168800000000001</v>
      </c>
    </row>
    <row r="23" spans="1:13" x14ac:dyDescent="0.2">
      <c r="A23">
        <v>177</v>
      </c>
      <c r="B23">
        <v>35728</v>
      </c>
      <c r="C23">
        <v>35755</v>
      </c>
      <c r="D23">
        <f t="shared" ref="D23:D30" si="3">C23-B23</f>
        <v>27</v>
      </c>
      <c r="E23">
        <f>8.33*D23</f>
        <v>224.91</v>
      </c>
      <c r="F23">
        <v>24</v>
      </c>
      <c r="G23">
        <v>49.604799999999997</v>
      </c>
      <c r="H23">
        <v>6.1187300000000002</v>
      </c>
      <c r="J23">
        <f>C23-C22</f>
        <v>31</v>
      </c>
      <c r="K23">
        <f>8.33*J23</f>
        <v>258.23</v>
      </c>
    </row>
    <row r="24" spans="1:13" x14ac:dyDescent="0.2">
      <c r="A24">
        <v>226</v>
      </c>
      <c r="B24">
        <v>35738</v>
      </c>
      <c r="C24">
        <v>35774</v>
      </c>
      <c r="D24">
        <f t="shared" si="3"/>
        <v>36</v>
      </c>
      <c r="E24">
        <f>8.33*D24</f>
        <v>299.88</v>
      </c>
      <c r="F24">
        <v>27</v>
      </c>
      <c r="G24">
        <v>49.604199999999999</v>
      </c>
      <c r="H24">
        <v>6.1167699999999998</v>
      </c>
      <c r="J24">
        <f t="shared" ref="J24:J30" si="4">C24-C23</f>
        <v>19</v>
      </c>
      <c r="K24">
        <f t="shared" ref="K24:K25" si="5">8.33*J24</f>
        <v>158.27000000000001</v>
      </c>
    </row>
    <row r="25" spans="1:13" x14ac:dyDescent="0.2">
      <c r="A25">
        <v>358</v>
      </c>
      <c r="B25">
        <v>35765</v>
      </c>
      <c r="C25">
        <v>35792</v>
      </c>
      <c r="D25">
        <f t="shared" si="3"/>
        <v>27</v>
      </c>
      <c r="E25">
        <f>8.33*D25</f>
        <v>224.91</v>
      </c>
      <c r="F25">
        <v>27</v>
      </c>
      <c r="G25">
        <v>49.605699999999999</v>
      </c>
      <c r="H25">
        <v>6.1178499999999998</v>
      </c>
      <c r="J25">
        <f t="shared" si="4"/>
        <v>18</v>
      </c>
      <c r="K25">
        <f t="shared" si="5"/>
        <v>149.94</v>
      </c>
    </row>
    <row r="26" spans="1:13" x14ac:dyDescent="0.2">
      <c r="A26">
        <v>431</v>
      </c>
      <c r="B26">
        <v>35777</v>
      </c>
      <c r="C26">
        <v>35808</v>
      </c>
      <c r="D26">
        <f t="shared" si="3"/>
        <v>31</v>
      </c>
      <c r="E26">
        <f>13.8889*D26</f>
        <v>430.55590000000001</v>
      </c>
      <c r="F26">
        <v>69</v>
      </c>
      <c r="G26">
        <v>49.608600000000003</v>
      </c>
      <c r="H26">
        <v>6.1212900000000001</v>
      </c>
      <c r="J26">
        <f t="shared" si="4"/>
        <v>16</v>
      </c>
      <c r="K26">
        <f>13.8889*J26</f>
        <v>222.22239999999999</v>
      </c>
    </row>
    <row r="27" spans="1:13" x14ac:dyDescent="0.2">
      <c r="A27">
        <v>811</v>
      </c>
      <c r="B27">
        <v>35828</v>
      </c>
      <c r="C27">
        <v>35852</v>
      </c>
      <c r="D27">
        <f t="shared" si="3"/>
        <v>24</v>
      </c>
      <c r="E27">
        <f>13.8889*D27</f>
        <v>333.33359999999999</v>
      </c>
      <c r="F27">
        <v>78</v>
      </c>
      <c r="G27">
        <v>49.609699999999997</v>
      </c>
      <c r="H27">
        <v>6.1192799999999998</v>
      </c>
      <c r="J27">
        <f t="shared" si="4"/>
        <v>44</v>
      </c>
      <c r="K27">
        <f t="shared" ref="K27:K30" si="6">13.8889*J27</f>
        <v>611.11159999999995</v>
      </c>
    </row>
    <row r="28" spans="1:13" x14ac:dyDescent="0.2">
      <c r="A28">
        <v>1406</v>
      </c>
      <c r="B28">
        <v>35886</v>
      </c>
      <c r="C28">
        <v>35908</v>
      </c>
      <c r="D28">
        <f t="shared" si="3"/>
        <v>22</v>
      </c>
      <c r="E28">
        <f>13.8889*D28</f>
        <v>305.55579999999998</v>
      </c>
      <c r="F28">
        <v>27</v>
      </c>
      <c r="G28">
        <v>49.613100000000003</v>
      </c>
      <c r="H28">
        <v>6.12087</v>
      </c>
      <c r="J28">
        <f t="shared" si="4"/>
        <v>56</v>
      </c>
      <c r="K28">
        <f t="shared" si="6"/>
        <v>777.77839999999992</v>
      </c>
    </row>
    <row r="29" spans="1:13" x14ac:dyDescent="0.2">
      <c r="A29">
        <v>2815</v>
      </c>
      <c r="B29">
        <v>35987</v>
      </c>
      <c r="C29">
        <v>36011</v>
      </c>
      <c r="D29">
        <f t="shared" si="3"/>
        <v>24</v>
      </c>
      <c r="E29">
        <f>13.8889*D29</f>
        <v>333.33359999999999</v>
      </c>
      <c r="F29">
        <v>99</v>
      </c>
      <c r="G29">
        <v>49.613700000000001</v>
      </c>
      <c r="H29">
        <v>6.1275700000000004</v>
      </c>
      <c r="J29">
        <f t="shared" si="4"/>
        <v>103</v>
      </c>
      <c r="K29">
        <f t="shared" si="6"/>
        <v>1430.5566999999999</v>
      </c>
    </row>
    <row r="30" spans="1:13" x14ac:dyDescent="0.2">
      <c r="A30">
        <v>3196</v>
      </c>
      <c r="B30">
        <v>36009</v>
      </c>
      <c r="C30">
        <v>36029</v>
      </c>
      <c r="D30">
        <f t="shared" si="3"/>
        <v>20</v>
      </c>
      <c r="E30">
        <f>13.8889*D30</f>
        <v>277.77800000000002</v>
      </c>
      <c r="F30">
        <v>214</v>
      </c>
      <c r="G30">
        <v>49.613900000000001</v>
      </c>
      <c r="H30">
        <v>6.1309500000000003</v>
      </c>
      <c r="J30">
        <f t="shared" si="4"/>
        <v>18</v>
      </c>
      <c r="K30">
        <f t="shared" si="6"/>
        <v>250.00020000000001</v>
      </c>
    </row>
    <row r="32" spans="1:13" x14ac:dyDescent="0.2">
      <c r="A32" t="s">
        <v>20</v>
      </c>
      <c r="B32" t="s">
        <v>11</v>
      </c>
      <c r="C32" t="s">
        <v>18</v>
      </c>
      <c r="F32" t="s">
        <v>21</v>
      </c>
      <c r="M32" t="s">
        <v>14</v>
      </c>
    </row>
    <row r="33" spans="1:13" x14ac:dyDescent="0.2">
      <c r="A33">
        <v>0.14000000000000001</v>
      </c>
      <c r="B33" t="s">
        <v>22</v>
      </c>
      <c r="M33" t="s">
        <v>15</v>
      </c>
    </row>
    <row r="34" spans="1:13" x14ac:dyDescent="0.2">
      <c r="M34" t="s">
        <v>23</v>
      </c>
    </row>
    <row r="35" spans="1:13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/>
      <c r="J35" s="1" t="s">
        <v>8</v>
      </c>
      <c r="K35" s="1" t="s">
        <v>9</v>
      </c>
    </row>
    <row r="36" spans="1:13" x14ac:dyDescent="0.2">
      <c r="A36">
        <v>204</v>
      </c>
      <c r="B36">
        <v>35735</v>
      </c>
      <c r="C36">
        <v>35761</v>
      </c>
      <c r="D36">
        <f>C36-B36</f>
        <v>26</v>
      </c>
      <c r="E36">
        <f>8.33*D36</f>
        <v>216.58</v>
      </c>
      <c r="F36">
        <v>5</v>
      </c>
      <c r="G36">
        <v>49.609699999999997</v>
      </c>
      <c r="H36">
        <v>6.1400899999999998</v>
      </c>
    </row>
    <row r="37" spans="1:13" x14ac:dyDescent="0.2">
      <c r="A37">
        <v>330</v>
      </c>
      <c r="B37">
        <v>35762</v>
      </c>
      <c r="C37">
        <v>35784</v>
      </c>
      <c r="D37">
        <f t="shared" ref="D37:D45" si="7">C37-B37</f>
        <v>22</v>
      </c>
      <c r="E37">
        <f>13.8889*D37</f>
        <v>305.55579999999998</v>
      </c>
      <c r="F37">
        <v>40</v>
      </c>
      <c r="G37">
        <v>49.610999999999997</v>
      </c>
      <c r="H37">
        <v>6.1427899999999998</v>
      </c>
      <c r="J37">
        <f>C37-C36</f>
        <v>23</v>
      </c>
      <c r="K37">
        <f>13.8889*J37</f>
        <v>319.44470000000001</v>
      </c>
    </row>
    <row r="38" spans="1:13" x14ac:dyDescent="0.2">
      <c r="A38">
        <v>361</v>
      </c>
      <c r="B38">
        <v>35768</v>
      </c>
      <c r="C38">
        <v>35815</v>
      </c>
      <c r="D38">
        <f t="shared" si="7"/>
        <v>47</v>
      </c>
      <c r="E38">
        <f>13.8889*D38</f>
        <v>652.77829999999994</v>
      </c>
      <c r="F38">
        <v>19</v>
      </c>
      <c r="G38">
        <v>49.612299999999998</v>
      </c>
      <c r="H38">
        <v>6.1433799999999996</v>
      </c>
      <c r="J38">
        <f t="shared" ref="J38:J45" si="8">C38-C37</f>
        <v>31</v>
      </c>
      <c r="K38">
        <f>13.8889*J38</f>
        <v>430.55590000000001</v>
      </c>
    </row>
    <row r="39" spans="1:13" x14ac:dyDescent="0.2">
      <c r="A39">
        <v>834</v>
      </c>
      <c r="B39">
        <v>35833</v>
      </c>
      <c r="C39">
        <v>35857</v>
      </c>
      <c r="D39">
        <f t="shared" si="7"/>
        <v>24</v>
      </c>
      <c r="E39">
        <f>5.5556*D39</f>
        <v>133.33440000000002</v>
      </c>
      <c r="F39">
        <v>38</v>
      </c>
      <c r="G39">
        <v>49.6126</v>
      </c>
      <c r="H39">
        <v>6.1329500000000001</v>
      </c>
      <c r="J39">
        <f t="shared" si="8"/>
        <v>42</v>
      </c>
      <c r="K39">
        <f>5.5556*J39</f>
        <v>233.33520000000001</v>
      </c>
    </row>
    <row r="40" spans="1:13" x14ac:dyDescent="0.2">
      <c r="A40">
        <v>3537</v>
      </c>
      <c r="B40">
        <v>36026</v>
      </c>
      <c r="C40">
        <v>36048</v>
      </c>
      <c r="D40">
        <f t="shared" si="7"/>
        <v>22</v>
      </c>
      <c r="E40">
        <f>13.8889*D40</f>
        <v>305.55579999999998</v>
      </c>
      <c r="F40">
        <v>72</v>
      </c>
      <c r="G40">
        <v>49.6128</v>
      </c>
      <c r="H40">
        <v>6.1207700000000003</v>
      </c>
      <c r="J40">
        <f t="shared" si="8"/>
        <v>191</v>
      </c>
      <c r="K40">
        <f>13.8889*J40</f>
        <v>2652.7799</v>
      </c>
    </row>
    <row r="41" spans="1:13" x14ac:dyDescent="0.2">
      <c r="A41">
        <v>4489</v>
      </c>
      <c r="B41">
        <v>36072</v>
      </c>
      <c r="C41">
        <v>36094</v>
      </c>
      <c r="D41">
        <f t="shared" si="7"/>
        <v>22</v>
      </c>
      <c r="E41">
        <f>13.8889*D41</f>
        <v>305.55579999999998</v>
      </c>
      <c r="F41">
        <v>19</v>
      </c>
      <c r="G41">
        <v>49.613</v>
      </c>
      <c r="H41">
        <v>6.1210000000000004</v>
      </c>
      <c r="J41">
        <f t="shared" si="8"/>
        <v>46</v>
      </c>
      <c r="K41">
        <f t="shared" ref="K41:K42" si="9">13.8889*J41</f>
        <v>638.88940000000002</v>
      </c>
    </row>
    <row r="42" spans="1:13" x14ac:dyDescent="0.2">
      <c r="A42">
        <v>4893</v>
      </c>
      <c r="B42">
        <v>36089</v>
      </c>
      <c r="C42">
        <v>36111</v>
      </c>
      <c r="D42">
        <f t="shared" si="7"/>
        <v>22</v>
      </c>
      <c r="E42">
        <f>13.8889*D42</f>
        <v>305.55579999999998</v>
      </c>
      <c r="F42">
        <v>316</v>
      </c>
      <c r="G42">
        <v>49.613500000000002</v>
      </c>
      <c r="H42">
        <v>6.1197800000000004</v>
      </c>
      <c r="J42">
        <f t="shared" si="8"/>
        <v>17</v>
      </c>
      <c r="K42">
        <f t="shared" si="9"/>
        <v>236.1113</v>
      </c>
    </row>
    <row r="43" spans="1:13" x14ac:dyDescent="0.2">
      <c r="A43">
        <v>6506</v>
      </c>
      <c r="B43">
        <v>36148</v>
      </c>
      <c r="C43">
        <v>36170</v>
      </c>
      <c r="D43">
        <f t="shared" si="7"/>
        <v>22</v>
      </c>
      <c r="E43">
        <f>13.8889*D43</f>
        <v>305.55579999999998</v>
      </c>
      <c r="F43">
        <v>355</v>
      </c>
      <c r="G43">
        <v>49.614600000000003</v>
      </c>
      <c r="H43">
        <v>6.1186600000000002</v>
      </c>
      <c r="J43">
        <f t="shared" si="8"/>
        <v>59</v>
      </c>
      <c r="K43">
        <f>13.8889*J43</f>
        <v>819.44510000000002</v>
      </c>
    </row>
    <row r="44" spans="1:13" x14ac:dyDescent="0.2">
      <c r="A44">
        <v>9208</v>
      </c>
      <c r="B44">
        <v>36231</v>
      </c>
      <c r="C44">
        <v>36253</v>
      </c>
      <c r="D44">
        <f t="shared" si="7"/>
        <v>22</v>
      </c>
      <c r="E44">
        <f>8.33*D44</f>
        <v>183.26</v>
      </c>
      <c r="F44">
        <v>486</v>
      </c>
      <c r="G44">
        <v>49.610199999999999</v>
      </c>
      <c r="H44">
        <v>6.1139000000000001</v>
      </c>
      <c r="J44">
        <f t="shared" si="8"/>
        <v>83</v>
      </c>
      <c r="K44">
        <f>8.33*J44</f>
        <v>691.39</v>
      </c>
    </row>
    <row r="45" spans="1:13" x14ac:dyDescent="0.2">
      <c r="A45">
        <v>10737</v>
      </c>
      <c r="B45">
        <v>36274</v>
      </c>
      <c r="C45">
        <v>36296</v>
      </c>
      <c r="D45">
        <f t="shared" si="7"/>
        <v>22</v>
      </c>
      <c r="E45">
        <f>13.8889*D45</f>
        <v>305.55579999999998</v>
      </c>
      <c r="F45">
        <v>767</v>
      </c>
      <c r="G45">
        <v>49.609699999999997</v>
      </c>
      <c r="H45">
        <v>6.1073399999999998</v>
      </c>
      <c r="J45">
        <f t="shared" si="8"/>
        <v>43</v>
      </c>
      <c r="K45">
        <f>13.8889*J45</f>
        <v>597.22270000000003</v>
      </c>
    </row>
    <row r="47" spans="1:13" x14ac:dyDescent="0.2">
      <c r="A47" t="s">
        <v>24</v>
      </c>
      <c r="B47" t="s">
        <v>11</v>
      </c>
      <c r="C47" t="s">
        <v>18</v>
      </c>
      <c r="F47" t="s">
        <v>26</v>
      </c>
      <c r="M47" t="s">
        <v>14</v>
      </c>
    </row>
    <row r="48" spans="1:13" x14ac:dyDescent="0.2">
      <c r="A48">
        <v>0.56999999999999995</v>
      </c>
      <c r="B48" t="s">
        <v>25</v>
      </c>
      <c r="M48" t="s">
        <v>15</v>
      </c>
    </row>
    <row r="49" spans="1:13" x14ac:dyDescent="0.2">
      <c r="M49" t="s">
        <v>23</v>
      </c>
    </row>
    <row r="50" spans="1:13" x14ac:dyDescent="0.2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/>
      <c r="J50" s="1" t="s">
        <v>8</v>
      </c>
      <c r="K50" s="1" t="s">
        <v>9</v>
      </c>
    </row>
    <row r="51" spans="1:13" x14ac:dyDescent="0.2">
      <c r="A51">
        <v>204</v>
      </c>
      <c r="B51">
        <v>35735</v>
      </c>
      <c r="C51">
        <v>35756</v>
      </c>
      <c r="D51">
        <f>C51-B51</f>
        <v>21</v>
      </c>
      <c r="E51">
        <f>13.8889*D51</f>
        <v>291.6669</v>
      </c>
      <c r="F51">
        <v>16</v>
      </c>
      <c r="G51">
        <v>49.614600000000003</v>
      </c>
      <c r="H51">
        <v>6.1186800000000003</v>
      </c>
    </row>
    <row r="52" spans="1:13" x14ac:dyDescent="0.2">
      <c r="A52">
        <v>248</v>
      </c>
      <c r="B52">
        <v>35745</v>
      </c>
      <c r="C52">
        <v>35772</v>
      </c>
      <c r="D52">
        <f t="shared" ref="D52:D60" si="10">C52-B52</f>
        <v>27</v>
      </c>
      <c r="E52">
        <f>8.33*D52</f>
        <v>224.91</v>
      </c>
      <c r="F52">
        <v>10</v>
      </c>
      <c r="G52">
        <v>49.614800000000002</v>
      </c>
      <c r="H52">
        <v>6.1197900000000001</v>
      </c>
      <c r="J52">
        <f>C52-C51</f>
        <v>16</v>
      </c>
      <c r="K52">
        <f>13.8889*J52</f>
        <v>222.22239999999999</v>
      </c>
    </row>
    <row r="53" spans="1:13" x14ac:dyDescent="0.2">
      <c r="A53">
        <v>355</v>
      </c>
      <c r="B53">
        <v>35766</v>
      </c>
      <c r="C53">
        <v>35790</v>
      </c>
      <c r="D53">
        <f t="shared" si="10"/>
        <v>24</v>
      </c>
      <c r="E53">
        <f>13.8889*D53</f>
        <v>333.33359999999999</v>
      </c>
      <c r="F53">
        <v>29</v>
      </c>
      <c r="G53">
        <v>49.615600000000001</v>
      </c>
      <c r="H53">
        <v>6.1170799999999996</v>
      </c>
      <c r="J53">
        <f t="shared" ref="J53:J60" si="11">C53-C52</f>
        <v>18</v>
      </c>
      <c r="K53">
        <f t="shared" ref="K53:K54" si="12">13.8889*J53</f>
        <v>250.00020000000001</v>
      </c>
    </row>
    <row r="54" spans="1:13" x14ac:dyDescent="0.2">
      <c r="A54">
        <v>413</v>
      </c>
      <c r="B54">
        <v>35777</v>
      </c>
      <c r="C54">
        <v>35806</v>
      </c>
      <c r="D54">
        <f t="shared" si="10"/>
        <v>29</v>
      </c>
      <c r="E54">
        <f>13.8889*D54</f>
        <v>402.77809999999999</v>
      </c>
      <c r="F54">
        <v>29</v>
      </c>
      <c r="G54">
        <v>49.614699999999999</v>
      </c>
      <c r="H54">
        <v>6.1185799999999997</v>
      </c>
      <c r="J54">
        <f t="shared" si="11"/>
        <v>16</v>
      </c>
      <c r="K54">
        <f t="shared" si="12"/>
        <v>222.22239999999999</v>
      </c>
    </row>
    <row r="55" spans="1:13" x14ac:dyDescent="0.2">
      <c r="A55">
        <v>612</v>
      </c>
      <c r="B55">
        <v>35809</v>
      </c>
      <c r="C55">
        <v>35836</v>
      </c>
      <c r="D55">
        <f t="shared" si="10"/>
        <v>27</v>
      </c>
      <c r="E55">
        <f>8.33*D55</f>
        <v>224.91</v>
      </c>
      <c r="F55">
        <v>23</v>
      </c>
      <c r="G55">
        <v>49.613199999999999</v>
      </c>
      <c r="H55">
        <v>6.1154999999999999</v>
      </c>
      <c r="J55">
        <f t="shared" si="11"/>
        <v>30</v>
      </c>
      <c r="K55">
        <f>8.33*J55</f>
        <v>249.9</v>
      </c>
    </row>
    <row r="56" spans="1:13" x14ac:dyDescent="0.2">
      <c r="A56">
        <v>1081</v>
      </c>
      <c r="B56">
        <v>35857</v>
      </c>
      <c r="C56">
        <v>35880</v>
      </c>
      <c r="D56">
        <f t="shared" si="10"/>
        <v>23</v>
      </c>
      <c r="E56">
        <f>13.8889*D56</f>
        <v>319.44470000000001</v>
      </c>
      <c r="F56">
        <v>16</v>
      </c>
      <c r="G56">
        <v>49.6128</v>
      </c>
      <c r="H56">
        <v>6.1212900000000001</v>
      </c>
      <c r="J56">
        <f t="shared" si="11"/>
        <v>44</v>
      </c>
      <c r="K56">
        <f>13.8889*J56</f>
        <v>611.11159999999995</v>
      </c>
    </row>
    <row r="57" spans="1:13" x14ac:dyDescent="0.2">
      <c r="A57">
        <v>1714</v>
      </c>
      <c r="B57">
        <v>35912</v>
      </c>
      <c r="C57">
        <v>35934</v>
      </c>
      <c r="D57">
        <f t="shared" si="10"/>
        <v>22</v>
      </c>
      <c r="E57">
        <f>13.8889*D57</f>
        <v>305.55579999999998</v>
      </c>
      <c r="F57">
        <v>16</v>
      </c>
      <c r="G57">
        <v>49.612299999999998</v>
      </c>
      <c r="H57">
        <v>6.1241000000000003</v>
      </c>
      <c r="J57">
        <f t="shared" si="11"/>
        <v>54</v>
      </c>
      <c r="K57">
        <f t="shared" ref="K57:K60" si="13">13.8889*J57</f>
        <v>750.00059999999996</v>
      </c>
    </row>
    <row r="58" spans="1:13" x14ac:dyDescent="0.2">
      <c r="A58">
        <v>2020</v>
      </c>
      <c r="B58">
        <v>35934</v>
      </c>
      <c r="C58">
        <v>35958</v>
      </c>
      <c r="D58">
        <f t="shared" si="10"/>
        <v>24</v>
      </c>
      <c r="E58">
        <f>13.889*D58</f>
        <v>333.33600000000001</v>
      </c>
      <c r="F58">
        <v>29</v>
      </c>
      <c r="G58">
        <v>49.612200000000001</v>
      </c>
      <c r="H58">
        <v>6.1255800000000002</v>
      </c>
      <c r="J58">
        <f t="shared" si="11"/>
        <v>24</v>
      </c>
      <c r="K58">
        <f t="shared" si="13"/>
        <v>333.33359999999999</v>
      </c>
    </row>
    <row r="59" spans="1:13" x14ac:dyDescent="0.2">
      <c r="A59">
        <v>2600</v>
      </c>
      <c r="B59">
        <v>35973</v>
      </c>
      <c r="C59">
        <v>35997</v>
      </c>
      <c r="D59">
        <f t="shared" si="10"/>
        <v>24</v>
      </c>
      <c r="E59">
        <f>13.889*D59</f>
        <v>333.33600000000001</v>
      </c>
      <c r="F59">
        <v>53</v>
      </c>
      <c r="G59">
        <v>49.610500000000002</v>
      </c>
      <c r="H59">
        <v>6.1262299999999996</v>
      </c>
      <c r="J59">
        <f t="shared" si="11"/>
        <v>39</v>
      </c>
      <c r="K59">
        <f t="shared" si="13"/>
        <v>541.6671</v>
      </c>
    </row>
    <row r="60" spans="1:13" x14ac:dyDescent="0.2">
      <c r="A60">
        <v>3358</v>
      </c>
      <c r="B60">
        <v>36018</v>
      </c>
      <c r="C60">
        <v>36040</v>
      </c>
      <c r="D60">
        <f t="shared" si="10"/>
        <v>22</v>
      </c>
      <c r="E60">
        <f>13.889*D60</f>
        <v>305.55799999999999</v>
      </c>
      <c r="F60">
        <v>16</v>
      </c>
      <c r="G60">
        <v>49.61</v>
      </c>
      <c r="H60">
        <v>6.1278199999999998</v>
      </c>
      <c r="J60">
        <f t="shared" si="11"/>
        <v>43</v>
      </c>
      <c r="K60">
        <f t="shared" si="13"/>
        <v>597.22270000000003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2018-04-09T18:31:38Z</dcterms:created>
  <dcterms:modified xsi:type="dcterms:W3CDTF">2018-04-10T00:01:59Z</dcterms:modified>
</cp:coreProperties>
</file>