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jagarwal/Desktop/"/>
    </mc:Choice>
  </mc:AlternateContent>
  <xr:revisionPtr revIDLastSave="0" documentId="13_ncr:20001_{C4702C3E-31A3-734B-A3EB-E1A6E8C13386}" xr6:coauthVersionLast="47" xr6:coauthVersionMax="47" xr10:uidLastSave="{00000000-0000-0000-0000-000000000000}"/>
  <bookViews>
    <workbookView xWindow="2360" yWindow="500" windowWidth="26440" windowHeight="149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0" i="1" l="1"/>
  <c r="H589" i="1"/>
  <c r="H588" i="1"/>
  <c r="I589" i="1" s="1"/>
  <c r="H587" i="1"/>
  <c r="H586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6" i="1"/>
  <c r="H525" i="1"/>
  <c r="H524" i="1"/>
  <c r="H523" i="1"/>
  <c r="H522" i="1"/>
  <c r="H521" i="1"/>
  <c r="H520" i="1"/>
  <c r="I521" i="1" s="1"/>
  <c r="H519" i="1"/>
  <c r="H518" i="1"/>
  <c r="H517" i="1"/>
  <c r="H516" i="1"/>
  <c r="H515" i="1"/>
  <c r="H514" i="1"/>
  <c r="H513" i="1"/>
  <c r="H512" i="1"/>
  <c r="I513" i="1" s="1"/>
  <c r="H511" i="1"/>
  <c r="I512" i="1" s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I447" i="1" s="1"/>
  <c r="H445" i="1"/>
  <c r="I446" i="1" s="1"/>
  <c r="H444" i="1"/>
  <c r="H443" i="1"/>
  <c r="H442" i="1"/>
  <c r="H441" i="1"/>
  <c r="H440" i="1"/>
  <c r="H439" i="1"/>
  <c r="H438" i="1"/>
  <c r="I439" i="1" s="1"/>
  <c r="H437" i="1"/>
  <c r="H436" i="1"/>
  <c r="H435" i="1"/>
  <c r="H434" i="1"/>
  <c r="H433" i="1"/>
  <c r="H432" i="1"/>
  <c r="H431" i="1"/>
  <c r="H430" i="1"/>
  <c r="I431" i="1" s="1"/>
  <c r="H429" i="1"/>
  <c r="H428" i="1"/>
  <c r="H427" i="1"/>
  <c r="H426" i="1"/>
  <c r="H425" i="1"/>
  <c r="H424" i="1"/>
  <c r="H423" i="1"/>
  <c r="H422" i="1"/>
  <c r="H421" i="1"/>
  <c r="I422" i="1" s="1"/>
  <c r="H420" i="1"/>
  <c r="H419" i="1"/>
  <c r="H418" i="1"/>
  <c r="H417" i="1"/>
  <c r="H416" i="1"/>
  <c r="H415" i="1"/>
  <c r="H414" i="1"/>
  <c r="H413" i="1"/>
  <c r="I414" i="1" s="1"/>
  <c r="H412" i="1"/>
  <c r="H411" i="1"/>
  <c r="H410" i="1"/>
  <c r="H409" i="1"/>
  <c r="H408" i="1"/>
  <c r="H407" i="1"/>
  <c r="H406" i="1"/>
  <c r="H405" i="1"/>
  <c r="I406" i="1" s="1"/>
  <c r="H404" i="1"/>
  <c r="H403" i="1"/>
  <c r="H402" i="1"/>
  <c r="H401" i="1"/>
  <c r="H400" i="1"/>
  <c r="H399" i="1"/>
  <c r="H398" i="1"/>
  <c r="H397" i="1"/>
  <c r="H396" i="1"/>
  <c r="H393" i="1"/>
  <c r="H392" i="1"/>
  <c r="H391" i="1"/>
  <c r="H390" i="1"/>
  <c r="H389" i="1"/>
  <c r="H388" i="1"/>
  <c r="H387" i="1"/>
  <c r="I388" i="1" s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I372" i="1" s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I356" i="1" s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I332" i="1" s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I308" i="1" s="1"/>
  <c r="H306" i="1"/>
  <c r="H305" i="1"/>
  <c r="H304" i="1"/>
  <c r="H303" i="1"/>
  <c r="H302" i="1"/>
  <c r="H301" i="1"/>
  <c r="H300" i="1"/>
  <c r="H299" i="1"/>
  <c r="I300" i="1" s="1"/>
  <c r="H298" i="1"/>
  <c r="H295" i="1"/>
  <c r="H294" i="1"/>
  <c r="H293" i="1"/>
  <c r="H292" i="1"/>
  <c r="H291" i="1"/>
  <c r="H290" i="1"/>
  <c r="H289" i="1"/>
  <c r="I290" i="1" s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I274" i="1" s="1"/>
  <c r="H272" i="1"/>
  <c r="H271" i="1"/>
  <c r="H270" i="1"/>
  <c r="H269" i="1"/>
  <c r="H268" i="1"/>
  <c r="H267" i="1"/>
  <c r="H266" i="1"/>
  <c r="H265" i="1"/>
  <c r="I266" i="1" s="1"/>
  <c r="H264" i="1"/>
  <c r="H263" i="1"/>
  <c r="H262" i="1"/>
  <c r="H261" i="1"/>
  <c r="H260" i="1"/>
  <c r="H259" i="1"/>
  <c r="H258" i="1"/>
  <c r="H257" i="1"/>
  <c r="I258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I226" i="1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I177" i="1" s="1"/>
  <c r="H175" i="1"/>
  <c r="H174" i="1"/>
  <c r="H173" i="1"/>
  <c r="H172" i="1"/>
  <c r="H171" i="1"/>
  <c r="H170" i="1"/>
  <c r="H169" i="1"/>
  <c r="H168" i="1"/>
  <c r="I169" i="1" s="1"/>
  <c r="H167" i="1"/>
  <c r="I168" i="1" s="1"/>
  <c r="H166" i="1"/>
  <c r="H165" i="1"/>
  <c r="H164" i="1"/>
  <c r="H163" i="1"/>
  <c r="H162" i="1"/>
  <c r="H161" i="1"/>
  <c r="H160" i="1"/>
  <c r="H159" i="1"/>
  <c r="H158" i="1"/>
  <c r="H155" i="1"/>
  <c r="H154" i="1"/>
  <c r="H153" i="1"/>
  <c r="H152" i="1"/>
  <c r="H151" i="1"/>
  <c r="H150" i="1"/>
  <c r="H149" i="1"/>
  <c r="I150" i="1" s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I12" i="1" s="1"/>
  <c r="H10" i="1"/>
  <c r="H9" i="1"/>
  <c r="H8" i="1"/>
  <c r="H7" i="1"/>
  <c r="H6" i="1"/>
  <c r="H5" i="1"/>
  <c r="H4" i="1"/>
  <c r="H3" i="1"/>
  <c r="I505" i="1" l="1"/>
  <c r="I588" i="1"/>
  <c r="I8" i="1"/>
  <c r="I48" i="1"/>
  <c r="I19" i="1"/>
  <c r="I35" i="1"/>
  <c r="I51" i="1"/>
  <c r="I75" i="1"/>
  <c r="I83" i="1"/>
  <c r="I91" i="1"/>
  <c r="I101" i="1"/>
  <c r="I141" i="1"/>
  <c r="I191" i="1"/>
  <c r="I315" i="1"/>
  <c r="I323" i="1"/>
  <c r="I331" i="1"/>
  <c r="I339" i="1"/>
  <c r="I363" i="1"/>
  <c r="I379" i="1"/>
  <c r="I387" i="1"/>
  <c r="I61" i="1"/>
  <c r="I127" i="1"/>
  <c r="I235" i="1"/>
  <c r="I275" i="1"/>
  <c r="I283" i="1"/>
  <c r="I399" i="1"/>
  <c r="I415" i="1"/>
  <c r="I465" i="1"/>
  <c r="I531" i="1"/>
  <c r="I579" i="1"/>
  <c r="I94" i="1"/>
  <c r="I416" i="1"/>
  <c r="I424" i="1"/>
  <c r="I590" i="1"/>
  <c r="I580" i="1"/>
  <c r="I208" i="1"/>
  <c r="I420" i="1"/>
  <c r="I428" i="1"/>
  <c r="I436" i="1"/>
  <c r="I452" i="1"/>
  <c r="I462" i="1"/>
  <c r="I486" i="1"/>
  <c r="I571" i="1"/>
  <c r="I313" i="1"/>
  <c r="I321" i="1"/>
  <c r="I329" i="1"/>
  <c r="I337" i="1"/>
  <c r="I354" i="1"/>
  <c r="I70" i="1"/>
  <c r="I186" i="1"/>
  <c r="I260" i="1"/>
  <c r="I268" i="1"/>
  <c r="I23" i="1"/>
  <c r="I63" i="1"/>
  <c r="I71" i="1"/>
  <c r="I87" i="1"/>
  <c r="I113" i="1"/>
  <c r="I121" i="1"/>
  <c r="I129" i="1"/>
  <c r="I137" i="1"/>
  <c r="I213" i="1"/>
  <c r="I221" i="1"/>
  <c r="I229" i="1"/>
  <c r="I245" i="1"/>
  <c r="I277" i="1"/>
  <c r="I319" i="1"/>
  <c r="I335" i="1"/>
  <c r="I343" i="1"/>
  <c r="I351" i="1"/>
  <c r="I359" i="1"/>
  <c r="I375" i="1"/>
  <c r="I391" i="1"/>
  <c r="I401" i="1"/>
  <c r="I409" i="1"/>
  <c r="I10" i="1"/>
  <c r="I42" i="1"/>
  <c r="I108" i="1"/>
  <c r="I174" i="1"/>
  <c r="I199" i="1"/>
  <c r="I230" i="1"/>
  <c r="I238" i="1"/>
  <c r="I320" i="1"/>
  <c r="I352" i="1"/>
  <c r="I468" i="1"/>
  <c r="I476" i="1"/>
  <c r="I500" i="1"/>
  <c r="I508" i="1"/>
  <c r="I524" i="1"/>
  <c r="I534" i="1"/>
  <c r="I550" i="1"/>
  <c r="I494" i="1"/>
  <c r="I553" i="1"/>
  <c r="I243" i="1"/>
  <c r="I73" i="1"/>
  <c r="I81" i="1"/>
  <c r="I89" i="1"/>
  <c r="I115" i="1"/>
  <c r="I206" i="1"/>
  <c r="I222" i="1"/>
  <c r="I491" i="1"/>
  <c r="I499" i="1"/>
  <c r="I561" i="1"/>
  <c r="I25" i="1"/>
  <c r="I33" i="1"/>
  <c r="I40" i="1"/>
  <c r="I57" i="1"/>
  <c r="I203" i="1"/>
  <c r="I233" i="1"/>
  <c r="I314" i="1"/>
  <c r="I346" i="1"/>
  <c r="I427" i="1"/>
  <c r="I443" i="1"/>
  <c r="I451" i="1"/>
  <c r="I469" i="1"/>
  <c r="I477" i="1"/>
  <c r="I501" i="1"/>
  <c r="I204" i="1"/>
  <c r="I587" i="1"/>
  <c r="I577" i="1"/>
  <c r="I117" i="1"/>
  <c r="I132" i="1"/>
  <c r="I159" i="1"/>
  <c r="I190" i="1"/>
  <c r="I269" i="1"/>
  <c r="I172" i="1"/>
  <c r="I39" i="1"/>
  <c r="I507" i="1"/>
  <c r="I15" i="1"/>
  <c r="I217" i="1"/>
  <c r="I484" i="1"/>
  <c r="I557" i="1"/>
  <c r="I292" i="1"/>
  <c r="I385" i="1"/>
  <c r="I393" i="1"/>
  <c r="I411" i="1"/>
  <c r="I440" i="1"/>
  <c r="I473" i="1"/>
  <c r="I544" i="1"/>
  <c r="I552" i="1"/>
  <c r="I582" i="1"/>
  <c r="I32" i="1"/>
  <c r="I53" i="1"/>
  <c r="I76" i="1"/>
  <c r="I84" i="1"/>
  <c r="I124" i="1"/>
  <c r="I140" i="1"/>
  <c r="I146" i="1"/>
  <c r="I155" i="1"/>
  <c r="I179" i="1"/>
  <c r="I187" i="1"/>
  <c r="I219" i="1"/>
  <c r="I241" i="1"/>
  <c r="I285" i="1"/>
  <c r="I293" i="1"/>
  <c r="I311" i="1"/>
  <c r="I362" i="1"/>
  <c r="I370" i="1"/>
  <c r="I412" i="1"/>
  <c r="I426" i="1"/>
  <c r="I433" i="1"/>
  <c r="I449" i="1"/>
  <c r="I481" i="1"/>
  <c r="I497" i="1"/>
  <c r="I537" i="1"/>
  <c r="I545" i="1"/>
  <c r="I560" i="1"/>
  <c r="I583" i="1"/>
  <c r="I530" i="1"/>
  <c r="I569" i="1"/>
  <c r="I20" i="1"/>
  <c r="I36" i="1"/>
  <c r="I50" i="1"/>
  <c r="I105" i="1"/>
  <c r="I112" i="1"/>
  <c r="I136" i="1"/>
  <c r="I214" i="1"/>
  <c r="I251" i="1"/>
  <c r="I267" i="1"/>
  <c r="I307" i="1"/>
  <c r="I338" i="1"/>
  <c r="I345" i="1"/>
  <c r="I407" i="1"/>
  <c r="I430" i="1"/>
  <c r="I493" i="1"/>
  <c r="I533" i="1"/>
  <c r="I85" i="1"/>
  <c r="I565" i="1"/>
  <c r="I55" i="1"/>
  <c r="I460" i="1"/>
  <c r="I7" i="1"/>
  <c r="I44" i="1"/>
  <c r="I52" i="1"/>
  <c r="I60" i="1"/>
  <c r="I67" i="1"/>
  <c r="I100" i="1"/>
  <c r="I145" i="1"/>
  <c r="I163" i="1"/>
  <c r="I253" i="1"/>
  <c r="I261" i="1"/>
  <c r="I347" i="1"/>
  <c r="I423" i="1"/>
  <c r="I516" i="1"/>
  <c r="I558" i="1"/>
  <c r="I566" i="1"/>
  <c r="I574" i="1"/>
  <c r="I17" i="1"/>
  <c r="I68" i="1"/>
  <c r="I86" i="1"/>
  <c r="I114" i="1"/>
  <c r="I200" i="1"/>
  <c r="I218" i="1"/>
  <c r="I225" i="1"/>
  <c r="I252" i="1"/>
  <c r="I284" i="1"/>
  <c r="I322" i="1"/>
  <c r="I328" i="1"/>
  <c r="I348" i="1"/>
  <c r="I371" i="1"/>
  <c r="I378" i="1"/>
  <c r="I384" i="1"/>
  <c r="I425" i="1"/>
  <c r="I448" i="1"/>
  <c r="I478" i="1"/>
  <c r="I16" i="1"/>
  <c r="I54" i="1"/>
  <c r="I82" i="1"/>
  <c r="I95" i="1"/>
  <c r="I116" i="1"/>
  <c r="I134" i="1"/>
  <c r="I142" i="1"/>
  <c r="I148" i="1"/>
  <c r="I164" i="1"/>
  <c r="I185" i="1"/>
  <c r="I227" i="1"/>
  <c r="I324" i="1"/>
  <c r="I361" i="1"/>
  <c r="I367" i="1"/>
  <c r="I380" i="1"/>
  <c r="I419" i="1"/>
  <c r="I438" i="1"/>
  <c r="I444" i="1"/>
  <c r="I504" i="1"/>
  <c r="I542" i="1"/>
  <c r="I549" i="1"/>
  <c r="I31" i="1"/>
  <c r="I128" i="1"/>
  <c r="I259" i="1"/>
  <c r="I299" i="1"/>
  <c r="I24" i="1"/>
  <c r="I96" i="1"/>
  <c r="I111" i="1"/>
  <c r="I306" i="1"/>
  <c r="I330" i="1"/>
  <c r="I386" i="1"/>
  <c r="I400" i="1"/>
  <c r="I492" i="1"/>
  <c r="I209" i="1"/>
  <c r="I234" i="1"/>
  <c r="I432" i="1"/>
  <c r="I9" i="1"/>
  <c r="I65" i="1"/>
  <c r="I78" i="1"/>
  <c r="I151" i="1"/>
  <c r="I161" i="1"/>
  <c r="I173" i="1"/>
  <c r="I181" i="1"/>
  <c r="I211" i="1"/>
  <c r="I327" i="1"/>
  <c r="I364" i="1"/>
  <c r="I377" i="1"/>
  <c r="I383" i="1"/>
  <c r="I403" i="1"/>
  <c r="I408" i="1"/>
  <c r="I441" i="1"/>
  <c r="I454" i="1"/>
  <c r="I461" i="1"/>
  <c r="I581" i="1"/>
  <c r="I69" i="1"/>
  <c r="I291" i="1"/>
  <c r="I392" i="1"/>
  <c r="I485" i="1"/>
  <c r="I355" i="1"/>
  <c r="I4" i="1"/>
  <c r="J4" i="1" s="1"/>
  <c r="I28" i="1"/>
  <c r="I41" i="1"/>
  <c r="I47" i="1"/>
  <c r="I59" i="1"/>
  <c r="I66" i="1"/>
  <c r="I79" i="1"/>
  <c r="I92" i="1"/>
  <c r="I182" i="1"/>
  <c r="I198" i="1"/>
  <c r="I210" i="1"/>
  <c r="I237" i="1"/>
  <c r="I244" i="1"/>
  <c r="I250" i="1"/>
  <c r="I276" i="1"/>
  <c r="I282" i="1"/>
  <c r="I303" i="1"/>
  <c r="I316" i="1"/>
  <c r="I340" i="1"/>
  <c r="I353" i="1"/>
  <c r="I398" i="1"/>
  <c r="I404" i="1"/>
  <c r="I417" i="1"/>
  <c r="I435" i="1"/>
  <c r="I470" i="1"/>
  <c r="I483" i="1"/>
  <c r="I489" i="1"/>
  <c r="I502" i="1"/>
  <c r="I523" i="1"/>
  <c r="I197" i="1"/>
  <c r="I196" i="1"/>
  <c r="I6" i="1"/>
  <c r="I5" i="1"/>
  <c r="J5" i="1" s="1"/>
  <c r="I18" i="1"/>
  <c r="I77" i="1"/>
  <c r="I107" i="1"/>
  <c r="I106" i="1"/>
  <c r="I139" i="1"/>
  <c r="I138" i="1"/>
  <c r="I171" i="1"/>
  <c r="I170" i="1"/>
  <c r="I189" i="1"/>
  <c r="I188" i="1"/>
  <c r="I11" i="1"/>
  <c r="I43" i="1"/>
  <c r="I49" i="1"/>
  <c r="I93" i="1"/>
  <c r="I166" i="1"/>
  <c r="I165" i="1"/>
  <c r="I30" i="1"/>
  <c r="I29" i="1"/>
  <c r="I153" i="1"/>
  <c r="I152" i="1"/>
  <c r="I369" i="1"/>
  <c r="I368" i="1"/>
  <c r="I34" i="1"/>
  <c r="I74" i="1"/>
  <c r="I80" i="1"/>
  <c r="I104" i="1"/>
  <c r="I103" i="1"/>
  <c r="I110" i="1"/>
  <c r="I109" i="1"/>
  <c r="I334" i="1"/>
  <c r="I333" i="1"/>
  <c r="I58" i="1"/>
  <c r="I64" i="1"/>
  <c r="I46" i="1"/>
  <c r="I90" i="1"/>
  <c r="I202" i="1"/>
  <c r="I201" i="1"/>
  <c r="I305" i="1"/>
  <c r="I304" i="1"/>
  <c r="I38" i="1"/>
  <c r="I37" i="1"/>
  <c r="I123" i="1"/>
  <c r="I122" i="1"/>
  <c r="I184" i="1"/>
  <c r="I183" i="1"/>
  <c r="I22" i="1"/>
  <c r="I21" i="1"/>
  <c r="I27" i="1"/>
  <c r="I14" i="1"/>
  <c r="I13" i="1"/>
  <c r="I26" i="1"/>
  <c r="I45" i="1"/>
  <c r="I62" i="1"/>
  <c r="I120" i="1"/>
  <c r="I119" i="1"/>
  <c r="I126" i="1"/>
  <c r="I125" i="1"/>
  <c r="I144" i="1"/>
  <c r="I143" i="1"/>
  <c r="I310" i="1"/>
  <c r="I309" i="1"/>
  <c r="I374" i="1"/>
  <c r="I373" i="1"/>
  <c r="I518" i="1"/>
  <c r="I517" i="1"/>
  <c r="I539" i="1"/>
  <c r="I538" i="1"/>
  <c r="I563" i="1"/>
  <c r="I562" i="1"/>
  <c r="I135" i="1"/>
  <c r="I147" i="1"/>
  <c r="I149" i="1"/>
  <c r="I160" i="1"/>
  <c r="I162" i="1"/>
  <c r="I180" i="1"/>
  <c r="I192" i="1"/>
  <c r="I205" i="1"/>
  <c r="I207" i="1"/>
  <c r="I216" i="1"/>
  <c r="I215" i="1"/>
  <c r="I224" i="1"/>
  <c r="I223" i="1"/>
  <c r="I232" i="1"/>
  <c r="I231" i="1"/>
  <c r="I240" i="1"/>
  <c r="I239" i="1"/>
  <c r="I255" i="1"/>
  <c r="I254" i="1"/>
  <c r="I271" i="1"/>
  <c r="I270" i="1"/>
  <c r="I287" i="1"/>
  <c r="I286" i="1"/>
  <c r="I344" i="1"/>
  <c r="I350" i="1"/>
  <c r="I349" i="1"/>
  <c r="I418" i="1"/>
  <c r="I450" i="1"/>
  <c r="I459" i="1"/>
  <c r="I458" i="1"/>
  <c r="I475" i="1"/>
  <c r="I474" i="1"/>
  <c r="I390" i="1"/>
  <c r="I389" i="1"/>
  <c r="I520" i="1"/>
  <c r="I519" i="1"/>
  <c r="I410" i="1"/>
  <c r="I442" i="1"/>
  <c r="I56" i="1"/>
  <c r="I72" i="1"/>
  <c r="I88" i="1"/>
  <c r="I154" i="1"/>
  <c r="I167" i="1"/>
  <c r="I212" i="1"/>
  <c r="I220" i="1"/>
  <c r="I228" i="1"/>
  <c r="I236" i="1"/>
  <c r="I336" i="1"/>
  <c r="I342" i="1"/>
  <c r="I341" i="1"/>
  <c r="I515" i="1"/>
  <c r="I514" i="1"/>
  <c r="I536" i="1"/>
  <c r="I535" i="1"/>
  <c r="I573" i="1"/>
  <c r="I572" i="1"/>
  <c r="I326" i="1"/>
  <c r="I325" i="1"/>
  <c r="I541" i="1"/>
  <c r="I540" i="1"/>
  <c r="I360" i="1"/>
  <c r="I131" i="1"/>
  <c r="I133" i="1"/>
  <c r="I176" i="1"/>
  <c r="I178" i="1"/>
  <c r="I247" i="1"/>
  <c r="I246" i="1"/>
  <c r="I263" i="1"/>
  <c r="I262" i="1"/>
  <c r="I279" i="1"/>
  <c r="I278" i="1"/>
  <c r="I295" i="1"/>
  <c r="I294" i="1"/>
  <c r="I312" i="1"/>
  <c r="I318" i="1"/>
  <c r="I317" i="1"/>
  <c r="I376" i="1"/>
  <c r="I382" i="1"/>
  <c r="I381" i="1"/>
  <c r="I402" i="1"/>
  <c r="I434" i="1"/>
  <c r="I467" i="1"/>
  <c r="I466" i="1"/>
  <c r="I548" i="1"/>
  <c r="I302" i="1"/>
  <c r="I301" i="1"/>
  <c r="I366" i="1"/>
  <c r="I365" i="1"/>
  <c r="I102" i="1"/>
  <c r="I118" i="1"/>
  <c r="I130" i="1"/>
  <c r="I175" i="1"/>
  <c r="I358" i="1"/>
  <c r="I357" i="1"/>
  <c r="I510" i="1"/>
  <c r="I509" i="1"/>
  <c r="I522" i="1"/>
  <c r="I543" i="1"/>
  <c r="I568" i="1"/>
  <c r="I567" i="1"/>
  <c r="I555" i="1"/>
  <c r="I554" i="1"/>
  <c r="I249" i="1"/>
  <c r="I257" i="1"/>
  <c r="I265" i="1"/>
  <c r="I273" i="1"/>
  <c r="I281" i="1"/>
  <c r="I289" i="1"/>
  <c r="I482" i="1"/>
  <c r="I490" i="1"/>
  <c r="I498" i="1"/>
  <c r="I506" i="1"/>
  <c r="I511" i="1"/>
  <c r="I532" i="1"/>
  <c r="I559" i="1"/>
  <c r="I564" i="1"/>
  <c r="I248" i="1"/>
  <c r="I256" i="1"/>
  <c r="I264" i="1"/>
  <c r="I272" i="1"/>
  <c r="I280" i="1"/>
  <c r="I288" i="1"/>
  <c r="I464" i="1"/>
  <c r="I472" i="1"/>
  <c r="I480" i="1"/>
  <c r="I488" i="1"/>
  <c r="I496" i="1"/>
  <c r="I526" i="1"/>
  <c r="I525" i="1"/>
  <c r="I547" i="1"/>
  <c r="I546" i="1"/>
  <c r="I242" i="1"/>
  <c r="I397" i="1"/>
  <c r="I405" i="1"/>
  <c r="I413" i="1"/>
  <c r="I421" i="1"/>
  <c r="I429" i="1"/>
  <c r="I437" i="1"/>
  <c r="I445" i="1"/>
  <c r="I453" i="1"/>
  <c r="I463" i="1"/>
  <c r="I471" i="1"/>
  <c r="I479" i="1"/>
  <c r="I487" i="1"/>
  <c r="I495" i="1"/>
  <c r="I503" i="1"/>
  <c r="I551" i="1"/>
  <c r="I556" i="1"/>
  <c r="I576" i="1"/>
  <c r="I575" i="1"/>
  <c r="I570" i="1"/>
  <c r="I578" i="1"/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9" i="1" l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96" i="1"/>
  <c r="J158" i="1" l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5" i="1" l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8" i="1" l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6" i="1" l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7" i="1" l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9" i="1" l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6" i="1" s="1"/>
  <c r="J587" i="1" s="1"/>
  <c r="J588" i="1" s="1"/>
  <c r="J589" i="1" s="1"/>
  <c r="J590" i="1" s="1"/>
  <c r="J583" i="1" l="1"/>
</calcChain>
</file>

<file path=xl/sharedStrings.xml><?xml version="1.0" encoding="utf-8"?>
<sst xmlns="http://schemas.openxmlformats.org/spreadsheetml/2006/main" count="657" uniqueCount="589">
  <si>
    <t>Date</t>
  </si>
  <si>
    <t>Stocks</t>
  </si>
  <si>
    <t>BATA INDIA</t>
  </si>
  <si>
    <t>WHIRLPOOL</t>
  </si>
  <si>
    <t>METROBRANDS</t>
  </si>
  <si>
    <t>CROMPTON</t>
  </si>
  <si>
    <t>VOLTAS</t>
  </si>
  <si>
    <t>Basket Value</t>
  </si>
  <si>
    <t>NAV</t>
  </si>
  <si>
    <t>Quantities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</si>
  <si>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</si>
  <si>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</si>
  <si>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</si>
  <si>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</si>
  <si>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</si>
  <si>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</si>
  <si>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</si>
  <si>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</si>
  <si>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</si>
  <si>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</si>
  <si>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</si>
  <si>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</si>
  <si>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</si>
  <si>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</si>
  <si>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</si>
  <si>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</si>
  <si>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</si>
  <si>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</si>
  <si>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</si>
  <si>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</si>
  <si>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</si>
  <si>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</si>
  <si>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</si>
  <si>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</si>
  <si>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</si>
  <si>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</si>
  <si>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</si>
  <si>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</si>
  <si>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</si>
  <si>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</si>
  <si>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</si>
  <si>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</si>
  <si>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</si>
  <si>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</si>
  <si>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</si>
  <si>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</si>
  <si>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</si>
  <si>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</si>
  <si>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</si>
  <si>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</si>
  <si>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</si>
  <si>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</si>
  <si>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</si>
  <si>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</si>
  <si>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</si>
  <si>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</si>
  <si>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</si>
  <si>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</si>
  <si>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</si>
  <si>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</si>
  <si>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</si>
  <si>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</si>
  <si>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</si>
  <si>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</si>
  <si>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</si>
  <si>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</si>
  <si>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</si>
  <si>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</si>
  <si>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</si>
  <si>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</si>
  <si>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</si>
  <si>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</si>
  <si>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</si>
  <si>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</si>
  <si>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2022-08-10</t>
  </si>
  <si>
    <t>2022-08-11</t>
  </si>
  <si>
    <t>2022-08-12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</si>
  <si>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</si>
  <si>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</si>
  <si>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</si>
  <si>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</si>
  <si>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</si>
  <si>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</si>
  <si>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</si>
  <si>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</si>
  <si>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</si>
  <si>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</si>
  <si>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</si>
  <si>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</si>
  <si>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</si>
  <si>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</si>
  <si>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</si>
  <si>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</si>
  <si>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</si>
  <si>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</si>
  <si>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</si>
  <si>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</si>
  <si>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</si>
  <si>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</si>
  <si>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</si>
  <si>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</si>
  <si>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</si>
  <si>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</si>
  <si>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</si>
  <si>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TTK PRESTIGE</t>
  </si>
  <si>
    <t>DEVYANI Int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</si>
  <si>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</si>
  <si>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</si>
  <si>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</si>
  <si>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</si>
  <si>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</si>
  <si>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</si>
  <si>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</si>
  <si>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</si>
  <si>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</si>
  <si>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</si>
  <si>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</si>
  <si>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</si>
  <si>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</si>
  <si>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</si>
  <si>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</si>
  <si>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</si>
  <si>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</si>
  <si>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</si>
  <si>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</si>
  <si>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</si>
  <si>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</si>
  <si>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</si>
  <si>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</si>
  <si>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</si>
  <si>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</si>
  <si>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</si>
  <si>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</si>
  <si>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</si>
  <si>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</si>
  <si>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</si>
  <si>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</si>
  <si>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</si>
  <si>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</si>
  <si>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</si>
  <si>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</si>
  <si>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</si>
  <si>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</si>
  <si>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</si>
  <si>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</si>
  <si>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</si>
  <si>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</si>
  <si>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</si>
  <si>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</si>
  <si>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</si>
  <si>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</si>
  <si>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</si>
  <si>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</si>
  <si>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</si>
  <si>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</si>
  <si>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</si>
  <si>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</si>
  <si>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</si>
  <si>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</si>
  <si>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</si>
  <si>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</si>
  <si>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</si>
  <si>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TRENT</t>
  </si>
  <si>
    <t>DEVYANI Ltd</t>
  </si>
  <si>
    <t xml:space="preserve">KALYAN JEWELLERS 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</si>
  <si>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</si>
  <si>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</si>
  <si>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</si>
  <si>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</si>
  <si>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</si>
  <si>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</si>
  <si>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</si>
  <si>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</si>
  <si>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</si>
  <si>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</si>
  <si>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</si>
  <si>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</si>
  <si>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2023-01-02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</si>
  <si>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</si>
  <si>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</si>
  <si>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</si>
  <si>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</si>
  <si>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</si>
  <si>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</si>
  <si>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</si>
  <si>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</si>
  <si>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</si>
  <si>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</si>
  <si>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</si>
  <si>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</si>
  <si>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</si>
  <si>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</si>
  <si>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</si>
  <si>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</si>
  <si>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</si>
  <si>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2023-01-27</t>
  </si>
  <si>
    <t>2023-01-30</t>
  </si>
  <si>
    <t>2023-01-31</t>
  </si>
  <si>
    <t>2023-02-01</t>
  </si>
  <si>
    <t>Aditya Birla Fashion and Retail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</si>
  <si>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</si>
  <si>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</si>
  <si>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</si>
  <si>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</si>
  <si>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</si>
  <si>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</si>
  <si>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</si>
  <si>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</si>
  <si>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</si>
  <si>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</si>
  <si>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</si>
  <si>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</si>
  <si>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</si>
  <si>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</si>
  <si>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</si>
  <si>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</si>
  <si>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</si>
  <si>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</si>
  <si>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</si>
  <si>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</si>
  <si>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</si>
  <si>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</si>
  <si>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</si>
  <si>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</si>
  <si>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</si>
  <si>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</si>
  <si>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</si>
  <si>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</si>
  <si>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</si>
  <si>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</si>
  <si>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</si>
  <si>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</si>
  <si>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</si>
  <si>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</si>
  <si>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</si>
  <si>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</si>
  <si>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</si>
  <si>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</si>
  <si>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</si>
  <si>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2023-03-31</t>
  </si>
  <si>
    <t>2023-04-03</t>
  </si>
  <si>
    <t>2023-04-05</t>
  </si>
  <si>
    <t>2023-04-06</t>
  </si>
  <si>
    <t>2023-04-10</t>
  </si>
  <si>
    <t>2023-04-11</t>
  </si>
  <si>
    <t>2023-04-12</t>
  </si>
  <si>
    <t>2023-04-13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</si>
  <si>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</si>
  <si>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</si>
  <si>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</si>
  <si>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</si>
  <si>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</si>
  <si>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</si>
  <si>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</si>
  <si>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</si>
  <si>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</si>
  <si>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</si>
  <si>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</si>
  <si>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</si>
  <si>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</si>
  <si>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</si>
  <si>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</si>
  <si>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</si>
  <si>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</si>
  <si>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</si>
  <si>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</si>
  <si>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</si>
  <si>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</si>
  <si>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</si>
  <si>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</si>
  <si>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</si>
  <si>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</si>
  <si>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</si>
  <si>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</si>
  <si>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</si>
  <si>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</si>
  <si>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</si>
  <si>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</si>
  <si>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</si>
  <si>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</si>
  <si>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</si>
  <si>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</si>
  <si>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</si>
  <si>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</si>
  <si>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</si>
  <si>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</si>
  <si>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</si>
  <si>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</si>
  <si>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</si>
  <si>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</si>
  <si>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</si>
  <si>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</si>
  <si>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</si>
  <si>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</si>
  <si>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</si>
  <si>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</si>
  <si>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</si>
  <si>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</si>
  <si>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</si>
  <si>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2023-06-30</t>
  </si>
  <si>
    <t>BAJAL ELECTRIC</t>
  </si>
  <si>
    <t>Blue Star Ltd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</si>
  <si>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</si>
  <si>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</si>
  <si>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</si>
  <si>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</si>
  <si>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</si>
  <si>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</si>
  <si>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</si>
  <si>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</si>
  <si>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</si>
  <si>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</si>
  <si>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</si>
  <si>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</si>
  <si>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</si>
  <si>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</si>
  <si>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</si>
  <si>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</si>
  <si>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</si>
  <si>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</si>
  <si>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</si>
  <si>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</si>
  <si>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</si>
  <si>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</si>
  <si>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</si>
  <si>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</si>
  <si>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</si>
  <si>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</si>
  <si>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</si>
  <si>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</si>
  <si>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</si>
  <si>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</si>
  <si>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</si>
  <si>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</si>
  <si>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</si>
  <si>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</si>
  <si>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</si>
  <si>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</si>
  <si>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</si>
  <si>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</si>
  <si>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</si>
  <si>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</si>
  <si>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</si>
  <si>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</si>
  <si>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</si>
  <si>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</si>
  <si>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</si>
  <si>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</si>
  <si>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</si>
  <si>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</si>
  <si>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</si>
  <si>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</si>
  <si>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</si>
  <si>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</si>
  <si>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</si>
  <si>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</si>
  <si>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</si>
  <si>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</si>
  <si>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</si>
  <si>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</si>
  <si>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</si>
  <si>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</si>
  <si>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</si>
  <si>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</si>
  <si>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</si>
  <si>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</si>
  <si>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</si>
  <si>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</si>
  <si>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</si>
  <si>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</si>
  <si>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</si>
  <si>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</si>
  <si>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</si>
  <si>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</si>
  <si>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</si>
  <si>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</si>
  <si>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</si>
  <si>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</si>
  <si>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</si>
  <si>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</si>
  <si>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</si>
  <si>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</si>
  <si>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</si>
  <si>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</si>
  <si>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</si>
  <si>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</si>
  <si>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</si>
  <si>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</si>
  <si>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</si>
  <si>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</si>
  <si>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</si>
  <si>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</si>
  <si>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</si>
  <si>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</si>
  <si>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2023-11-15</t>
  </si>
  <si>
    <t>2023-11-16</t>
  </si>
  <si>
    <t>2023-11-17</t>
  </si>
  <si>
    <t>2023-11-23</t>
  </si>
  <si>
    <t>2023-11-24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</si>
  <si>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</si>
  <si>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</si>
  <si>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</si>
  <si>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</si>
  <si>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</si>
  <si>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</si>
  <si>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</si>
  <si>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</si>
  <si>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</si>
  <si>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</si>
  <si>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</si>
  <si>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</si>
  <si>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</si>
  <si>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</si>
  <si>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</si>
  <si>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</si>
  <si>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</si>
  <si>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</si>
  <si>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</si>
  <si>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</si>
  <si>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</si>
  <si>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</si>
  <si>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</si>
  <si>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2024-01-01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</si>
  <si>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</si>
  <si>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</si>
  <si>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</si>
  <si>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</si>
  <si>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</si>
  <si>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</si>
  <si>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</si>
  <si>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</si>
  <si>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</si>
  <si>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</si>
  <si>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</si>
  <si>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</si>
  <si>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</si>
  <si>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</si>
  <si>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2024-01-23</t>
  </si>
  <si>
    <t>2024-01-24</t>
  </si>
  <si>
    <t>2024-01-25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</si>
  <si>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</si>
  <si>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</si>
  <si>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</si>
  <si>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</si>
  <si>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</si>
  <si>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</si>
  <si>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</si>
  <si>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</si>
  <si>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</si>
  <si>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</si>
  <si>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</si>
  <si>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</si>
  <si>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</si>
  <si>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</si>
  <si>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</si>
  <si>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</si>
  <si>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</si>
  <si>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</si>
  <si>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</si>
  <si>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</si>
  <si>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</si>
  <si>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</si>
  <si>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</si>
  <si>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</si>
  <si>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</si>
  <si>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</si>
  <si>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</si>
  <si>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</si>
  <si>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</si>
  <si>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</si>
  <si>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</si>
  <si>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</si>
  <si>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</si>
  <si>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</si>
  <si>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</si>
  <si>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</si>
  <si>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</si>
  <si>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</si>
  <si>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</si>
  <si>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</si>
  <si>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</si>
  <si>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</si>
  <si>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</si>
  <si>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</si>
  <si>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</si>
  <si>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</si>
  <si>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</si>
  <si>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</si>
  <si>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</si>
  <si>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</si>
  <si>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2024-04-12</t>
  </si>
  <si>
    <t>2024-04-15</t>
  </si>
  <si>
    <t>2024-04-16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</si>
  <si>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</si>
  <si>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</si>
  <si>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</si>
  <si>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</si>
  <si>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</si>
  <si>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</si>
  <si>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</si>
  <si>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</si>
  <si>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</si>
  <si>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</si>
  <si>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</si>
  <si>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</si>
  <si>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</si>
  <si>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</si>
  <si>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</si>
  <si>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</si>
  <si>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</si>
  <si>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</si>
  <si>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</si>
  <si>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</si>
  <si>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</si>
  <si>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2024-05-21</t>
  </si>
  <si>
    <t>2024-05-22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</si>
  <si>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</si>
  <si>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</si>
  <si>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</si>
  <si>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</si>
  <si>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</si>
  <si>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</si>
  <si>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</si>
  <si>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2024-06-03</t>
  </si>
  <si>
    <t>2024-06-04</t>
  </si>
  <si>
    <t>Kalyan Jewellers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</si>
  <si>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</si>
  <si>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</si>
  <si>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</si>
  <si>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</si>
  <si>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</si>
  <si>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</si>
  <si>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</si>
  <si>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</si>
  <si>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</si>
  <si>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</si>
  <si>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</si>
  <si>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</si>
  <si>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</si>
  <si>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</si>
  <si>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</si>
  <si>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</si>
  <si>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</si>
  <si>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</si>
  <si>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</si>
  <si>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</si>
  <si>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</si>
  <si>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</si>
  <si>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</si>
  <si>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</si>
  <si>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</si>
  <si>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</si>
  <si>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</si>
  <si>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</si>
  <si>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</si>
  <si>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</si>
  <si>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</si>
  <si>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</si>
  <si>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</si>
  <si>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</si>
  <si>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</si>
  <si>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</si>
  <si>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</si>
  <si>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</si>
  <si>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</si>
  <si>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</si>
  <si>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</si>
  <si>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</si>
  <si>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</si>
  <si>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</si>
  <si>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</si>
  <si>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</si>
  <si>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</si>
  <si>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</si>
  <si>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</si>
  <si>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2024-08-16</t>
  </si>
  <si>
    <t>2024-08-19</t>
  </si>
  <si>
    <t>2024-08-20</t>
  </si>
  <si>
    <t>2024-08-21</t>
  </si>
  <si>
    <t>Blue Star Ltd.</t>
  </si>
  <si>
    <t>Metrobrands Ltd.</t>
  </si>
  <si>
    <t>Voltas Ltd.</t>
  </si>
  <si>
    <t>Whirlpool of India Ltd.</t>
  </si>
  <si>
    <t>Crompton Greaves Consumer Electrical Ltd.</t>
  </si>
  <si>
    <t>2024-08-22</t>
  </si>
  <si>
    <t>2024-08-23</t>
  </si>
  <si>
    <t>2024-08-26</t>
  </si>
  <si>
    <t>2024-08-27</t>
  </si>
  <si>
    <t>2024-08-28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</si>
</sst>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0" borderId="0" xfId="0" applyFont="1"/>
    <xf numFmtId="2" fontId="8" fillId="0" borderId="0" xfId="0" applyNumberFormat="1" applyFont="1"/>
    <xf numFmtId="14" fontId="0" fillId="0" borderId="0" xfId="0" applyNumberFormat="1" applyAlignment="1">
      <alignment horizontal="left"/>
    </xf>
    <xf numFmtId="0" fontId="9" fillId="0" borderId="0" xfId="0" applyFont="1"/>
    <xf numFmtId="164" fontId="1" fillId="0" borderId="0" xfId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0"/>
  <sheetViews>
    <sheetView tabSelected="1" workbookViewId="0">
      <selection activeCell="K6" sqref="K6"/>
    </sheetView>
  </sheetViews>
  <sheetFormatPr baseColWidth="10" defaultRowHeight="16" x14ac:dyDescent="0.2"/>
  <cols>
    <col min="1" max="1" width="10.5" bestFit="1" customWidth="1"/>
    <col min="3" max="3" width="14.33203125" bestFit="1" customWidth="1"/>
    <col min="4" max="4" width="15.1640625" bestFit="1" customWidth="1"/>
    <col min="5" max="6" width="26.83203125" bestFit="1" customWidth="1"/>
    <col min="7" max="7" width="37.33203125" bestFit="1" customWidth="1"/>
    <col min="8" max="8" width="12.1640625" bestFit="1" customWidth="1"/>
    <col min="9" max="9" width="5.83203125" bestFit="1" customWidth="1"/>
    <col min="10" max="10" width="12.1640625" bestFit="1" customWidth="1"/>
  </cols>
  <sheetData>
    <row r="1" spans="1:10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J1" s="5" t="s">
        <v>8</v>
      </c>
    </row>
    <row r="2" spans="1:10" x14ac:dyDescent="0.2">
      <c r="B2" s="5" t="s">
        <v>9</v>
      </c>
      <c r="C2" s="1">
        <v>1</v>
      </c>
      <c r="D2" s="1">
        <v>1</v>
      </c>
      <c r="E2" s="1">
        <v>2</v>
      </c>
      <c r="F2" s="1">
        <v>4</v>
      </c>
      <c r="G2" s="1">
        <v>1</v>
      </c>
    </row>
    <row r="3" spans="1:10" x14ac:dyDescent="0.2">
      <c r="A3" t="s">
        <v>10</v>
      </c>
      <c r="C3" s="2">
        <v>1725.400024414062</v>
      </c>
      <c r="D3" s="2">
        <v>1564.550048828125</v>
      </c>
      <c r="E3" s="2">
        <v>525.9000244140625</v>
      </c>
      <c r="F3" s="2">
        <v>362.89999389648438</v>
      </c>
      <c r="G3" s="2">
        <v>977.8499755859375</v>
      </c>
      <c r="H3" s="2">
        <f>SUMPRODUCT(C2:G2, C3:G3)</f>
        <v>6771.2000732421875</v>
      </c>
      <c r="I3" s="19"/>
      <c r="J3" s="6">
        <v>100</v>
      </c>
    </row>
    <row r="4" spans="1:10" x14ac:dyDescent="0.2">
      <c r="A4" t="s">
        <v>11</v>
      </c>
      <c r="C4" s="2">
        <v>1684.150024414062</v>
      </c>
      <c r="D4" s="2">
        <v>1559.150024414062</v>
      </c>
      <c r="E4" s="2">
        <v>517.45001220703125</v>
      </c>
      <c r="F4" s="2">
        <v>345.85000610351562</v>
      </c>
      <c r="G4" s="2">
        <v>949.4000244140625</v>
      </c>
      <c r="H4" s="2">
        <f>SUMPRODUCT(C2:G2, C4:G4)</f>
        <v>6611.0001220703116</v>
      </c>
      <c r="I4" s="19">
        <f t="shared" ref="I4:I35" si="0">IF(H3&lt;&gt;0, (H4-H3)/H3, 0)</f>
        <v>-2.3659018997967511E-2</v>
      </c>
      <c r="J4" s="3">
        <f t="shared" ref="J4:J35" si="1">IF(J3&lt;&gt;0, (J3*I4)+J3, 100)</f>
        <v>97.634098100203246</v>
      </c>
    </row>
    <row r="5" spans="1:10" x14ac:dyDescent="0.2">
      <c r="A5" t="s">
        <v>12</v>
      </c>
      <c r="C5" s="2">
        <v>1679.300048828125</v>
      </c>
      <c r="D5" s="2">
        <v>1554.650024414062</v>
      </c>
      <c r="E5" s="2">
        <v>521.9000244140625</v>
      </c>
      <c r="F5" s="2">
        <v>353</v>
      </c>
      <c r="G5" s="2">
        <v>931.4000244140625</v>
      </c>
      <c r="H5" s="2">
        <f>SUMPRODUCT(C2:G2, C5:G5)</f>
        <v>6621.150146484375</v>
      </c>
      <c r="I5" s="19">
        <f t="shared" si="0"/>
        <v>1.5353235859394919E-3</v>
      </c>
      <c r="J5" s="4">
        <f t="shared" si="1"/>
        <v>97.783998033808416</v>
      </c>
    </row>
    <row r="6" spans="1:10" x14ac:dyDescent="0.2">
      <c r="A6" t="s">
        <v>13</v>
      </c>
      <c r="C6" s="2">
        <v>1690.900024414062</v>
      </c>
      <c r="D6" s="2">
        <v>1546.599975585938</v>
      </c>
      <c r="E6" s="2">
        <v>515.04998779296875</v>
      </c>
      <c r="F6" s="2">
        <v>351.85000610351562</v>
      </c>
      <c r="G6" s="2">
        <v>951.5</v>
      </c>
      <c r="H6" s="2">
        <f>SUMPRODUCT(C2:G2, C6:G6)</f>
        <v>6626.5</v>
      </c>
      <c r="I6" s="19">
        <f t="shared" si="0"/>
        <v>8.0799459267142672E-4</v>
      </c>
      <c r="J6" s="3">
        <f t="shared" si="1"/>
        <v>97.863006975469531</v>
      </c>
    </row>
    <row r="7" spans="1:10" x14ac:dyDescent="0.2">
      <c r="A7" t="s">
        <v>14</v>
      </c>
      <c r="C7" s="2">
        <v>1763.099975585938</v>
      </c>
      <c r="D7" s="2">
        <v>1559.050048828125</v>
      </c>
      <c r="E7" s="2">
        <v>527</v>
      </c>
      <c r="F7" s="2">
        <v>349.64999389648438</v>
      </c>
      <c r="G7" s="2">
        <v>988</v>
      </c>
      <c r="H7" s="2">
        <f>SUMPRODUCT(C2:G2, C7:G7)</f>
        <v>6762.75</v>
      </c>
      <c r="I7" s="19">
        <f t="shared" si="0"/>
        <v>2.0561382328529391E-2</v>
      </c>
      <c r="J7" s="3">
        <f t="shared" si="1"/>
        <v>99.875205677711705</v>
      </c>
    </row>
    <row r="8" spans="1:10" x14ac:dyDescent="0.2">
      <c r="A8" t="s">
        <v>15</v>
      </c>
      <c r="C8" s="2">
        <v>1754.449951171875</v>
      </c>
      <c r="D8" s="2">
        <v>1567.400024414062</v>
      </c>
      <c r="E8" s="2">
        <v>528.20001220703125</v>
      </c>
      <c r="F8" s="2">
        <v>348.89999389648438</v>
      </c>
      <c r="G8" s="2">
        <v>985.5999755859375</v>
      </c>
      <c r="H8" s="2">
        <f>SUMPRODUCT(C2:G2, C8:G8)</f>
        <v>6759.449951171875</v>
      </c>
      <c r="I8" s="19">
        <f t="shared" si="0"/>
        <v>-4.8797439327566449E-4</v>
      </c>
      <c r="J8" s="3">
        <f t="shared" si="1"/>
        <v>99.826469134817842</v>
      </c>
    </row>
    <row r="9" spans="1:10" x14ac:dyDescent="0.2">
      <c r="A9" t="s">
        <v>16</v>
      </c>
      <c r="C9" s="2">
        <v>1735.800048828125</v>
      </c>
      <c r="D9" s="2">
        <v>1544.099975585938</v>
      </c>
      <c r="E9" s="2">
        <v>529</v>
      </c>
      <c r="F9" s="2">
        <v>336.20001220703119</v>
      </c>
      <c r="G9" s="2">
        <v>945.45001220703125</v>
      </c>
      <c r="H9" s="2">
        <f>SUMPRODUCT(C2:G2, C9:G9)</f>
        <v>6628.1500854492188</v>
      </c>
      <c r="I9" s="19">
        <f t="shared" si="0"/>
        <v>-1.9424637606776422E-2</v>
      </c>
      <c r="J9" s="3">
        <f t="shared" si="1"/>
        <v>97.887376148309954</v>
      </c>
    </row>
    <row r="10" spans="1:10" x14ac:dyDescent="0.2">
      <c r="A10" t="s">
        <v>17</v>
      </c>
      <c r="C10" s="2">
        <v>1752.949951171875</v>
      </c>
      <c r="D10" s="2">
        <v>1543.550048828125</v>
      </c>
      <c r="E10" s="2">
        <v>536.9000244140625</v>
      </c>
      <c r="F10" s="2">
        <v>342.29998779296881</v>
      </c>
      <c r="G10" s="2">
        <v>975.1500244140625</v>
      </c>
      <c r="H10" s="2">
        <f>SUMPRODUCT(C2:G2, C10:G10)</f>
        <v>6714.6500244140625</v>
      </c>
      <c r="I10" s="19">
        <f t="shared" si="0"/>
        <v>1.3050389301644981E-2</v>
      </c>
      <c r="J10" s="3">
        <f t="shared" si="1"/>
        <v>99.164844514761953</v>
      </c>
    </row>
    <row r="11" spans="1:10" x14ac:dyDescent="0.2">
      <c r="A11" t="s">
        <v>18</v>
      </c>
      <c r="C11" s="2">
        <v>1765</v>
      </c>
      <c r="D11" s="2">
        <v>1569.599975585938</v>
      </c>
      <c r="E11" s="2">
        <v>546.6500244140625</v>
      </c>
      <c r="F11" s="2">
        <v>340.54998779296881</v>
      </c>
      <c r="G11" s="2">
        <v>995.6500244140625</v>
      </c>
      <c r="H11" s="2">
        <f>SUMPRODUCT(C2:G2, C11:G11)</f>
        <v>6785.75</v>
      </c>
      <c r="I11" s="19">
        <f t="shared" si="0"/>
        <v>1.0588783529658623E-2</v>
      </c>
      <c r="J11" s="3">
        <f t="shared" si="1"/>
        <v>100.21487958708103</v>
      </c>
    </row>
    <row r="12" spans="1:10" x14ac:dyDescent="0.2">
      <c r="A12" t="s">
        <v>19</v>
      </c>
      <c r="C12" s="2">
        <v>1783.199951171875</v>
      </c>
      <c r="D12" s="2">
        <v>1535.900024414062</v>
      </c>
      <c r="E12" s="2">
        <v>538.6500244140625</v>
      </c>
      <c r="F12" s="2">
        <v>336.39999389648438</v>
      </c>
      <c r="G12" s="2">
        <v>1011.599975585938</v>
      </c>
      <c r="H12" s="2">
        <f>SUMPRODUCT(C2:G2, C12:G12)</f>
        <v>6753.5999755859375</v>
      </c>
      <c r="I12" s="19">
        <f t="shared" si="0"/>
        <v>-4.7378733985281654E-3</v>
      </c>
      <c r="J12" s="3">
        <f t="shared" si="1"/>
        <v>99.740074174948688</v>
      </c>
    </row>
    <row r="13" spans="1:10" x14ac:dyDescent="0.2">
      <c r="A13" t="s">
        <v>20</v>
      </c>
      <c r="C13" s="2">
        <v>1745.75</v>
      </c>
      <c r="D13" s="2">
        <v>1495.800048828125</v>
      </c>
      <c r="E13" s="2">
        <v>530.3499755859375</v>
      </c>
      <c r="F13" s="2">
        <v>328.39999389648438</v>
      </c>
      <c r="G13" s="2">
        <v>995.4000244140625</v>
      </c>
      <c r="H13" s="2">
        <f>SUMPRODUCT(C2:G2, C13:G13)</f>
        <v>6611.25</v>
      </c>
      <c r="I13" s="19">
        <f t="shared" si="0"/>
        <v>-2.1077643938126098E-2</v>
      </c>
      <c r="J13" s="3">
        <f t="shared" si="1"/>
        <v>97.637788405126827</v>
      </c>
    </row>
    <row r="14" spans="1:10" x14ac:dyDescent="0.2">
      <c r="A14" t="s">
        <v>21</v>
      </c>
      <c r="C14" s="2">
        <v>1770.75</v>
      </c>
      <c r="D14" s="2">
        <v>1504.150024414062</v>
      </c>
      <c r="E14" s="2">
        <v>530.75</v>
      </c>
      <c r="F14" s="2">
        <v>330.35000610351562</v>
      </c>
      <c r="G14" s="2">
        <v>995.8499755859375</v>
      </c>
      <c r="H14" s="2">
        <f>SUMPRODUCT(C2:G2, C14:G14)</f>
        <v>6653.6500244140625</v>
      </c>
      <c r="I14" s="19">
        <f t="shared" si="0"/>
        <v>6.4133143375401779E-3</v>
      </c>
      <c r="J14" s="3">
        <f t="shared" si="1"/>
        <v>98.263970233391134</v>
      </c>
    </row>
    <row r="15" spans="1:10" x14ac:dyDescent="0.2">
      <c r="A15" t="s">
        <v>22</v>
      </c>
      <c r="C15" s="2">
        <v>1802.5</v>
      </c>
      <c r="D15" s="2">
        <v>1622.400024414062</v>
      </c>
      <c r="E15" s="2">
        <v>525.1500244140625</v>
      </c>
      <c r="F15" s="2">
        <v>327.75</v>
      </c>
      <c r="G15" s="2">
        <v>1008.450012207031</v>
      </c>
      <c r="H15" s="2">
        <f>SUMPRODUCT(C2:G2, C15:G15)</f>
        <v>6794.6500854492188</v>
      </c>
      <c r="I15" s="19">
        <f t="shared" si="0"/>
        <v>2.1191385257383309E-2</v>
      </c>
      <c r="J15" s="3">
        <f t="shared" si="1"/>
        <v>100.34631988352697</v>
      </c>
    </row>
    <row r="16" spans="1:10" x14ac:dyDescent="0.2">
      <c r="A16" t="s">
        <v>23</v>
      </c>
      <c r="C16" s="2">
        <v>1884.25</v>
      </c>
      <c r="D16" s="2">
        <v>1647.349975585938</v>
      </c>
      <c r="E16" s="2">
        <v>574.79998779296875</v>
      </c>
      <c r="F16" s="2">
        <v>351.60000610351562</v>
      </c>
      <c r="G16" s="2">
        <v>1039.449951171875</v>
      </c>
      <c r="H16" s="2">
        <f>SUMPRODUCT(C2:G2, C16:G16)</f>
        <v>7127.0499267578125</v>
      </c>
      <c r="I16" s="19">
        <f t="shared" si="0"/>
        <v>4.8920818162576152E-2</v>
      </c>
      <c r="J16" s="3">
        <f t="shared" si="1"/>
        <v>105.2553439518327</v>
      </c>
    </row>
    <row r="17" spans="1:10" x14ac:dyDescent="0.2">
      <c r="A17" t="s">
        <v>24</v>
      </c>
      <c r="C17" s="2">
        <v>1877.300048828125</v>
      </c>
      <c r="D17" s="2">
        <v>1641.25</v>
      </c>
      <c r="E17" s="2">
        <v>596.4000244140625</v>
      </c>
      <c r="F17" s="2">
        <v>361.45001220703119</v>
      </c>
      <c r="G17" s="2">
        <v>1018.049987792969</v>
      </c>
      <c r="H17" s="2">
        <f>SUMPRODUCT(C2:G2, C17:G17)</f>
        <v>7175.2001342773438</v>
      </c>
      <c r="I17" s="19">
        <f t="shared" si="0"/>
        <v>6.7559801059841043E-3</v>
      </c>
      <c r="J17" s="3">
        <f t="shared" si="1"/>
        <v>105.96644696161979</v>
      </c>
    </row>
    <row r="18" spans="1:10" x14ac:dyDescent="0.2">
      <c r="A18" t="s">
        <v>25</v>
      </c>
      <c r="C18" s="2">
        <v>1852.300048828125</v>
      </c>
      <c r="D18" s="2">
        <v>1656.599975585938</v>
      </c>
      <c r="E18" s="2">
        <v>582</v>
      </c>
      <c r="F18" s="2">
        <v>362.35000610351562</v>
      </c>
      <c r="G18" s="2">
        <v>1048.050048828125</v>
      </c>
      <c r="H18" s="2">
        <f>SUMPRODUCT(C2:G2, C18:G18)</f>
        <v>7170.35009765625</v>
      </c>
      <c r="I18" s="19">
        <f t="shared" si="0"/>
        <v>-6.7594443783165997E-4</v>
      </c>
      <c r="J18" s="3">
        <f t="shared" si="1"/>
        <v>105.8948195311993</v>
      </c>
    </row>
    <row r="19" spans="1:10" x14ac:dyDescent="0.2">
      <c r="A19" t="s">
        <v>26</v>
      </c>
      <c r="C19" s="2">
        <v>1843.849975585938</v>
      </c>
      <c r="D19" s="2">
        <v>1663.349975585938</v>
      </c>
      <c r="E19" s="2">
        <v>588.20001220703125</v>
      </c>
      <c r="F19" s="2">
        <v>369.04998779296881</v>
      </c>
      <c r="G19" s="2">
        <v>1048.25</v>
      </c>
      <c r="H19" s="2">
        <f>SUMPRODUCT(C2:G2, C19:G19)</f>
        <v>7208.0499267578134</v>
      </c>
      <c r="I19" s="19">
        <f t="shared" si="0"/>
        <v>5.2577389650592145E-3</v>
      </c>
      <c r="J19" s="3">
        <f t="shared" si="1"/>
        <v>106.4515868500464</v>
      </c>
    </row>
    <row r="20" spans="1:10" x14ac:dyDescent="0.2">
      <c r="A20" t="s">
        <v>27</v>
      </c>
      <c r="C20" s="2">
        <v>1839.900024414062</v>
      </c>
      <c r="D20" s="2">
        <v>1635.150024414062</v>
      </c>
      <c r="E20" s="2">
        <v>578.54998779296875</v>
      </c>
      <c r="F20" s="2">
        <v>364.39999389648438</v>
      </c>
      <c r="G20" s="2">
        <v>1017.400024414062</v>
      </c>
      <c r="H20" s="2">
        <f>SUMPRODUCT(C2:G2, C20:G20)</f>
        <v>7107.1500244140607</v>
      </c>
      <c r="I20" s="19">
        <f t="shared" si="0"/>
        <v>-1.3998224675052658E-2</v>
      </c>
      <c r="J20" s="3">
        <f t="shared" si="1"/>
        <v>104.96145362030357</v>
      </c>
    </row>
    <row r="21" spans="1:10" x14ac:dyDescent="0.2">
      <c r="A21" t="s">
        <v>28</v>
      </c>
      <c r="C21" s="2">
        <v>1828.800048828125</v>
      </c>
      <c r="D21" s="2">
        <v>1597.300048828125</v>
      </c>
      <c r="E21" s="2">
        <v>573.79998779296875</v>
      </c>
      <c r="F21" s="2">
        <v>364.10000610351562</v>
      </c>
      <c r="G21" s="2">
        <v>1012.450012207031</v>
      </c>
      <c r="H21" s="2">
        <f>SUMPRODUCT(C2:G2, C21:G21)</f>
        <v>7042.5501098632812</v>
      </c>
      <c r="I21" s="19">
        <f t="shared" si="0"/>
        <v>-9.0894260468499521E-3</v>
      </c>
      <c r="J21" s="3">
        <f t="shared" si="1"/>
        <v>104.00741424985195</v>
      </c>
    </row>
    <row r="22" spans="1:10" x14ac:dyDescent="0.2">
      <c r="A22" t="s">
        <v>29</v>
      </c>
      <c r="C22" s="2">
        <v>1785.25</v>
      </c>
      <c r="D22" s="2">
        <v>1585.75</v>
      </c>
      <c r="E22" s="2">
        <v>579.04998779296875</v>
      </c>
      <c r="F22" s="2">
        <v>359.5</v>
      </c>
      <c r="G22" s="2">
        <v>999.54998779296875</v>
      </c>
      <c r="H22" s="2">
        <f>SUMPRODUCT(C2:G2, C22:G22)</f>
        <v>6966.6499633789062</v>
      </c>
      <c r="I22" s="19">
        <f t="shared" si="0"/>
        <v>-1.077736690550129E-2</v>
      </c>
      <c r="J22" s="3">
        <f t="shared" si="1"/>
        <v>102.88648818558883</v>
      </c>
    </row>
    <row r="23" spans="1:10" x14ac:dyDescent="0.2">
      <c r="A23" t="s">
        <v>30</v>
      </c>
      <c r="C23" s="2">
        <v>1736.650024414062</v>
      </c>
      <c r="D23" s="2">
        <v>1581.5</v>
      </c>
      <c r="E23" s="2">
        <v>560.70001220703125</v>
      </c>
      <c r="F23" s="2">
        <v>351.25</v>
      </c>
      <c r="G23" s="2">
        <v>991.20001220703125</v>
      </c>
      <c r="H23" s="2">
        <f>SUMPRODUCT(C2:G2, C23:G23)</f>
        <v>6835.7500610351562</v>
      </c>
      <c r="I23" s="19">
        <f t="shared" si="0"/>
        <v>-1.8789504716304424E-2</v>
      </c>
      <c r="J23" s="3">
        <f t="shared" si="1"/>
        <v>100.95330203058171</v>
      </c>
    </row>
    <row r="24" spans="1:10" x14ac:dyDescent="0.2">
      <c r="A24" t="s">
        <v>31</v>
      </c>
      <c r="C24" s="2">
        <v>1744.900024414062</v>
      </c>
      <c r="D24" s="2">
        <v>1578.150024414062</v>
      </c>
      <c r="E24" s="2">
        <v>565.95001220703125</v>
      </c>
      <c r="F24" s="2">
        <v>345.45001220703119</v>
      </c>
      <c r="G24" s="2">
        <v>999.5999755859375</v>
      </c>
      <c r="H24" s="2">
        <f>SUMPRODUCT(C2:G2, C24:G24)</f>
        <v>6836.3500976562491</v>
      </c>
      <c r="I24" s="19">
        <f t="shared" si="0"/>
        <v>8.7779192588263724E-5</v>
      </c>
      <c r="J24" s="3">
        <f t="shared" si="1"/>
        <v>100.96216362992307</v>
      </c>
    </row>
    <row r="25" spans="1:10" x14ac:dyDescent="0.2">
      <c r="A25" t="s">
        <v>32</v>
      </c>
      <c r="C25" s="2">
        <v>1736.949951171875</v>
      </c>
      <c r="D25" s="2">
        <v>1559.5</v>
      </c>
      <c r="E25" s="2">
        <v>574.0999755859375</v>
      </c>
      <c r="F25" s="2">
        <v>340.70001220703119</v>
      </c>
      <c r="G25" s="2">
        <v>992.54998779296875</v>
      </c>
      <c r="H25" s="2">
        <f>SUMPRODUCT(C2:G2, C25:G25)</f>
        <v>6799.9999389648438</v>
      </c>
      <c r="I25" s="19">
        <f t="shared" si="0"/>
        <v>-5.317187998295685E-3</v>
      </c>
      <c r="J25" s="3">
        <f t="shared" si="1"/>
        <v>100.42532882518807</v>
      </c>
    </row>
    <row r="26" spans="1:10" x14ac:dyDescent="0.2">
      <c r="A26" t="s">
        <v>33</v>
      </c>
      <c r="C26" s="2">
        <v>1701.949951171875</v>
      </c>
      <c r="D26" s="2">
        <v>1532.900024414062</v>
      </c>
      <c r="E26" s="2">
        <v>564.04998779296875</v>
      </c>
      <c r="F26" s="2">
        <v>327.5</v>
      </c>
      <c r="G26" s="2">
        <v>980.54998779296875</v>
      </c>
      <c r="H26" s="2">
        <f>SUMPRODUCT(C2:G2, C26:G26)</f>
        <v>6653.4999389648438</v>
      </c>
      <c r="I26" s="19">
        <f t="shared" si="0"/>
        <v>-2.1544117840433617E-2</v>
      </c>
      <c r="J26" s="3">
        <f t="shared" si="1"/>
        <v>98.261753706813934</v>
      </c>
    </row>
    <row r="27" spans="1:10" x14ac:dyDescent="0.2">
      <c r="A27" t="s">
        <v>34</v>
      </c>
      <c r="C27" s="2">
        <v>1720.150024414062</v>
      </c>
      <c r="D27" s="2">
        <v>1507.900024414062</v>
      </c>
      <c r="E27" s="2">
        <v>566.3499755859375</v>
      </c>
      <c r="F27" s="2">
        <v>317.45001220703119</v>
      </c>
      <c r="G27" s="2">
        <v>986.5</v>
      </c>
      <c r="H27" s="2">
        <f>SUMPRODUCT(C2:G2, C27:G27)</f>
        <v>6617.0500488281241</v>
      </c>
      <c r="I27" s="19">
        <f t="shared" si="0"/>
        <v>-5.4783032195218689E-3</v>
      </c>
      <c r="J27" s="3">
        <f t="shared" si="1"/>
        <v>97.723446025126037</v>
      </c>
    </row>
    <row r="28" spans="1:10" x14ac:dyDescent="0.2">
      <c r="A28" t="s">
        <v>35</v>
      </c>
      <c r="C28" s="2">
        <v>1722.300048828125</v>
      </c>
      <c r="D28" s="2">
        <v>1512.349975585938</v>
      </c>
      <c r="E28" s="2">
        <v>557</v>
      </c>
      <c r="F28" s="2">
        <v>316.39999389648438</v>
      </c>
      <c r="G28" s="2">
        <v>994.75</v>
      </c>
      <c r="H28" s="2">
        <f>SUMPRODUCT(C2:G2, C28:G28)</f>
        <v>6609</v>
      </c>
      <c r="I28" s="19">
        <f t="shared" si="0"/>
        <v>-1.2165615748289148E-3</v>
      </c>
      <c r="J28" s="3">
        <f t="shared" si="1"/>
        <v>97.604559435732</v>
      </c>
    </row>
    <row r="29" spans="1:10" x14ac:dyDescent="0.2">
      <c r="A29" t="s">
        <v>36</v>
      </c>
      <c r="C29" s="2">
        <v>1677.800048828125</v>
      </c>
      <c r="D29" s="2">
        <v>1480.75</v>
      </c>
      <c r="E29" s="2">
        <v>549.6500244140625</v>
      </c>
      <c r="F29" s="2">
        <v>318.04998779296881</v>
      </c>
      <c r="G29" s="2">
        <v>955.45001220703125</v>
      </c>
      <c r="H29" s="2">
        <f>SUMPRODUCT(C2:G2, C29:G29)</f>
        <v>6485.5000610351562</v>
      </c>
      <c r="I29" s="19">
        <f t="shared" si="0"/>
        <v>-1.8686630195921282E-2</v>
      </c>
      <c r="J29" s="3">
        <f t="shared" si="1"/>
        <v>95.780659128120661</v>
      </c>
    </row>
    <row r="30" spans="1:10" x14ac:dyDescent="0.2">
      <c r="A30" t="s">
        <v>37</v>
      </c>
      <c r="C30" s="2">
        <v>1636.599975585938</v>
      </c>
      <c r="D30" s="2">
        <v>1461.449951171875</v>
      </c>
      <c r="E30" s="2">
        <v>540.5</v>
      </c>
      <c r="F30" s="2">
        <v>323.54998779296881</v>
      </c>
      <c r="G30" s="2">
        <v>955.29998779296875</v>
      </c>
      <c r="H30" s="2">
        <f>SUMPRODUCT(C2:G2, C30:G30)</f>
        <v>6428.5498657226562</v>
      </c>
      <c r="I30" s="19">
        <f t="shared" si="0"/>
        <v>-8.7811571623684689E-3</v>
      </c>
      <c r="J30" s="3">
        <f t="shared" si="1"/>
        <v>94.939594107201387</v>
      </c>
    </row>
    <row r="31" spans="1:10" x14ac:dyDescent="0.2">
      <c r="A31" t="s">
        <v>38</v>
      </c>
      <c r="C31" s="2">
        <v>1628.900024414062</v>
      </c>
      <c r="D31" s="2">
        <v>1417.199951171875</v>
      </c>
      <c r="E31" s="2">
        <v>536.79998779296875</v>
      </c>
      <c r="F31" s="2">
        <v>329.10000610351562</v>
      </c>
      <c r="G31" s="2">
        <v>945.95001220703125</v>
      </c>
      <c r="H31" s="2">
        <f>SUMPRODUCT(C2:G2, C31:G31)</f>
        <v>6382.0499877929688</v>
      </c>
      <c r="I31" s="19">
        <f t="shared" si="0"/>
        <v>-7.2333386068337332E-3</v>
      </c>
      <c r="J31" s="3">
        <f t="shared" si="1"/>
        <v>94.252863875828638</v>
      </c>
    </row>
    <row r="32" spans="1:10" x14ac:dyDescent="0.2">
      <c r="A32" t="s">
        <v>39</v>
      </c>
      <c r="C32" s="2">
        <v>1658.349975585938</v>
      </c>
      <c r="D32" s="2">
        <v>1458.050048828125</v>
      </c>
      <c r="E32" s="2">
        <v>553.3499755859375</v>
      </c>
      <c r="F32" s="2">
        <v>325.45001220703119</v>
      </c>
      <c r="G32" s="2">
        <v>980.4000244140625</v>
      </c>
      <c r="H32" s="2">
        <f>SUMPRODUCT(C2:G2, C32:G32)</f>
        <v>6505.300048828125</v>
      </c>
      <c r="I32" s="19">
        <f t="shared" si="0"/>
        <v>1.9311986159760309E-2</v>
      </c>
      <c r="J32" s="3">
        <f t="shared" si="1"/>
        <v>96.073073878516411</v>
      </c>
    </row>
    <row r="33" spans="1:10" x14ac:dyDescent="0.2">
      <c r="A33" t="s">
        <v>40</v>
      </c>
      <c r="C33" s="2">
        <v>1643.300048828125</v>
      </c>
      <c r="D33" s="2">
        <v>1463</v>
      </c>
      <c r="E33" s="2">
        <v>561.95001220703125</v>
      </c>
      <c r="F33" s="2">
        <v>325.60000610351562</v>
      </c>
      <c r="G33" s="2">
        <v>947.9000244140625</v>
      </c>
      <c r="H33" s="2">
        <f>SUMPRODUCT(C2:G2, C33:G33)</f>
        <v>6480.5001220703125</v>
      </c>
      <c r="I33" s="19">
        <f t="shared" si="0"/>
        <v>-3.8122648566041159E-3</v>
      </c>
      <c r="J33" s="3">
        <f t="shared" si="1"/>
        <v>95.706817875303415</v>
      </c>
    </row>
    <row r="34" spans="1:10" x14ac:dyDescent="0.2">
      <c r="A34" t="s">
        <v>41</v>
      </c>
      <c r="C34" s="2">
        <v>1689.150024414062</v>
      </c>
      <c r="D34" s="2">
        <v>1475.900024414062</v>
      </c>
      <c r="E34" s="2">
        <v>559.95001220703125</v>
      </c>
      <c r="F34" s="2">
        <v>329.70001220703119</v>
      </c>
      <c r="G34" s="2">
        <v>967</v>
      </c>
      <c r="H34" s="2">
        <f>SUMPRODUCT(C2:G2, C34:G34)</f>
        <v>6570.7501220703116</v>
      </c>
      <c r="I34" s="19">
        <f t="shared" si="0"/>
        <v>1.3926394305994875E-2</v>
      </c>
      <c r="J34" s="3">
        <f t="shared" si="1"/>
        <v>97.039668758806926</v>
      </c>
    </row>
    <row r="35" spans="1:10" x14ac:dyDescent="0.2">
      <c r="A35" t="s">
        <v>42</v>
      </c>
      <c r="C35" s="2">
        <v>1739.449951171875</v>
      </c>
      <c r="D35" s="2">
        <v>1520.699951171875</v>
      </c>
      <c r="E35" s="2">
        <v>560.5999755859375</v>
      </c>
      <c r="F35" s="2">
        <v>344.29998779296881</v>
      </c>
      <c r="G35" s="2">
        <v>992.1500244140625</v>
      </c>
      <c r="H35" s="2">
        <f>SUMPRODUCT(C2:G2, C35:G35)</f>
        <v>6750.6998291015625</v>
      </c>
      <c r="I35" s="19">
        <f t="shared" si="0"/>
        <v>2.7386478512829576E-2</v>
      </c>
      <c r="J35" s="3">
        <f t="shared" si="1"/>
        <v>99.697243562162086</v>
      </c>
    </row>
    <row r="36" spans="1:10" x14ac:dyDescent="0.2">
      <c r="A36" t="s">
        <v>43</v>
      </c>
      <c r="C36" s="2">
        <v>1749.050048828125</v>
      </c>
      <c r="D36" s="2">
        <v>1542.400024414062</v>
      </c>
      <c r="E36" s="2">
        <v>562.5999755859375</v>
      </c>
      <c r="F36" s="2">
        <v>346.10000610351562</v>
      </c>
      <c r="G36" s="2">
        <v>981.75</v>
      </c>
      <c r="H36" s="2">
        <f>SUMPRODUCT(C2:G2, C36:G36)</f>
        <v>6782.800048828125</v>
      </c>
      <c r="I36" s="19">
        <f t="shared" ref="I36:I67" si="2">IF(H35&lt;&gt;0, (H36-H35)/H35, 0)</f>
        <v>4.7550951070556863E-3</v>
      </c>
      <c r="J36" s="3">
        <f t="shared" ref="J36:J67" si="3">IF(J35&lt;&gt;0, (J35*I36)+J35, 100)</f>
        <v>100.17131343721147</v>
      </c>
    </row>
    <row r="37" spans="1:10" x14ac:dyDescent="0.2">
      <c r="A37" t="s">
        <v>44</v>
      </c>
      <c r="C37" s="2">
        <v>1712.449951171875</v>
      </c>
      <c r="D37" s="2">
        <v>1537.5</v>
      </c>
      <c r="E37" s="2">
        <v>580.1500244140625</v>
      </c>
      <c r="F37" s="2">
        <v>341.64999389648438</v>
      </c>
      <c r="G37" s="2">
        <v>976.1500244140625</v>
      </c>
      <c r="H37" s="2">
        <f>SUMPRODUCT(C2:G2, C37:G37)</f>
        <v>6753</v>
      </c>
      <c r="I37" s="19">
        <f t="shared" si="2"/>
        <v>-4.3934729925104608E-3</v>
      </c>
      <c r="J37" s="3">
        <f t="shared" si="3"/>
        <v>99.731213477000779</v>
      </c>
    </row>
    <row r="38" spans="1:10" x14ac:dyDescent="0.2">
      <c r="A38" t="s">
        <v>45</v>
      </c>
      <c r="C38" s="2">
        <v>1679.650024414062</v>
      </c>
      <c r="D38" s="2">
        <v>1561.75</v>
      </c>
      <c r="E38" s="2">
        <v>578.4000244140625</v>
      </c>
      <c r="F38" s="2">
        <v>345.79998779296881</v>
      </c>
      <c r="G38" s="2">
        <v>972.5</v>
      </c>
      <c r="H38" s="2">
        <f>SUMPRODUCT(C2:G2, C38:G38)</f>
        <v>6753.9000244140625</v>
      </c>
      <c r="I38" s="19">
        <f t="shared" si="2"/>
        <v>1.332777156911743E-4</v>
      </c>
      <c r="J38" s="3">
        <f t="shared" si="3"/>
        <v>99.744505425316106</v>
      </c>
    </row>
    <row r="39" spans="1:10" x14ac:dyDescent="0.2">
      <c r="A39" t="s">
        <v>46</v>
      </c>
      <c r="C39" s="2">
        <v>1668.699951171875</v>
      </c>
      <c r="D39" s="2">
        <v>1560.849975585938</v>
      </c>
      <c r="E39" s="2">
        <v>598.75</v>
      </c>
      <c r="F39" s="2">
        <v>340.14999389648438</v>
      </c>
      <c r="G39" s="2">
        <v>972.4000244140625</v>
      </c>
      <c r="H39" s="2">
        <f>SUMPRODUCT(C2:G2, C39:G39)</f>
        <v>6760.0499267578125</v>
      </c>
      <c r="I39" s="19">
        <f t="shared" si="2"/>
        <v>9.1057053280612298E-4</v>
      </c>
      <c r="J39" s="3">
        <f t="shared" si="3"/>
        <v>99.835329832765723</v>
      </c>
    </row>
    <row r="40" spans="1:10" x14ac:dyDescent="0.2">
      <c r="A40" t="s">
        <v>47</v>
      </c>
      <c r="C40" s="2">
        <v>1701.599975585938</v>
      </c>
      <c r="D40" s="2">
        <v>1553.400024414062</v>
      </c>
      <c r="E40" s="2">
        <v>621.0999755859375</v>
      </c>
      <c r="F40" s="2">
        <v>349.85000610351562</v>
      </c>
      <c r="G40" s="2">
        <v>956.45001220703125</v>
      </c>
      <c r="H40" s="2">
        <f>SUMPRODUCT(C2:G2, C40:G40)</f>
        <v>6853.0499877929688</v>
      </c>
      <c r="I40" s="19">
        <f t="shared" si="2"/>
        <v>1.375730387242273E-2</v>
      </c>
      <c r="J40" s="3">
        <f t="shared" si="3"/>
        <v>101.20879480247864</v>
      </c>
    </row>
    <row r="41" spans="1:10" x14ac:dyDescent="0.2">
      <c r="A41" t="s">
        <v>48</v>
      </c>
      <c r="C41" s="2">
        <v>1724.900024414062</v>
      </c>
      <c r="D41" s="2">
        <v>1556</v>
      </c>
      <c r="E41" s="2">
        <v>614.0999755859375</v>
      </c>
      <c r="F41" s="2">
        <v>349.75</v>
      </c>
      <c r="G41" s="2">
        <v>965.6500244140625</v>
      </c>
      <c r="H41" s="2">
        <f>SUMPRODUCT(C2:G2, C41:G41)</f>
        <v>6873.75</v>
      </c>
      <c r="I41" s="19">
        <f t="shared" si="2"/>
        <v>3.0205546791433383E-3</v>
      </c>
      <c r="J41" s="3">
        <f t="shared" si="3"/>
        <v>101.51450150118973</v>
      </c>
    </row>
    <row r="42" spans="1:10" x14ac:dyDescent="0.2">
      <c r="A42" t="s">
        <v>49</v>
      </c>
      <c r="C42" s="2">
        <v>1725.050048828125</v>
      </c>
      <c r="D42" s="2">
        <v>1550.400024414062</v>
      </c>
      <c r="E42" s="2">
        <v>588.3499755859375</v>
      </c>
      <c r="F42" s="2">
        <v>356.45001220703119</v>
      </c>
      <c r="G42" s="2">
        <v>957.6500244140625</v>
      </c>
      <c r="H42" s="2">
        <f>SUMPRODUCT(C2:G2, C42:G42)</f>
        <v>6835.60009765625</v>
      </c>
      <c r="I42" s="19">
        <f t="shared" si="2"/>
        <v>-5.5500858110565559E-3</v>
      </c>
      <c r="J42" s="3">
        <f t="shared" si="3"/>
        <v>100.95108730679149</v>
      </c>
    </row>
    <row r="43" spans="1:10" x14ac:dyDescent="0.2">
      <c r="A43" t="s">
        <v>50</v>
      </c>
      <c r="C43" s="2">
        <v>1783.800048828125</v>
      </c>
      <c r="D43" s="2">
        <v>1612.599975585938</v>
      </c>
      <c r="E43" s="2">
        <v>589.5</v>
      </c>
      <c r="F43" s="2">
        <v>363.25</v>
      </c>
      <c r="G43" s="2">
        <v>976.0999755859375</v>
      </c>
      <c r="H43" s="2">
        <f>SUMPRODUCT(C2:G2, C43:G43)</f>
        <v>7004.5</v>
      </c>
      <c r="I43" s="19">
        <f t="shared" si="2"/>
        <v>2.4708862415994962E-2</v>
      </c>
      <c r="J43" s="3">
        <f t="shared" si="3"/>
        <v>103.44547383380009</v>
      </c>
    </row>
    <row r="44" spans="1:10" x14ac:dyDescent="0.2">
      <c r="A44" t="s">
        <v>51</v>
      </c>
      <c r="C44" s="2">
        <v>1784.5</v>
      </c>
      <c r="D44" s="2">
        <v>1664.400024414062</v>
      </c>
      <c r="E44" s="2">
        <v>585.29998779296875</v>
      </c>
      <c r="F44" s="2">
        <v>367.35000610351562</v>
      </c>
      <c r="G44" s="2">
        <v>972.29998779296875</v>
      </c>
      <c r="H44" s="2">
        <f>SUMPRODUCT(C2:G2, C44:G44)</f>
        <v>7061.2000122070312</v>
      </c>
      <c r="I44" s="19">
        <f t="shared" si="2"/>
        <v>8.0947979451825615E-3</v>
      </c>
      <c r="J44" s="3">
        <f t="shared" si="3"/>
        <v>104.28284404282837</v>
      </c>
    </row>
    <row r="45" spans="1:10" x14ac:dyDescent="0.2">
      <c r="A45" t="s">
        <v>52</v>
      </c>
      <c r="C45" s="2">
        <v>1791.849975585938</v>
      </c>
      <c r="D45" s="2">
        <v>1658.599975585938</v>
      </c>
      <c r="E45" s="2">
        <v>581</v>
      </c>
      <c r="F45" s="2">
        <v>366.79998779296881</v>
      </c>
      <c r="G45" s="2">
        <v>968.6500244140625</v>
      </c>
      <c r="H45" s="2">
        <f>SUMPRODUCT(C2:G2, C45:G45)</f>
        <v>7048.2999267578134</v>
      </c>
      <c r="I45" s="19">
        <f t="shared" si="2"/>
        <v>-1.8268970468074621E-3</v>
      </c>
      <c r="J45" s="3">
        <f t="shared" si="3"/>
        <v>104.09233002301384</v>
      </c>
    </row>
    <row r="46" spans="1:10" x14ac:dyDescent="0.2">
      <c r="A46" t="s">
        <v>53</v>
      </c>
      <c r="C46" s="2">
        <v>1836.349975585938</v>
      </c>
      <c r="D46" s="2">
        <v>1669.599975585938</v>
      </c>
      <c r="E46" s="2">
        <v>583.0999755859375</v>
      </c>
      <c r="F46" s="2">
        <v>368.70001220703119</v>
      </c>
      <c r="G46" s="2">
        <v>964.4000244140625</v>
      </c>
      <c r="H46" s="2">
        <f>SUMPRODUCT(C2:G2, C46:G46)</f>
        <v>7111.3499755859384</v>
      </c>
      <c r="I46" s="19">
        <f t="shared" si="2"/>
        <v>8.945426483450987E-3</v>
      </c>
      <c r="J46" s="3">
        <f t="shared" si="3"/>
        <v>105.02348030872584</v>
      </c>
    </row>
    <row r="47" spans="1:10" x14ac:dyDescent="0.2">
      <c r="A47" t="s">
        <v>54</v>
      </c>
      <c r="C47" s="2">
        <v>1801.849975585938</v>
      </c>
      <c r="D47" s="2">
        <v>1647.400024414062</v>
      </c>
      <c r="E47" s="2">
        <v>575.6500244140625</v>
      </c>
      <c r="F47" s="2">
        <v>368.10000610351562</v>
      </c>
      <c r="G47" s="2">
        <v>956.8499755859375</v>
      </c>
      <c r="H47" s="2">
        <f>SUMPRODUCT(C2:G2, C47:G47)</f>
        <v>7029.800048828125</v>
      </c>
      <c r="I47" s="19">
        <f t="shared" si="2"/>
        <v>-1.14675732508994E-2</v>
      </c>
      <c r="J47" s="3">
        <f t="shared" si="3"/>
        <v>103.81911585522113</v>
      </c>
    </row>
    <row r="48" spans="1:10" x14ac:dyDescent="0.2">
      <c r="A48" t="s">
        <v>55</v>
      </c>
      <c r="C48" s="2">
        <v>1784.300048828125</v>
      </c>
      <c r="D48" s="2">
        <v>1641.900024414062</v>
      </c>
      <c r="E48" s="2">
        <v>558.5999755859375</v>
      </c>
      <c r="F48" s="2">
        <v>383.85000610351562</v>
      </c>
      <c r="G48" s="2">
        <v>984</v>
      </c>
      <c r="H48" s="2">
        <f>SUMPRODUCT(C2:G2, C48:G48)</f>
        <v>7062.800048828125</v>
      </c>
      <c r="I48" s="19">
        <f t="shared" si="2"/>
        <v>4.6943013699943196E-3</v>
      </c>
      <c r="J48" s="3">
        <f t="shared" si="3"/>
        <v>104.30647407301188</v>
      </c>
    </row>
    <row r="49" spans="1:10" x14ac:dyDescent="0.2">
      <c r="A49" t="s">
        <v>56</v>
      </c>
      <c r="C49" s="2">
        <v>1785.050048828125</v>
      </c>
      <c r="D49" s="2">
        <v>1671.050048828125</v>
      </c>
      <c r="E49" s="2">
        <v>554.04998779296875</v>
      </c>
      <c r="F49" s="2">
        <v>389.04998779296881</v>
      </c>
      <c r="G49" s="2">
        <v>986.45001220703125</v>
      </c>
      <c r="H49" s="2">
        <f>SUMPRODUCT(C2:G2, C49:G49)</f>
        <v>7106.8500366210938</v>
      </c>
      <c r="I49" s="19">
        <f t="shared" si="2"/>
        <v>6.2369014397169039E-3</v>
      </c>
      <c r="J49" s="3">
        <f t="shared" si="3"/>
        <v>104.95702327132965</v>
      </c>
    </row>
    <row r="50" spans="1:10" x14ac:dyDescent="0.2">
      <c r="A50" t="s">
        <v>57</v>
      </c>
      <c r="C50" s="2">
        <v>1812.5</v>
      </c>
      <c r="D50" s="2">
        <v>1692.800048828125</v>
      </c>
      <c r="E50" s="2">
        <v>577.4000244140625</v>
      </c>
      <c r="F50" s="2">
        <v>393.14999389648438</v>
      </c>
      <c r="G50" s="2">
        <v>983</v>
      </c>
      <c r="H50" s="2">
        <f>SUMPRODUCT(C2:G2, C50:G50)</f>
        <v>7215.7000732421875</v>
      </c>
      <c r="I50" s="19">
        <f t="shared" si="2"/>
        <v>1.5316214083623157E-2</v>
      </c>
      <c r="J50" s="3">
        <f t="shared" si="3"/>
        <v>106.56456750933314</v>
      </c>
    </row>
    <row r="51" spans="1:10" x14ac:dyDescent="0.2">
      <c r="A51" t="s">
        <v>58</v>
      </c>
      <c r="C51" s="2">
        <v>1810.599975585938</v>
      </c>
      <c r="D51" s="2">
        <v>1688.400024414062</v>
      </c>
      <c r="E51" s="2">
        <v>582.4000244140625</v>
      </c>
      <c r="F51" s="2">
        <v>391.20001220703119</v>
      </c>
      <c r="G51" s="2">
        <v>1034.699951171875</v>
      </c>
      <c r="H51" s="2">
        <f>SUMPRODUCT(C2:G2, C51:G51)</f>
        <v>7263.300048828125</v>
      </c>
      <c r="I51" s="19">
        <f t="shared" si="2"/>
        <v>6.596723131890055E-3</v>
      </c>
      <c r="J51" s="3">
        <f t="shared" si="3"/>
        <v>107.26754445686183</v>
      </c>
    </row>
    <row r="52" spans="1:10" x14ac:dyDescent="0.2">
      <c r="A52" t="s">
        <v>59</v>
      </c>
      <c r="C52" s="2">
        <v>1824.099975585938</v>
      </c>
      <c r="D52" s="2">
        <v>1689.650024414062</v>
      </c>
      <c r="E52" s="2">
        <v>579.5</v>
      </c>
      <c r="F52" s="2">
        <v>395.20001220703119</v>
      </c>
      <c r="G52" s="2">
        <v>1052.849975585938</v>
      </c>
      <c r="H52" s="2">
        <f>SUMPRODUCT(C2:G2, C52:G52)</f>
        <v>7306.4000244140625</v>
      </c>
      <c r="I52" s="19">
        <f t="shared" si="2"/>
        <v>5.9339384709697256E-3</v>
      </c>
      <c r="J52" s="3">
        <f t="shared" si="3"/>
        <v>107.90406346560086</v>
      </c>
    </row>
    <row r="53" spans="1:10" x14ac:dyDescent="0.2">
      <c r="A53" t="s">
        <v>60</v>
      </c>
      <c r="C53" s="2">
        <v>1818.75</v>
      </c>
      <c r="D53" s="2">
        <v>1695.349975585938</v>
      </c>
      <c r="E53" s="2">
        <v>578.0999755859375</v>
      </c>
      <c r="F53" s="2">
        <v>396.25</v>
      </c>
      <c r="G53" s="2">
        <v>1029.650024414062</v>
      </c>
      <c r="H53" s="2">
        <f>SUMPRODUCT(C2:G2, C53:G53)</f>
        <v>7284.949951171875</v>
      </c>
      <c r="I53" s="19">
        <f t="shared" si="2"/>
        <v>-2.9357923424002084E-3</v>
      </c>
      <c r="J53" s="3">
        <f t="shared" si="3"/>
        <v>107.58727954236468</v>
      </c>
    </row>
    <row r="54" spans="1:10" x14ac:dyDescent="0.2">
      <c r="A54" t="s">
        <v>61</v>
      </c>
      <c r="C54" s="2">
        <v>1827.150024414062</v>
      </c>
      <c r="D54" s="2">
        <v>1710.050048828125</v>
      </c>
      <c r="E54" s="2">
        <v>575.54998779296875</v>
      </c>
      <c r="F54" s="2">
        <v>383.54998779296881</v>
      </c>
      <c r="G54" s="2">
        <v>1011.400024414062</v>
      </c>
      <c r="H54" s="2">
        <f>SUMPRODUCT(C2:G2, C54:G54)</f>
        <v>7233.9000244140625</v>
      </c>
      <c r="I54" s="19">
        <f t="shared" si="2"/>
        <v>-7.0075878489186437E-3</v>
      </c>
      <c r="J54" s="3">
        <f t="shared" si="3"/>
        <v>106.8333522295454</v>
      </c>
    </row>
    <row r="55" spans="1:10" x14ac:dyDescent="0.2">
      <c r="A55" t="s">
        <v>62</v>
      </c>
      <c r="C55" s="2">
        <v>1825.900024414062</v>
      </c>
      <c r="D55" s="2">
        <v>1738.699951171875</v>
      </c>
      <c r="E55" s="2">
        <v>576.1500244140625</v>
      </c>
      <c r="F55" s="2">
        <v>377.04998779296881</v>
      </c>
      <c r="G55" s="2">
        <v>1001.799987792969</v>
      </c>
      <c r="H55" s="2">
        <f>SUMPRODUCT(C2:G2, C55:G55)</f>
        <v>7226.8999633789062</v>
      </c>
      <c r="I55" s="19">
        <f t="shared" si="2"/>
        <v>-9.6767456165158252E-4</v>
      </c>
      <c r="J55" s="3">
        <f t="shared" si="3"/>
        <v>106.7299723122569</v>
      </c>
    </row>
    <row r="56" spans="1:10" x14ac:dyDescent="0.2">
      <c r="A56" t="s">
        <v>63</v>
      </c>
      <c r="C56" s="2">
        <v>1835.800048828125</v>
      </c>
      <c r="D56" s="2">
        <v>1727.75</v>
      </c>
      <c r="E56" s="2">
        <v>572.6500244140625</v>
      </c>
      <c r="F56" s="2">
        <v>375.14999389648438</v>
      </c>
      <c r="G56" s="2">
        <v>999.6500244140625</v>
      </c>
      <c r="H56" s="2">
        <f>SUMPRODUCT(C2:G2, C56:G56)</f>
        <v>7209.10009765625</v>
      </c>
      <c r="I56" s="19">
        <f t="shared" si="2"/>
        <v>-2.4630015377069088E-3</v>
      </c>
      <c r="J56" s="3">
        <f t="shared" si="3"/>
        <v>106.4670962263324</v>
      </c>
    </row>
    <row r="57" spans="1:10" x14ac:dyDescent="0.2">
      <c r="A57" t="s">
        <v>64</v>
      </c>
      <c r="C57" s="2">
        <v>1808.300048828125</v>
      </c>
      <c r="D57" s="2">
        <v>1731.900024414062</v>
      </c>
      <c r="E57" s="2">
        <v>576.29998779296875</v>
      </c>
      <c r="F57" s="2">
        <v>376.85000610351562</v>
      </c>
      <c r="G57" s="2">
        <v>977.4000244140625</v>
      </c>
      <c r="H57" s="2">
        <f>SUMPRODUCT(C2:G2, C57:G57)</f>
        <v>7177.60009765625</v>
      </c>
      <c r="I57" s="19">
        <f t="shared" si="2"/>
        <v>-4.3694774067904764E-3</v>
      </c>
      <c r="J57" s="3">
        <f t="shared" si="3"/>
        <v>106.00189065480485</v>
      </c>
    </row>
    <row r="58" spans="1:10" x14ac:dyDescent="0.2">
      <c r="A58" t="s">
        <v>65</v>
      </c>
      <c r="C58" s="2">
        <v>1828.900024414062</v>
      </c>
      <c r="D58" s="2">
        <v>1765.199951171875</v>
      </c>
      <c r="E58" s="2">
        <v>581.29998779296875</v>
      </c>
      <c r="F58" s="2">
        <v>380.85000610351562</v>
      </c>
      <c r="G58" s="2">
        <v>969.04998779296875</v>
      </c>
      <c r="H58" s="2">
        <f>SUMPRODUCT(C2:G2, C58:G58)</f>
        <v>7249.1499633789062</v>
      </c>
      <c r="I58" s="19">
        <f t="shared" si="2"/>
        <v>9.9684943085669962E-3</v>
      </c>
      <c r="J58" s="3">
        <f t="shared" si="3"/>
        <v>107.05856989849461</v>
      </c>
    </row>
    <row r="59" spans="1:10" x14ac:dyDescent="0.2">
      <c r="A59" t="s">
        <v>66</v>
      </c>
      <c r="C59" s="2">
        <v>1881.449951171875</v>
      </c>
      <c r="D59" s="2">
        <v>1781.099975585938</v>
      </c>
      <c r="E59" s="2">
        <v>636.9000244140625</v>
      </c>
      <c r="F59" s="2">
        <v>383.35000610351562</v>
      </c>
      <c r="G59" s="2">
        <v>970.5</v>
      </c>
      <c r="H59" s="2">
        <f>SUMPRODUCT(C2:G2, C59:G59)</f>
        <v>7440.25</v>
      </c>
      <c r="I59" s="19">
        <f t="shared" si="2"/>
        <v>2.6361716558008681E-2</v>
      </c>
      <c r="J59" s="3">
        <f t="shared" si="3"/>
        <v>109.88081757326448</v>
      </c>
    </row>
    <row r="60" spans="1:10" x14ac:dyDescent="0.2">
      <c r="A60" t="s">
        <v>67</v>
      </c>
      <c r="C60" s="2">
        <v>1961.650024414062</v>
      </c>
      <c r="D60" s="2">
        <v>1773.400024414062</v>
      </c>
      <c r="E60" s="2">
        <v>639.75</v>
      </c>
      <c r="F60" s="2">
        <v>394.39999389648438</v>
      </c>
      <c r="G60" s="2">
        <v>1004.75</v>
      </c>
      <c r="H60" s="2">
        <f>SUMPRODUCT(C2:G2, C60:G60)</f>
        <v>7596.9000244140616</v>
      </c>
      <c r="I60" s="19">
        <f t="shared" si="2"/>
        <v>2.1054403335111264E-2</v>
      </c>
      <c r="J60" s="3">
        <f t="shared" si="3"/>
        <v>112.19429262524378</v>
      </c>
    </row>
    <row r="61" spans="1:10" x14ac:dyDescent="0.2">
      <c r="A61" t="s">
        <v>68</v>
      </c>
      <c r="C61" s="2">
        <v>1980.849975585938</v>
      </c>
      <c r="D61" s="2">
        <v>1783.099975585938</v>
      </c>
      <c r="E61" s="2">
        <v>737.20001220703125</v>
      </c>
      <c r="F61" s="2">
        <v>398.95001220703119</v>
      </c>
      <c r="G61" s="2">
        <v>999.25</v>
      </c>
      <c r="H61" s="2">
        <f>SUMPRODUCT(C2:G2, C61:G61)</f>
        <v>7833.4000244140634</v>
      </c>
      <c r="I61" s="19">
        <f t="shared" si="2"/>
        <v>3.1131119172289324E-2</v>
      </c>
      <c r="J61" s="3">
        <f t="shared" si="3"/>
        <v>115.68702651941094</v>
      </c>
    </row>
    <row r="62" spans="1:10" x14ac:dyDescent="0.2">
      <c r="A62" t="s">
        <v>69</v>
      </c>
      <c r="C62" s="2">
        <v>1999.550048828125</v>
      </c>
      <c r="D62" s="2">
        <v>1783.599975585938</v>
      </c>
      <c r="E62" s="2">
        <v>763.1500244140625</v>
      </c>
      <c r="F62" s="2">
        <v>399.04998779296881</v>
      </c>
      <c r="G62" s="2">
        <v>999.5999755859375</v>
      </c>
      <c r="H62" s="2">
        <f>SUMPRODUCT(C2:G2, C62:G62)</f>
        <v>7905.25</v>
      </c>
      <c r="I62" s="19">
        <f t="shared" si="2"/>
        <v>9.1722592184753076E-3</v>
      </c>
      <c r="J62" s="3">
        <f t="shared" si="3"/>
        <v>116.7481379148616</v>
      </c>
    </row>
    <row r="63" spans="1:10" x14ac:dyDescent="0.2">
      <c r="A63" t="s">
        <v>70</v>
      </c>
      <c r="C63" s="2">
        <v>1977.550048828125</v>
      </c>
      <c r="D63" s="2">
        <v>1786.050048828125</v>
      </c>
      <c r="E63" s="2">
        <v>766.79998779296875</v>
      </c>
      <c r="F63" s="2">
        <v>391.45001220703119</v>
      </c>
      <c r="G63" s="2">
        <v>982.20001220703125</v>
      </c>
      <c r="H63" s="2">
        <f>SUMPRODUCT(C2:G2, C63:G63)</f>
        <v>7845.2001342773438</v>
      </c>
      <c r="I63" s="19">
        <f t="shared" si="2"/>
        <v>-7.5962007175808801E-3</v>
      </c>
      <c r="J63" s="3">
        <f t="shared" si="3"/>
        <v>115.8612956258565</v>
      </c>
    </row>
    <row r="64" spans="1:10" x14ac:dyDescent="0.2">
      <c r="A64" t="s">
        <v>71</v>
      </c>
      <c r="C64" s="2">
        <v>1913.849975585938</v>
      </c>
      <c r="D64" s="2">
        <v>1789.5</v>
      </c>
      <c r="E64" s="2">
        <v>737.5999755859375</v>
      </c>
      <c r="F64" s="2">
        <v>388.85000610351562</v>
      </c>
      <c r="G64" s="2">
        <v>1000.150024414062</v>
      </c>
      <c r="H64" s="2">
        <f>SUMPRODUCT(C2:G2, C64:G64)</f>
        <v>7734.0999755859375</v>
      </c>
      <c r="I64" s="19">
        <f t="shared" si="2"/>
        <v>-1.4161545504235908E-2</v>
      </c>
      <c r="J64" s="3">
        <f t="shared" si="3"/>
        <v>114.22052061567121</v>
      </c>
    </row>
    <row r="65" spans="1:10" x14ac:dyDescent="0.2">
      <c r="A65" t="s">
        <v>72</v>
      </c>
      <c r="C65" s="2">
        <v>1901.5</v>
      </c>
      <c r="D65" s="2">
        <v>1787.400024414062</v>
      </c>
      <c r="E65" s="2">
        <v>735.29998779296875</v>
      </c>
      <c r="F65" s="2">
        <v>373.85000610351562</v>
      </c>
      <c r="G65" s="2">
        <v>972.95001220703125</v>
      </c>
      <c r="H65" s="2">
        <f>SUMPRODUCT(C2:G2, C65:G65)</f>
        <v>7627.8500366210938</v>
      </c>
      <c r="I65" s="19">
        <f t="shared" si="2"/>
        <v>-1.3737854346367461E-2</v>
      </c>
      <c r="J65" s="3">
        <f t="shared" si="3"/>
        <v>112.65137574008685</v>
      </c>
    </row>
    <row r="66" spans="1:10" x14ac:dyDescent="0.2">
      <c r="A66" t="s">
        <v>73</v>
      </c>
      <c r="C66" s="2">
        <v>1902.199951171875</v>
      </c>
      <c r="D66" s="2">
        <v>1802.449951171875</v>
      </c>
      <c r="E66" s="2">
        <v>758.0999755859375</v>
      </c>
      <c r="F66" s="2">
        <v>375.29998779296881</v>
      </c>
      <c r="G66" s="2">
        <v>982.29998779296875</v>
      </c>
      <c r="H66" s="2">
        <f>SUMPRODUCT(C2:G2, C66:G66)</f>
        <v>7704.3497924804688</v>
      </c>
      <c r="I66" s="19">
        <f t="shared" si="2"/>
        <v>1.002900627202971E-2</v>
      </c>
      <c r="J66" s="3">
        <f t="shared" si="3"/>
        <v>113.78115709393695</v>
      </c>
    </row>
    <row r="67" spans="1:10" x14ac:dyDescent="0.2">
      <c r="A67" t="s">
        <v>74</v>
      </c>
      <c r="C67" s="2">
        <v>1881.199951171875</v>
      </c>
      <c r="D67" s="2">
        <v>1794.449951171875</v>
      </c>
      <c r="E67" s="2">
        <v>787</v>
      </c>
      <c r="F67" s="2">
        <v>370.60000610351562</v>
      </c>
      <c r="G67" s="2">
        <v>973.95001220703125</v>
      </c>
      <c r="H67" s="2">
        <f>SUMPRODUCT(C2:G2, C67:G67)</f>
        <v>7705.9999389648438</v>
      </c>
      <c r="I67" s="19">
        <f t="shared" si="2"/>
        <v>2.141837440955188E-4</v>
      </c>
      <c r="J67" s="3">
        <f t="shared" si="3"/>
        <v>113.80552716817085</v>
      </c>
    </row>
    <row r="68" spans="1:10" x14ac:dyDescent="0.2">
      <c r="A68" t="s">
        <v>75</v>
      </c>
      <c r="C68" s="2">
        <v>1914</v>
      </c>
      <c r="D68" s="2">
        <v>1798.5</v>
      </c>
      <c r="E68" s="2">
        <v>813.3499755859375</v>
      </c>
      <c r="F68" s="2">
        <v>372.60000610351562</v>
      </c>
      <c r="G68" s="2">
        <v>989.54998779296875</v>
      </c>
      <c r="H68" s="2">
        <f>SUMPRODUCT(C2:G2, C68:G68)</f>
        <v>7819.1499633789062</v>
      </c>
      <c r="I68" s="19">
        <f t="shared" ref="I68:I99" si="4">IF(H67&lt;&gt;0, (H68-H67)/H67, 0)</f>
        <v>1.4683366897257214E-2</v>
      </c>
      <c r="J68" s="3">
        <f t="shared" ref="J68:J99" si="5">IF(J67&lt;&gt;0, (J67*I68)+J67, 100)</f>
        <v>115.47657547851688</v>
      </c>
    </row>
    <row r="69" spans="1:10" x14ac:dyDescent="0.2">
      <c r="A69" t="s">
        <v>76</v>
      </c>
      <c r="C69" s="2">
        <v>1911.699951171875</v>
      </c>
      <c r="D69" s="2">
        <v>1786.150024414062</v>
      </c>
      <c r="E69" s="2">
        <v>855.29998779296875</v>
      </c>
      <c r="F69" s="2">
        <v>386</v>
      </c>
      <c r="G69" s="2">
        <v>1007.400024414062</v>
      </c>
      <c r="H69" s="2">
        <f>SUMPRODUCT(C2:G2, C69:G69)</f>
        <v>7959.8499755859375</v>
      </c>
      <c r="I69" s="19">
        <f t="shared" si="4"/>
        <v>1.7994284911531516E-2</v>
      </c>
      <c r="J69" s="3">
        <f t="shared" si="5"/>
        <v>117.55449387828529</v>
      </c>
    </row>
    <row r="70" spans="1:10" x14ac:dyDescent="0.2">
      <c r="A70" t="s">
        <v>77</v>
      </c>
      <c r="C70" s="2">
        <v>1971.25</v>
      </c>
      <c r="D70" s="2">
        <v>1790.599975585938</v>
      </c>
      <c r="E70" s="2">
        <v>844.75</v>
      </c>
      <c r="F70" s="2">
        <v>384.39999389648438</v>
      </c>
      <c r="G70" s="2">
        <v>1020</v>
      </c>
      <c r="H70" s="2">
        <f>SUMPRODUCT(C2:G2, C70:G70)</f>
        <v>8008.949951171875</v>
      </c>
      <c r="I70" s="19">
        <f t="shared" si="4"/>
        <v>6.168454900096678E-3</v>
      </c>
      <c r="J70" s="3">
        <f t="shared" si="5"/>
        <v>118.27962347207718</v>
      </c>
    </row>
    <row r="71" spans="1:10" x14ac:dyDescent="0.2">
      <c r="A71" t="s">
        <v>78</v>
      </c>
      <c r="C71" s="2">
        <v>1936.449951171875</v>
      </c>
      <c r="D71" s="2">
        <v>1815.699951171875</v>
      </c>
      <c r="E71" s="2">
        <v>849.8499755859375</v>
      </c>
      <c r="F71" s="2">
        <v>392.29998779296881</v>
      </c>
      <c r="G71" s="2">
        <v>1027.650024414062</v>
      </c>
      <c r="H71" s="2">
        <f>SUMPRODUCT(C2:G2, C71:G71)</f>
        <v>8048.6998291015625</v>
      </c>
      <c r="I71" s="19">
        <f t="shared" si="4"/>
        <v>4.9631822114047887E-3</v>
      </c>
      <c r="J71" s="3">
        <f t="shared" si="5"/>
        <v>118.86666679526544</v>
      </c>
    </row>
    <row r="72" spans="1:10" x14ac:dyDescent="0.2">
      <c r="A72" t="s">
        <v>79</v>
      </c>
      <c r="C72" s="2">
        <v>1922.050048828125</v>
      </c>
      <c r="D72" s="2">
        <v>1818.349975585938</v>
      </c>
      <c r="E72" s="2">
        <v>823.95001220703125</v>
      </c>
      <c r="F72" s="2">
        <v>395.85000610351562</v>
      </c>
      <c r="G72" s="2">
        <v>1045.050048828125</v>
      </c>
      <c r="H72" s="2">
        <f>SUMPRODUCT(C2:G2, C72:G72)</f>
        <v>8016.7501220703125</v>
      </c>
      <c r="I72" s="19">
        <f t="shared" si="4"/>
        <v>-3.9695488351708594E-3</v>
      </c>
      <c r="J72" s="3">
        <f t="shared" si="5"/>
        <v>118.39481975654766</v>
      </c>
    </row>
    <row r="73" spans="1:10" x14ac:dyDescent="0.2">
      <c r="A73" t="s">
        <v>80</v>
      </c>
      <c r="C73" s="2">
        <v>1916.849975585938</v>
      </c>
      <c r="D73" s="2">
        <v>1838.599975585938</v>
      </c>
      <c r="E73" s="2">
        <v>808.79998779296875</v>
      </c>
      <c r="F73" s="2">
        <v>395.95001220703119</v>
      </c>
      <c r="G73" s="2">
        <v>1015.150024414062</v>
      </c>
      <c r="H73" s="2">
        <f>SUMPRODUCT(C2:G2, C73:G73)</f>
        <v>7972</v>
      </c>
      <c r="I73" s="19">
        <f t="shared" si="4"/>
        <v>-5.5820776984322239E-3</v>
      </c>
      <c r="J73" s="3">
        <f t="shared" si="5"/>
        <v>117.73393067357473</v>
      </c>
    </row>
    <row r="74" spans="1:10" x14ac:dyDescent="0.2">
      <c r="A74" t="s">
        <v>81</v>
      </c>
      <c r="C74" s="2">
        <v>1856.099975585938</v>
      </c>
      <c r="D74" s="2">
        <v>1763.949951171875</v>
      </c>
      <c r="E74" s="2">
        <v>802</v>
      </c>
      <c r="F74" s="2">
        <v>392.79998779296881</v>
      </c>
      <c r="G74" s="2">
        <v>977.1500244140625</v>
      </c>
      <c r="H74" s="2">
        <f>SUMPRODUCT(C2:G2, C74:G74)</f>
        <v>7772.39990234375</v>
      </c>
      <c r="I74" s="19">
        <f t="shared" si="4"/>
        <v>-2.503764396089438E-2</v>
      </c>
      <c r="J74" s="3">
        <f t="shared" si="5"/>
        <v>114.78615043525315</v>
      </c>
    </row>
    <row r="75" spans="1:10" x14ac:dyDescent="0.2">
      <c r="A75" t="s">
        <v>82</v>
      </c>
      <c r="C75" s="2">
        <v>1880.400024414062</v>
      </c>
      <c r="D75" s="2">
        <v>1797.349975585938</v>
      </c>
      <c r="E75" s="2">
        <v>816.25</v>
      </c>
      <c r="F75" s="2">
        <v>387.89999389648438</v>
      </c>
      <c r="G75" s="2">
        <v>994.45001220703125</v>
      </c>
      <c r="H75" s="2">
        <f>SUMPRODUCT(C2:G2, C75:G75)</f>
        <v>7856.2999877929688</v>
      </c>
      <c r="I75" s="19">
        <f t="shared" si="4"/>
        <v>1.0794617686091893E-2</v>
      </c>
      <c r="J75" s="3">
        <f t="shared" si="5"/>
        <v>116.02522304485994</v>
      </c>
    </row>
    <row r="76" spans="1:10" x14ac:dyDescent="0.2">
      <c r="A76" t="s">
        <v>83</v>
      </c>
      <c r="C76" s="2">
        <v>1859.099975585938</v>
      </c>
      <c r="D76" s="2">
        <v>1792.650024414062</v>
      </c>
      <c r="E76" s="2">
        <v>801.8499755859375</v>
      </c>
      <c r="F76" s="2">
        <v>389.29998779296881</v>
      </c>
      <c r="G76" s="2">
        <v>995.70001220703125</v>
      </c>
      <c r="H76" s="2">
        <f>SUMPRODUCT(C2:G2, C76:G76)</f>
        <v>7808.3499145507812</v>
      </c>
      <c r="I76" s="19">
        <f t="shared" si="4"/>
        <v>-6.103391331376321E-3</v>
      </c>
      <c r="J76" s="3">
        <f t="shared" si="5"/>
        <v>115.31707570430694</v>
      </c>
    </row>
    <row r="77" spans="1:10" x14ac:dyDescent="0.2">
      <c r="A77" t="s">
        <v>84</v>
      </c>
      <c r="C77" s="2">
        <v>1868.349975585938</v>
      </c>
      <c r="D77" s="2">
        <v>1838.699951171875</v>
      </c>
      <c r="E77" s="2">
        <v>787.25</v>
      </c>
      <c r="F77" s="2">
        <v>410.20001220703119</v>
      </c>
      <c r="G77" s="2">
        <v>995.4000244140625</v>
      </c>
      <c r="H77" s="2">
        <f>SUMPRODUCT(C2:G2, C77:G77)</f>
        <v>7917.75</v>
      </c>
      <c r="I77" s="19">
        <f t="shared" si="4"/>
        <v>1.4010653549907234E-2</v>
      </c>
      <c r="J77" s="3">
        <f t="shared" si="5"/>
        <v>116.93274330038841</v>
      </c>
    </row>
    <row r="78" spans="1:10" x14ac:dyDescent="0.2">
      <c r="A78" t="s">
        <v>85</v>
      </c>
      <c r="C78" s="2">
        <v>1870.400024414062</v>
      </c>
      <c r="D78" s="2">
        <v>1816.5</v>
      </c>
      <c r="E78" s="2">
        <v>778.0999755859375</v>
      </c>
      <c r="F78" s="2">
        <v>414.39999389648438</v>
      </c>
      <c r="G78" s="2">
        <v>1007.150024414062</v>
      </c>
      <c r="H78" s="2">
        <f>SUMPRODUCT(C2:G2, C78:G78)</f>
        <v>7907.8499755859375</v>
      </c>
      <c r="I78" s="19">
        <f t="shared" si="4"/>
        <v>-1.2503582980092198E-3</v>
      </c>
      <c r="J78" s="3">
        <f t="shared" si="5"/>
        <v>116.78653547449379</v>
      </c>
    </row>
    <row r="79" spans="1:10" x14ac:dyDescent="0.2">
      <c r="A79" t="s">
        <v>86</v>
      </c>
      <c r="C79" s="2">
        <v>1882.650024414062</v>
      </c>
      <c r="D79" s="2">
        <v>1798.449951171875</v>
      </c>
      <c r="E79" s="2">
        <v>784.79998779296875</v>
      </c>
      <c r="F79" s="2">
        <v>403.79998779296881</v>
      </c>
      <c r="G79" s="2">
        <v>980.5</v>
      </c>
      <c r="H79" s="2">
        <f>SUMPRODUCT(C2:G2, C79:G79)</f>
        <v>7846.39990234375</v>
      </c>
      <c r="I79" s="19">
        <f t="shared" si="4"/>
        <v>-7.7707687211952085E-3</v>
      </c>
      <c r="J79" s="3">
        <f t="shared" si="5"/>
        <v>115.87901431757184</v>
      </c>
    </row>
    <row r="80" spans="1:10" x14ac:dyDescent="0.2">
      <c r="A80" t="s">
        <v>87</v>
      </c>
      <c r="C80" s="2">
        <v>1941.25</v>
      </c>
      <c r="D80" s="2">
        <v>1824.150024414062</v>
      </c>
      <c r="E80" s="2">
        <v>792.95001220703125</v>
      </c>
      <c r="F80" s="2">
        <v>407.39999389648438</v>
      </c>
      <c r="G80" s="2">
        <v>1001.200012207031</v>
      </c>
      <c r="H80" s="2">
        <f>SUMPRODUCT(C2:G2, C80:G80)</f>
        <v>7982.1000366210938</v>
      </c>
      <c r="I80" s="19">
        <f t="shared" si="4"/>
        <v>1.7294572793416965E-2</v>
      </c>
      <c r="J80" s="3">
        <f t="shared" si="5"/>
        <v>117.8830923659165</v>
      </c>
    </row>
    <row r="81" spans="1:10" x14ac:dyDescent="0.2">
      <c r="A81" t="s">
        <v>88</v>
      </c>
      <c r="C81" s="2">
        <v>1917.199951171875</v>
      </c>
      <c r="D81" s="2">
        <v>1819.099975585938</v>
      </c>
      <c r="E81" s="2">
        <v>776.95001220703125</v>
      </c>
      <c r="F81" s="2">
        <v>403.79998779296881</v>
      </c>
      <c r="G81" s="2">
        <v>979.95001220703125</v>
      </c>
      <c r="H81" s="2">
        <f>SUMPRODUCT(C2:G2, C81:G81)</f>
        <v>7885.3499145507812</v>
      </c>
      <c r="I81" s="19">
        <f t="shared" si="4"/>
        <v>-1.2120885685024292E-2</v>
      </c>
      <c r="J81" s="3">
        <f t="shared" si="5"/>
        <v>116.45424487915206</v>
      </c>
    </row>
    <row r="82" spans="1:10" x14ac:dyDescent="0.2">
      <c r="A82" t="s">
        <v>89</v>
      </c>
      <c r="C82" s="2">
        <v>1908.449951171875</v>
      </c>
      <c r="D82" s="2">
        <v>1793.400024414062</v>
      </c>
      <c r="E82" s="2">
        <v>794.79998779296875</v>
      </c>
      <c r="F82" s="2">
        <v>395.25</v>
      </c>
      <c r="G82" s="2">
        <v>971.5</v>
      </c>
      <c r="H82" s="2">
        <f>SUMPRODUCT(C2:G2, C82:G82)</f>
        <v>7843.949951171875</v>
      </c>
      <c r="I82" s="19">
        <f t="shared" si="4"/>
        <v>-5.2502379510782626E-3</v>
      </c>
      <c r="J82" s="3">
        <f t="shared" si="5"/>
        <v>115.84283238312337</v>
      </c>
    </row>
    <row r="83" spans="1:10" x14ac:dyDescent="0.2">
      <c r="A83" t="s">
        <v>90</v>
      </c>
      <c r="C83" s="2">
        <v>1885</v>
      </c>
      <c r="D83" s="2">
        <v>1790.949951171875</v>
      </c>
      <c r="E83" s="2">
        <v>830.20001220703125</v>
      </c>
      <c r="F83" s="2">
        <v>392.70001220703119</v>
      </c>
      <c r="G83" s="2">
        <v>987.25</v>
      </c>
      <c r="H83" s="2">
        <f>SUMPRODUCT(C2:G2, C83:G83)</f>
        <v>7894.4000244140625</v>
      </c>
      <c r="I83" s="19">
        <f t="shared" si="4"/>
        <v>6.4317178916535964E-3</v>
      </c>
      <c r="J83" s="3">
        <f t="shared" si="5"/>
        <v>116.58790080078172</v>
      </c>
    </row>
    <row r="84" spans="1:10" x14ac:dyDescent="0.2">
      <c r="A84" t="s">
        <v>91</v>
      </c>
      <c r="C84" s="2">
        <v>1881.75</v>
      </c>
      <c r="D84" s="2">
        <v>1799.349975585938</v>
      </c>
      <c r="E84" s="2">
        <v>813.5</v>
      </c>
      <c r="F84" s="2">
        <v>411</v>
      </c>
      <c r="G84" s="2">
        <v>985.5999755859375</v>
      </c>
      <c r="H84" s="2">
        <f>SUMPRODUCT(C2:G2, C84:G84)</f>
        <v>7937.699951171875</v>
      </c>
      <c r="I84" s="19">
        <f t="shared" si="4"/>
        <v>5.4848913943940031E-3</v>
      </c>
      <c r="J84" s="3">
        <f t="shared" si="5"/>
        <v>117.22737277457439</v>
      </c>
    </row>
    <row r="85" spans="1:10" x14ac:dyDescent="0.2">
      <c r="A85" t="s">
        <v>92</v>
      </c>
      <c r="C85" s="2">
        <v>1927.25</v>
      </c>
      <c r="D85" s="2">
        <v>1817.150024414062</v>
      </c>
      <c r="E85" s="2">
        <v>795.79998779296875</v>
      </c>
      <c r="F85" s="2">
        <v>416.70001220703119</v>
      </c>
      <c r="G85" s="2">
        <v>980.6500244140625</v>
      </c>
      <c r="H85" s="2">
        <f>SUMPRODUCT(C2:G2, C85:G85)</f>
        <v>7983.4500732421875</v>
      </c>
      <c r="I85" s="19">
        <f t="shared" si="4"/>
        <v>5.7636497161319663E-3</v>
      </c>
      <c r="J85" s="3">
        <f t="shared" si="5"/>
        <v>117.90303028838946</v>
      </c>
    </row>
    <row r="86" spans="1:10" x14ac:dyDescent="0.2">
      <c r="A86" t="s">
        <v>93</v>
      </c>
      <c r="C86" s="2">
        <v>1913.150024414062</v>
      </c>
      <c r="D86" s="2">
        <v>1802.900024414062</v>
      </c>
      <c r="E86" s="2">
        <v>802.5</v>
      </c>
      <c r="F86" s="2">
        <v>413.39999389648438</v>
      </c>
      <c r="G86" s="2">
        <v>975.5</v>
      </c>
      <c r="H86" s="2">
        <f>SUMPRODUCT(C2:G2, C86:G86)</f>
        <v>7950.1500244140616</v>
      </c>
      <c r="I86" s="19">
        <f t="shared" si="4"/>
        <v>-4.1711351010681914E-3</v>
      </c>
      <c r="J86" s="3">
        <f t="shared" si="5"/>
        <v>117.41124082023126</v>
      </c>
    </row>
    <row r="87" spans="1:10" x14ac:dyDescent="0.2">
      <c r="A87" t="s">
        <v>94</v>
      </c>
      <c r="C87" s="2">
        <v>1899.199951171875</v>
      </c>
      <c r="D87" s="2">
        <v>1754.300048828125</v>
      </c>
      <c r="E87" s="2">
        <v>816.75</v>
      </c>
      <c r="F87" s="2">
        <v>417.14999389648438</v>
      </c>
      <c r="G87" s="2">
        <v>966.1500244140625</v>
      </c>
      <c r="H87" s="2">
        <f>SUMPRODUCT(C2:G2, C87:G87)</f>
        <v>7921.75</v>
      </c>
      <c r="I87" s="19">
        <f t="shared" si="4"/>
        <v>-3.5722627028229844E-3</v>
      </c>
      <c r="J87" s="3">
        <f t="shared" si="5"/>
        <v>116.99181702375698</v>
      </c>
    </row>
    <row r="88" spans="1:10" x14ac:dyDescent="0.2">
      <c r="A88" t="s">
        <v>95</v>
      </c>
      <c r="C88" s="2">
        <v>1912.300048828125</v>
      </c>
      <c r="D88" s="2">
        <v>1752.550048828125</v>
      </c>
      <c r="E88" s="2">
        <v>822.6500244140625</v>
      </c>
      <c r="F88" s="2">
        <v>421.54998779296881</v>
      </c>
      <c r="G88" s="2">
        <v>966.9000244140625</v>
      </c>
      <c r="H88" s="2">
        <f>SUMPRODUCT(C2:G2, C88:G88)</f>
        <v>7963.2501220703125</v>
      </c>
      <c r="I88" s="19">
        <f t="shared" si="4"/>
        <v>5.2387568492205001E-3</v>
      </c>
      <c r="J88" s="3">
        <f t="shared" si="5"/>
        <v>117.60470870649294</v>
      </c>
    </row>
    <row r="89" spans="1:10" x14ac:dyDescent="0.2">
      <c r="A89" t="s">
        <v>96</v>
      </c>
      <c r="C89" s="2">
        <v>1941.800048828125</v>
      </c>
      <c r="D89" s="2">
        <v>1770.650024414062</v>
      </c>
      <c r="E89" s="2">
        <v>817.79998779296875</v>
      </c>
      <c r="F89" s="2">
        <v>412.39999389648438</v>
      </c>
      <c r="G89" s="2">
        <v>970.1500244140625</v>
      </c>
      <c r="H89" s="2">
        <f>SUMPRODUCT(C2:G2, C89:G89)</f>
        <v>7967.800048828125</v>
      </c>
      <c r="I89" s="19">
        <f t="shared" si="4"/>
        <v>5.7136554648739256E-4</v>
      </c>
      <c r="J89" s="3">
        <f t="shared" si="5"/>
        <v>117.67190398515253</v>
      </c>
    </row>
    <row r="90" spans="1:10" x14ac:dyDescent="0.2">
      <c r="A90" t="s">
        <v>97</v>
      </c>
      <c r="C90" s="2">
        <v>1900.400024414062</v>
      </c>
      <c r="D90" s="2">
        <v>1759.550048828125</v>
      </c>
      <c r="E90" s="2">
        <v>805.3499755859375</v>
      </c>
      <c r="F90" s="2">
        <v>404.75</v>
      </c>
      <c r="G90" s="2">
        <v>955.3499755859375</v>
      </c>
      <c r="H90" s="2">
        <f>SUMPRODUCT(C2:G2, C90:G90)</f>
        <v>7845</v>
      </c>
      <c r="I90" s="19">
        <f t="shared" si="4"/>
        <v>-1.541203946830794E-2</v>
      </c>
      <c r="J90" s="3">
        <f t="shared" si="5"/>
        <v>115.85833995662242</v>
      </c>
    </row>
    <row r="91" spans="1:10" x14ac:dyDescent="0.2">
      <c r="A91" t="s">
        <v>98</v>
      </c>
      <c r="C91" s="2">
        <v>1888.900024414062</v>
      </c>
      <c r="D91" s="2">
        <v>1745.949951171875</v>
      </c>
      <c r="E91" s="2">
        <v>802.9000244140625</v>
      </c>
      <c r="F91" s="2">
        <v>404.04998779296881</v>
      </c>
      <c r="G91" s="2">
        <v>960.20001220703125</v>
      </c>
      <c r="H91" s="2">
        <f>SUMPRODUCT(C2:G2, C91:G91)</f>
        <v>7817.0499877929688</v>
      </c>
      <c r="I91" s="19">
        <f t="shared" si="4"/>
        <v>-3.562780396052422E-3</v>
      </c>
      <c r="J91" s="3">
        <f t="shared" si="5"/>
        <v>115.44556213430579</v>
      </c>
    </row>
    <row r="92" spans="1:10" x14ac:dyDescent="0.2">
      <c r="A92" t="s">
        <v>99</v>
      </c>
      <c r="C92" s="2">
        <v>1840.199951171875</v>
      </c>
      <c r="D92" s="2">
        <v>1713.449951171875</v>
      </c>
      <c r="E92" s="2">
        <v>780.8499755859375</v>
      </c>
      <c r="F92" s="2">
        <v>399.45001220703119</v>
      </c>
      <c r="G92" s="2">
        <v>912.9000244140625</v>
      </c>
      <c r="H92" s="2">
        <f>SUMPRODUCT(C2:G2, C92:G92)</f>
        <v>7626.0499267578125</v>
      </c>
      <c r="I92" s="19">
        <f t="shared" si="4"/>
        <v>-2.4433777618592709E-2</v>
      </c>
      <c r="J92" s="3">
        <f t="shared" si="5"/>
        <v>112.62479094206273</v>
      </c>
    </row>
    <row r="93" spans="1:10" x14ac:dyDescent="0.2">
      <c r="A93" t="s">
        <v>100</v>
      </c>
      <c r="C93" s="2">
        <v>1850</v>
      </c>
      <c r="D93" s="2">
        <v>1709.949951171875</v>
      </c>
      <c r="E93" s="2">
        <v>814.5</v>
      </c>
      <c r="F93" s="2">
        <v>393</v>
      </c>
      <c r="G93" s="2">
        <v>899.25</v>
      </c>
      <c r="H93" s="2">
        <f>SUMPRODUCT(C2:G2, C93:G93)</f>
        <v>7660.199951171875</v>
      </c>
      <c r="I93" s="19">
        <f t="shared" si="4"/>
        <v>4.4780751164818638E-3</v>
      </c>
      <c r="J93" s="3">
        <f t="shared" si="5"/>
        <v>113.12913321587935</v>
      </c>
    </row>
    <row r="94" spans="1:10" x14ac:dyDescent="0.2">
      <c r="A94" t="s">
        <v>101</v>
      </c>
      <c r="C94" s="2">
        <v>1854.25</v>
      </c>
      <c r="D94" s="2">
        <v>1737.599975585938</v>
      </c>
      <c r="E94" s="2">
        <v>884.0999755859375</v>
      </c>
      <c r="F94" s="2">
        <v>415.14999389648438</v>
      </c>
      <c r="G94" s="2">
        <v>910.1500244140625</v>
      </c>
      <c r="H94" s="2">
        <f>SUMPRODUCT(C2:G2, C94:G94)</f>
        <v>7930.7999267578125</v>
      </c>
      <c r="I94" s="19">
        <f t="shared" si="4"/>
        <v>3.5325445459754676E-2</v>
      </c>
      <c r="J94" s="3">
        <f t="shared" si="5"/>
        <v>117.12547024120622</v>
      </c>
    </row>
    <row r="95" spans="1:10" x14ac:dyDescent="0.2">
      <c r="A95" t="s">
        <v>102</v>
      </c>
      <c r="C95" s="2">
        <v>1877.349975585938</v>
      </c>
      <c r="D95" s="2">
        <v>1699.5</v>
      </c>
      <c r="E95" s="2">
        <v>865.04998779296875</v>
      </c>
      <c r="F95" s="2">
        <v>413.89999389648438</v>
      </c>
      <c r="G95" s="2">
        <v>904.4000244140625</v>
      </c>
      <c r="H95" s="2">
        <f>SUMPRODUCT(C2:G2, C95:G95)</f>
        <v>7866.949951171875</v>
      </c>
      <c r="I95" s="19">
        <f t="shared" si="4"/>
        <v>-8.0508871961973687E-3</v>
      </c>
      <c r="J95" s="3">
        <f t="shared" si="5"/>
        <v>116.18250629249269</v>
      </c>
    </row>
    <row r="96" spans="1:10" x14ac:dyDescent="0.2">
      <c r="A96" t="s">
        <v>103</v>
      </c>
      <c r="C96">
        <v>1906.099975585938</v>
      </c>
      <c r="D96">
        <v>1686.300048828125</v>
      </c>
      <c r="E96">
        <v>889.5999755859375</v>
      </c>
      <c r="F96">
        <v>406.64999389648438</v>
      </c>
      <c r="G96">
        <v>897.79998779296875</v>
      </c>
      <c r="H96">
        <f>SUMPRODUCT(C2:G2, C96:G96)</f>
        <v>7895.9999389648438</v>
      </c>
      <c r="I96" s="19">
        <f t="shared" si="4"/>
        <v>3.6926620829259771E-3</v>
      </c>
      <c r="J96" s="3">
        <f t="shared" si="5"/>
        <v>116.61152902817828</v>
      </c>
    </row>
    <row r="97" spans="1:10" x14ac:dyDescent="0.2">
      <c r="A97" s="7" t="s">
        <v>0</v>
      </c>
      <c r="B97" s="7" t="s">
        <v>1</v>
      </c>
      <c r="C97" t="s">
        <v>2</v>
      </c>
      <c r="D97" t="s">
        <v>6</v>
      </c>
      <c r="E97" t="s">
        <v>104</v>
      </c>
      <c r="F97" t="s">
        <v>105</v>
      </c>
      <c r="G97" t="s">
        <v>4</v>
      </c>
      <c r="H97" s="7" t="s">
        <v>7</v>
      </c>
      <c r="I97" s="19"/>
      <c r="J97" s="8" t="s">
        <v>8</v>
      </c>
    </row>
    <row r="98" spans="1:10" x14ac:dyDescent="0.2">
      <c r="B98" s="7" t="s">
        <v>9</v>
      </c>
      <c r="C98">
        <v>1</v>
      </c>
      <c r="D98">
        <v>2</v>
      </c>
      <c r="E98">
        <v>2</v>
      </c>
      <c r="F98">
        <v>7</v>
      </c>
      <c r="G98">
        <v>1</v>
      </c>
      <c r="I98" s="19"/>
      <c r="J98" s="2"/>
    </row>
    <row r="99" spans="1:10" x14ac:dyDescent="0.2">
      <c r="A99" t="s">
        <v>103</v>
      </c>
      <c r="C99">
        <v>1906.099975585938</v>
      </c>
      <c r="D99">
        <v>897.79998779296875</v>
      </c>
      <c r="E99">
        <v>1002.5</v>
      </c>
      <c r="F99">
        <v>196.3999938964844</v>
      </c>
      <c r="G99">
        <v>889.5999755859375</v>
      </c>
      <c r="H99">
        <f>SUMPRODUCT(C98:G98, C99:G99)</f>
        <v>7971.0998840332031</v>
      </c>
      <c r="I99" s="19"/>
      <c r="J99" s="3">
        <f>IF(J95&lt;&gt;0, (J95*I96)+J95, 100)</f>
        <v>116.61152902817828</v>
      </c>
    </row>
    <row r="100" spans="1:10" x14ac:dyDescent="0.2">
      <c r="A100" t="s">
        <v>106</v>
      </c>
      <c r="C100">
        <v>1854.349975585938</v>
      </c>
      <c r="D100">
        <v>900.79998779296875</v>
      </c>
      <c r="E100">
        <v>975.45001220703125</v>
      </c>
      <c r="F100">
        <v>190.8500061035156</v>
      </c>
      <c r="G100">
        <v>879.95001220703125</v>
      </c>
      <c r="H100">
        <f>SUMPRODUCT(C98:G98, C100:G100)</f>
        <v>7822.7500305175781</v>
      </c>
      <c r="I100" s="19">
        <f t="shared" ref="I100:I131" si="6">IF(H99&lt;&gt;0, (H100-H99)/H99, 0)</f>
        <v>-1.8610964066926635E-2</v>
      </c>
      <c r="J100" s="3">
        <f t="shared" ref="J100:J131" si="7">(J99*I100)+J99</f>
        <v>114.44127605164549</v>
      </c>
    </row>
    <row r="101" spans="1:10" x14ac:dyDescent="0.2">
      <c r="A101" t="s">
        <v>107</v>
      </c>
      <c r="C101">
        <v>1811.75</v>
      </c>
      <c r="D101">
        <v>882.4000244140625</v>
      </c>
      <c r="E101">
        <v>941.45001220703125</v>
      </c>
      <c r="F101">
        <v>185.8999938964844</v>
      </c>
      <c r="G101">
        <v>893.5</v>
      </c>
      <c r="H101">
        <f>SUMPRODUCT(C98:G98, C101:G101)</f>
        <v>7654.2500305175781</v>
      </c>
      <c r="I101" s="19">
        <f t="shared" si="6"/>
        <v>-2.153973977727261E-2</v>
      </c>
      <c r="J101" s="3">
        <f t="shared" si="7"/>
        <v>111.97624074571402</v>
      </c>
    </row>
    <row r="102" spans="1:10" x14ac:dyDescent="0.2">
      <c r="A102" t="s">
        <v>108</v>
      </c>
      <c r="C102">
        <v>1796.650024414062</v>
      </c>
      <c r="D102">
        <v>904.25</v>
      </c>
      <c r="E102">
        <v>962.20001220703125</v>
      </c>
      <c r="F102">
        <v>191.75</v>
      </c>
      <c r="G102">
        <v>867.79998779296875</v>
      </c>
      <c r="H102">
        <f>SUMPRODUCT(C98:G98, C102:G102)</f>
        <v>7739.6000366210938</v>
      </c>
      <c r="I102" s="19">
        <f t="shared" si="6"/>
        <v>1.1150668682525946E-2</v>
      </c>
      <c r="J102" s="3">
        <f t="shared" si="7"/>
        <v>113.22485070658425</v>
      </c>
    </row>
    <row r="103" spans="1:10" x14ac:dyDescent="0.2">
      <c r="A103" t="s">
        <v>109</v>
      </c>
      <c r="C103">
        <v>1780.449951171875</v>
      </c>
      <c r="D103">
        <v>900.79998779296875</v>
      </c>
      <c r="E103">
        <v>970.1500244140625</v>
      </c>
      <c r="F103">
        <v>190.8500061035156</v>
      </c>
      <c r="G103">
        <v>897.6500244140625</v>
      </c>
      <c r="H103">
        <f>SUMPRODUCT(C98:G98, C103:G103)</f>
        <v>7755.9500427246094</v>
      </c>
      <c r="I103" s="19">
        <f t="shared" si="6"/>
        <v>2.1125130531491404E-3</v>
      </c>
      <c r="J103" s="3">
        <f t="shared" si="7"/>
        <v>113.46403968164277</v>
      </c>
    </row>
    <row r="104" spans="1:10" x14ac:dyDescent="0.2">
      <c r="A104" t="s">
        <v>110</v>
      </c>
      <c r="C104">
        <v>1787.099975585938</v>
      </c>
      <c r="D104">
        <v>901.20001220703125</v>
      </c>
      <c r="E104">
        <v>962.8499755859375</v>
      </c>
      <c r="F104">
        <v>192</v>
      </c>
      <c r="G104">
        <v>905.75</v>
      </c>
      <c r="H104">
        <f>SUMPRODUCT(C98:G98, C104:G104)</f>
        <v>7764.949951171875</v>
      </c>
      <c r="I104" s="19">
        <f t="shared" si="6"/>
        <v>1.1603876246866621E-3</v>
      </c>
      <c r="J104" s="3">
        <f t="shared" si="7"/>
        <v>113.59570194913631</v>
      </c>
    </row>
    <row r="105" spans="1:10" x14ac:dyDescent="0.2">
      <c r="A105" t="s">
        <v>111</v>
      </c>
      <c r="C105">
        <v>1821.5</v>
      </c>
      <c r="D105">
        <v>906.45001220703125</v>
      </c>
      <c r="E105">
        <v>959.1500244140625</v>
      </c>
      <c r="F105">
        <v>194.69999694824219</v>
      </c>
      <c r="G105">
        <v>916.04998779296875</v>
      </c>
      <c r="H105">
        <f>SUMPRODUCT(C98:G98, C105:G105)</f>
        <v>7831.6500396728516</v>
      </c>
      <c r="I105" s="19">
        <f t="shared" si="6"/>
        <v>8.5898929059948781E-3</v>
      </c>
      <c r="J105" s="3">
        <f t="shared" si="7"/>
        <v>114.5714768634607</v>
      </c>
    </row>
    <row r="106" spans="1:10" x14ac:dyDescent="0.2">
      <c r="A106" t="s">
        <v>112</v>
      </c>
      <c r="C106">
        <v>1783.25</v>
      </c>
      <c r="D106">
        <v>893.1500244140625</v>
      </c>
      <c r="E106">
        <v>986.6500244140625</v>
      </c>
      <c r="F106">
        <v>192.44999694824219</v>
      </c>
      <c r="G106">
        <v>934.75</v>
      </c>
      <c r="H106">
        <f>SUMPRODUCT(C98:G98, C106:G106)</f>
        <v>7824.7500762939453</v>
      </c>
      <c r="I106" s="19">
        <f t="shared" si="6"/>
        <v>-8.8103571328558485E-4</v>
      </c>
      <c r="J106" s="3">
        <f t="shared" si="7"/>
        <v>114.47053530062011</v>
      </c>
    </row>
    <row r="107" spans="1:10" x14ac:dyDescent="0.2">
      <c r="A107" t="s">
        <v>113</v>
      </c>
      <c r="C107">
        <v>1817.550048828125</v>
      </c>
      <c r="D107">
        <v>924.95001220703125</v>
      </c>
      <c r="E107">
        <v>989.6500244140625</v>
      </c>
      <c r="F107">
        <v>194.6000061035156</v>
      </c>
      <c r="G107">
        <v>946.29998779296875</v>
      </c>
      <c r="H107">
        <f>SUMPRODUCT(C98:G98, C107:G107)</f>
        <v>7955.2501525878906</v>
      </c>
      <c r="I107" s="19">
        <f t="shared" si="6"/>
        <v>1.6677858720281883E-2</v>
      </c>
      <c r="J107" s="3">
        <f t="shared" si="7"/>
        <v>116.3796587159989</v>
      </c>
    </row>
    <row r="108" spans="1:10" x14ac:dyDescent="0.2">
      <c r="A108" t="s">
        <v>114</v>
      </c>
      <c r="C108">
        <v>1800.800048828125</v>
      </c>
      <c r="D108">
        <v>922</v>
      </c>
      <c r="E108">
        <v>992.4000244140625</v>
      </c>
      <c r="F108">
        <v>194.1499938964844</v>
      </c>
      <c r="G108">
        <v>959.45001220703125</v>
      </c>
      <c r="H108">
        <f>SUMPRODUCT(C98:G98, C108:G108)</f>
        <v>7948.1000671386719</v>
      </c>
      <c r="I108" s="19">
        <f t="shared" si="6"/>
        <v>-8.9878826084341097E-4</v>
      </c>
      <c r="J108" s="3">
        <f t="shared" si="7"/>
        <v>116.275058044944</v>
      </c>
    </row>
    <row r="109" spans="1:10" x14ac:dyDescent="0.2">
      <c r="A109" t="s">
        <v>115</v>
      </c>
      <c r="C109">
        <v>1784.650024414062</v>
      </c>
      <c r="D109">
        <v>910.3499755859375</v>
      </c>
      <c r="E109">
        <v>996.75</v>
      </c>
      <c r="F109">
        <v>197.55000305175781</v>
      </c>
      <c r="G109">
        <v>941.4000244140625</v>
      </c>
      <c r="H109">
        <f>SUMPRODUCT(C98:G98, C109:G109)</f>
        <v>7923.1000213623047</v>
      </c>
      <c r="I109" s="19">
        <f t="shared" si="6"/>
        <v>-3.1454115530992859E-3</v>
      </c>
      <c r="J109" s="3">
        <f t="shared" si="7"/>
        <v>115.90932513403214</v>
      </c>
    </row>
    <row r="110" spans="1:10" x14ac:dyDescent="0.2">
      <c r="A110" t="s">
        <v>116</v>
      </c>
      <c r="C110">
        <v>1781.150024414062</v>
      </c>
      <c r="D110">
        <v>899.9000244140625</v>
      </c>
      <c r="E110">
        <v>984.25</v>
      </c>
      <c r="F110">
        <v>193.80000305175781</v>
      </c>
      <c r="G110">
        <v>930.6500244140625</v>
      </c>
      <c r="H110">
        <f>SUMPRODUCT(C98:G98, C110:G110)</f>
        <v>7836.7001190185547</v>
      </c>
      <c r="I110" s="19">
        <f t="shared" si="6"/>
        <v>-1.0904810252400969E-2</v>
      </c>
      <c r="J110" s="3">
        <f t="shared" si="7"/>
        <v>114.64535593696168</v>
      </c>
    </row>
    <row r="111" spans="1:10" x14ac:dyDescent="0.2">
      <c r="A111" t="s">
        <v>117</v>
      </c>
      <c r="C111">
        <v>1810.300048828125</v>
      </c>
      <c r="D111">
        <v>873.5999755859375</v>
      </c>
      <c r="E111">
        <v>981.8499755859375</v>
      </c>
      <c r="F111">
        <v>194.30000305175781</v>
      </c>
      <c r="G111">
        <v>909.95001220703125</v>
      </c>
      <c r="H111">
        <f>SUMPRODUCT(C98:G98, C111:G111)</f>
        <v>7791.2499847412109</v>
      </c>
      <c r="I111" s="19">
        <f t="shared" si="6"/>
        <v>-5.7996520968108438E-3</v>
      </c>
      <c r="J111" s="3">
        <f t="shared" si="7"/>
        <v>113.98045275801225</v>
      </c>
    </row>
    <row r="112" spans="1:10" x14ac:dyDescent="0.2">
      <c r="A112" t="s">
        <v>118</v>
      </c>
      <c r="C112">
        <v>1799.150024414062</v>
      </c>
      <c r="D112">
        <v>874.29998779296875</v>
      </c>
      <c r="E112">
        <v>980.8499755859375</v>
      </c>
      <c r="F112">
        <v>193.55000305175781</v>
      </c>
      <c r="G112">
        <v>911.9000244140625</v>
      </c>
      <c r="H112">
        <f>SUMPRODUCT(C98:G98, C112:G112)</f>
        <v>7776.1999969482422</v>
      </c>
      <c r="I112" s="19">
        <f t="shared" si="6"/>
        <v>-1.9316525361711444E-3</v>
      </c>
      <c r="J112" s="3">
        <f t="shared" si="7"/>
        <v>113.7602821273683</v>
      </c>
    </row>
    <row r="113" spans="1:10" x14ac:dyDescent="0.2">
      <c r="A113" t="s">
        <v>119</v>
      </c>
      <c r="C113">
        <v>1822.25</v>
      </c>
      <c r="D113">
        <v>873.9000244140625</v>
      </c>
      <c r="E113">
        <v>969.3499755859375</v>
      </c>
      <c r="F113">
        <v>189.3500061035156</v>
      </c>
      <c r="G113">
        <v>892.0999755859375</v>
      </c>
      <c r="H113">
        <f>SUMPRODUCT(C98:G98, C113:G113)</f>
        <v>7726.3000183105469</v>
      </c>
      <c r="I113" s="19">
        <f t="shared" si="6"/>
        <v>-6.4170132786294694E-3</v>
      </c>
      <c r="J113" s="3">
        <f t="shared" si="7"/>
        <v>113.03028088637635</v>
      </c>
    </row>
    <row r="114" spans="1:10" x14ac:dyDescent="0.2">
      <c r="A114" t="s">
        <v>120</v>
      </c>
      <c r="C114">
        <v>1785.349975585938</v>
      </c>
      <c r="D114">
        <v>871.1500244140625</v>
      </c>
      <c r="E114">
        <v>983.54998779296875</v>
      </c>
      <c r="F114">
        <v>186.8999938964844</v>
      </c>
      <c r="G114">
        <v>873.8499755859375</v>
      </c>
      <c r="H114">
        <f>SUMPRODUCT(C98:G98, C114:G114)</f>
        <v>7676.8999328613281</v>
      </c>
      <c r="I114" s="19">
        <f t="shared" si="6"/>
        <v>-6.3937570806395765E-3</v>
      </c>
      <c r="J114" s="3">
        <f t="shared" si="7"/>
        <v>112.3075927276324</v>
      </c>
    </row>
    <row r="115" spans="1:10" x14ac:dyDescent="0.2">
      <c r="A115" t="s">
        <v>121</v>
      </c>
      <c r="C115">
        <v>1840.099975585938</v>
      </c>
      <c r="D115">
        <v>869.6500244140625</v>
      </c>
      <c r="E115">
        <v>979.45001220703125</v>
      </c>
      <c r="F115">
        <v>189.6499938964844</v>
      </c>
      <c r="G115">
        <v>931.3499755859375</v>
      </c>
      <c r="H115">
        <f>SUMPRODUCT(C98:G98, C115:G115)</f>
        <v>7797.1999816894531</v>
      </c>
      <c r="I115" s="19">
        <f t="shared" si="6"/>
        <v>1.5670394284179091E-2</v>
      </c>
      <c r="J115" s="3">
        <f t="shared" si="7"/>
        <v>114.06749698678141</v>
      </c>
    </row>
    <row r="116" spans="1:10" x14ac:dyDescent="0.2">
      <c r="A116" t="s">
        <v>122</v>
      </c>
      <c r="C116">
        <v>1867.5</v>
      </c>
      <c r="D116">
        <v>874.95001220703125</v>
      </c>
      <c r="E116">
        <v>979.5999755859375</v>
      </c>
      <c r="F116">
        <v>187.8500061035156</v>
      </c>
      <c r="G116">
        <v>933.04998779296875</v>
      </c>
      <c r="H116">
        <f>SUMPRODUCT(C98:G98, C116:G116)</f>
        <v>7824.6000061035156</v>
      </c>
      <c r="I116" s="19">
        <f t="shared" si="6"/>
        <v>3.5140851175303085E-3</v>
      </c>
      <c r="J116" s="3">
        <f t="shared" si="7"/>
        <v>114.46833988033659</v>
      </c>
    </row>
    <row r="117" spans="1:10" x14ac:dyDescent="0.2">
      <c r="A117" t="s">
        <v>123</v>
      </c>
      <c r="C117">
        <v>1838.550048828125</v>
      </c>
      <c r="D117">
        <v>875.20001220703125</v>
      </c>
      <c r="E117">
        <v>973.54998779296875</v>
      </c>
      <c r="F117">
        <v>194.44999694824219</v>
      </c>
      <c r="G117">
        <v>895.5999755859375</v>
      </c>
      <c r="H117">
        <f>SUMPRODUCT(C98:G98, C117:G117)</f>
        <v>7792.8000030517578</v>
      </c>
      <c r="I117" s="19">
        <f t="shared" si="6"/>
        <v>-4.0641059002316385E-3</v>
      </c>
      <c r="J117" s="3">
        <f t="shared" si="7"/>
        <v>114.00312842483919</v>
      </c>
    </row>
    <row r="118" spans="1:10" x14ac:dyDescent="0.2">
      <c r="A118" t="s">
        <v>124</v>
      </c>
      <c r="C118">
        <v>1817.349975585938</v>
      </c>
      <c r="D118">
        <v>869.1500244140625</v>
      </c>
      <c r="E118">
        <v>995.95001220703125</v>
      </c>
      <c r="F118">
        <v>193.6499938964844</v>
      </c>
      <c r="G118">
        <v>883.25</v>
      </c>
      <c r="H118">
        <f>SUMPRODUCT(C98:G98, C118:G118)</f>
        <v>7786.3500061035156</v>
      </c>
      <c r="I118" s="19">
        <f t="shared" si="6"/>
        <v>-8.2768670384409813E-4</v>
      </c>
      <c r="J118" s="3">
        <f t="shared" si="7"/>
        <v>113.90876955124531</v>
      </c>
    </row>
    <row r="119" spans="1:10" x14ac:dyDescent="0.2">
      <c r="A119" t="s">
        <v>125</v>
      </c>
      <c r="C119">
        <v>1812.150024414062</v>
      </c>
      <c r="D119">
        <v>865.79998779296875</v>
      </c>
      <c r="E119">
        <v>976.29998779296875</v>
      </c>
      <c r="F119">
        <v>191.80000305175781</v>
      </c>
      <c r="G119">
        <v>889</v>
      </c>
      <c r="H119">
        <f>SUMPRODUCT(C98:G98, C119:G119)</f>
        <v>7727.9499969482422</v>
      </c>
      <c r="I119" s="19">
        <f t="shared" si="6"/>
        <v>-7.5003061908975582E-3</v>
      </c>
      <c r="J119" s="3">
        <f t="shared" si="7"/>
        <v>113.05441890178258</v>
      </c>
    </row>
    <row r="120" spans="1:10" x14ac:dyDescent="0.2">
      <c r="A120" t="s">
        <v>126</v>
      </c>
      <c r="C120">
        <v>1814.550048828125</v>
      </c>
      <c r="D120">
        <v>866.0999755859375</v>
      </c>
      <c r="E120">
        <v>980.0999755859375</v>
      </c>
      <c r="F120">
        <v>194.19999694824219</v>
      </c>
      <c r="G120">
        <v>887.5</v>
      </c>
      <c r="H120">
        <f>SUMPRODUCT(C98:G98, C120:G120)</f>
        <v>7753.8499298095703</v>
      </c>
      <c r="I120" s="19">
        <f t="shared" si="6"/>
        <v>3.3514622728609755E-3</v>
      </c>
      <c r="J120" s="3">
        <f t="shared" si="7"/>
        <v>113.43331652151213</v>
      </c>
    </row>
    <row r="121" spans="1:10" x14ac:dyDescent="0.2">
      <c r="A121" t="s">
        <v>127</v>
      </c>
      <c r="C121">
        <v>1804.199951171875</v>
      </c>
      <c r="D121">
        <v>867.25</v>
      </c>
      <c r="E121">
        <v>952</v>
      </c>
      <c r="F121">
        <v>194.5</v>
      </c>
      <c r="G121">
        <v>865.8499755859375</v>
      </c>
      <c r="H121">
        <f>SUMPRODUCT(C98:G98, C121:G121)</f>
        <v>7670.0499267578125</v>
      </c>
      <c r="I121" s="19">
        <f t="shared" si="6"/>
        <v>-1.0807534813072645E-2</v>
      </c>
      <c r="J121" s="3">
        <f t="shared" si="7"/>
        <v>112.2073820042436</v>
      </c>
    </row>
    <row r="122" spans="1:10" x14ac:dyDescent="0.2">
      <c r="A122" t="s">
        <v>128</v>
      </c>
      <c r="C122">
        <v>1808.349975585938</v>
      </c>
      <c r="D122">
        <v>874.25</v>
      </c>
      <c r="E122">
        <v>936.1500244140625</v>
      </c>
      <c r="F122">
        <v>194.69999694824219</v>
      </c>
      <c r="G122">
        <v>835.5999755859375</v>
      </c>
      <c r="H122">
        <f>SUMPRODUCT(C98:G98, C122:G122)</f>
        <v>7627.6499786376953</v>
      </c>
      <c r="I122" s="19">
        <f t="shared" si="6"/>
        <v>-5.5279885430993487E-3</v>
      </c>
      <c r="J122" s="3">
        <f t="shared" si="7"/>
        <v>111.58710088207297</v>
      </c>
    </row>
    <row r="123" spans="1:10" x14ac:dyDescent="0.2">
      <c r="A123" t="s">
        <v>129</v>
      </c>
      <c r="C123">
        <v>1813.349975585938</v>
      </c>
      <c r="D123">
        <v>871.25</v>
      </c>
      <c r="E123">
        <v>916.75</v>
      </c>
      <c r="F123">
        <v>192.44999694824219</v>
      </c>
      <c r="G123">
        <v>826.1500244140625</v>
      </c>
      <c r="H123">
        <f>SUMPRODUCT(C98:G98, C123:G123)</f>
        <v>7562.6499786376953</v>
      </c>
      <c r="I123" s="19">
        <f t="shared" si="6"/>
        <v>-8.5216285726326755E-3</v>
      </c>
      <c r="J123" s="3">
        <f t="shared" si="7"/>
        <v>110.63619705485905</v>
      </c>
    </row>
    <row r="124" spans="1:10" x14ac:dyDescent="0.2">
      <c r="A124" t="s">
        <v>130</v>
      </c>
      <c r="C124">
        <v>1828.349975585938</v>
      </c>
      <c r="D124">
        <v>876.20001220703125</v>
      </c>
      <c r="E124">
        <v>931.29998779296875</v>
      </c>
      <c r="F124">
        <v>193.55000305175781</v>
      </c>
      <c r="G124">
        <v>866.5999755859375</v>
      </c>
      <c r="H124">
        <f>SUMPRODUCT(C98:G98, C124:G124)</f>
        <v>7664.7999725341797</v>
      </c>
      <c r="I124" s="19">
        <f t="shared" si="6"/>
        <v>1.3507169336810331E-2</v>
      </c>
      <c r="J124" s="3">
        <f t="shared" si="7"/>
        <v>112.13057890325975</v>
      </c>
    </row>
    <row r="125" spans="1:10" x14ac:dyDescent="0.2">
      <c r="A125" t="s">
        <v>131</v>
      </c>
      <c r="C125">
        <v>1837.75</v>
      </c>
      <c r="D125">
        <v>908.95001220703125</v>
      </c>
      <c r="E125">
        <v>944.04998779296875</v>
      </c>
      <c r="F125">
        <v>194.3500061035156</v>
      </c>
      <c r="G125">
        <v>855.0999755859375</v>
      </c>
      <c r="H125">
        <f>SUMPRODUCT(C98:G98, C125:G125)</f>
        <v>7759.3000183105469</v>
      </c>
      <c r="I125" s="19">
        <f t="shared" si="6"/>
        <v>1.2329094838090478E-2</v>
      </c>
      <c r="J125" s="3">
        <f t="shared" si="7"/>
        <v>113.51304744480802</v>
      </c>
    </row>
    <row r="126" spans="1:10" x14ac:dyDescent="0.2">
      <c r="A126" t="s">
        <v>132</v>
      </c>
      <c r="C126">
        <v>1860.650024414062</v>
      </c>
      <c r="D126">
        <v>909.25</v>
      </c>
      <c r="E126">
        <v>936.20001220703125</v>
      </c>
      <c r="F126">
        <v>187.30000305175781</v>
      </c>
      <c r="G126">
        <v>843.95001220703125</v>
      </c>
      <c r="H126">
        <f>SUMPRODUCT(C98:G98, C126:G126)</f>
        <v>7706.6000823974609</v>
      </c>
      <c r="I126" s="19">
        <f t="shared" si="6"/>
        <v>-6.7918415048681714E-3</v>
      </c>
      <c r="J126" s="3">
        <f t="shared" si="7"/>
        <v>112.7420848178283</v>
      </c>
    </row>
    <row r="127" spans="1:10" x14ac:dyDescent="0.2">
      <c r="A127" t="s">
        <v>133</v>
      </c>
      <c r="C127">
        <v>1832.099975585938</v>
      </c>
      <c r="D127">
        <v>861.25</v>
      </c>
      <c r="E127">
        <v>910.5</v>
      </c>
      <c r="F127">
        <v>183.44999694824219</v>
      </c>
      <c r="G127">
        <v>833.3499755859375</v>
      </c>
      <c r="H127">
        <f>SUMPRODUCT(C98:G98, C127:G127)</f>
        <v>7493.0999298095703</v>
      </c>
      <c r="I127" s="19">
        <f t="shared" si="6"/>
        <v>-2.7703546350555205E-2</v>
      </c>
      <c r="J127" s="3">
        <f t="shared" si="7"/>
        <v>109.61872924541936</v>
      </c>
    </row>
    <row r="128" spans="1:10" x14ac:dyDescent="0.2">
      <c r="A128" t="s">
        <v>134</v>
      </c>
      <c r="C128">
        <v>1811.599975585938</v>
      </c>
      <c r="D128">
        <v>845.25</v>
      </c>
      <c r="E128">
        <v>901.9000244140625</v>
      </c>
      <c r="F128">
        <v>187.75</v>
      </c>
      <c r="G128">
        <v>842.95001220703125</v>
      </c>
      <c r="H128">
        <f>SUMPRODUCT(C98:G98, C128:G128)</f>
        <v>7463.1000366210938</v>
      </c>
      <c r="I128" s="19">
        <f t="shared" si="6"/>
        <v>-4.0036691715706211E-3</v>
      </c>
      <c r="J128" s="3">
        <f t="shared" si="7"/>
        <v>109.17985211851273</v>
      </c>
    </row>
    <row r="129" spans="1:10" x14ac:dyDescent="0.2">
      <c r="A129" t="s">
        <v>135</v>
      </c>
      <c r="C129">
        <v>1808</v>
      </c>
      <c r="D129">
        <v>834.54998779296875</v>
      </c>
      <c r="E129">
        <v>901.5</v>
      </c>
      <c r="F129">
        <v>185.8999938964844</v>
      </c>
      <c r="G129">
        <v>832.9000244140625</v>
      </c>
      <c r="H129">
        <f>SUMPRODUCT(C98:G98, C129:G129)</f>
        <v>7414.2999572753906</v>
      </c>
      <c r="I129" s="19">
        <f t="shared" si="6"/>
        <v>-6.5388483480381268E-3</v>
      </c>
      <c r="J129" s="3">
        <f t="shared" si="7"/>
        <v>108.46594162284855</v>
      </c>
    </row>
    <row r="130" spans="1:10" x14ac:dyDescent="0.2">
      <c r="A130" t="s">
        <v>136</v>
      </c>
      <c r="C130">
        <v>1811.599975585938</v>
      </c>
      <c r="D130">
        <v>836.5999755859375</v>
      </c>
      <c r="E130">
        <v>899.70001220703125</v>
      </c>
      <c r="F130">
        <v>184.3999938964844</v>
      </c>
      <c r="G130">
        <v>837.0999755859375</v>
      </c>
      <c r="H130">
        <f>SUMPRODUCT(C98:G98, C130:G130)</f>
        <v>7412.0998840332031</v>
      </c>
      <c r="I130" s="19">
        <f t="shared" si="6"/>
        <v>-2.9673377862580888E-4</v>
      </c>
      <c r="J130" s="3">
        <f t="shared" si="7"/>
        <v>108.43375611413859</v>
      </c>
    </row>
    <row r="131" spans="1:10" x14ac:dyDescent="0.2">
      <c r="A131" t="s">
        <v>137</v>
      </c>
      <c r="C131">
        <v>1780.699951171875</v>
      </c>
      <c r="D131">
        <v>826.0999755859375</v>
      </c>
      <c r="E131">
        <v>880</v>
      </c>
      <c r="F131">
        <v>174.1000061035156</v>
      </c>
      <c r="G131">
        <v>800.20001220703125</v>
      </c>
      <c r="H131">
        <f>SUMPRODUCT(C98:G98, C131:G131)</f>
        <v>7211.7999572753906</v>
      </c>
      <c r="I131" s="19">
        <f t="shared" si="6"/>
        <v>-2.7023371229695538E-2</v>
      </c>
      <c r="J131" s="3">
        <f t="shared" si="7"/>
        <v>105.50351046883596</v>
      </c>
    </row>
    <row r="132" spans="1:10" x14ac:dyDescent="0.2">
      <c r="A132" t="s">
        <v>138</v>
      </c>
      <c r="C132">
        <v>1749.849975585938</v>
      </c>
      <c r="D132">
        <v>829.04998779296875</v>
      </c>
      <c r="E132">
        <v>891.95001220703125</v>
      </c>
      <c r="F132">
        <v>181.44999694824219</v>
      </c>
      <c r="G132">
        <v>799.54998779296875</v>
      </c>
      <c r="H132">
        <f>SUMPRODUCT(C98:G98, C132:G132)</f>
        <v>7261.5499420166016</v>
      </c>
      <c r="I132" s="19">
        <f t="shared" ref="I132:I163" si="8">IF(H131&lt;&gt;0, (H132-H131)/H131, 0)</f>
        <v>6.898414409154857E-3</v>
      </c>
      <c r="J132" s="3">
        <f t="shared" ref="J132:J163" si="9">(J131*I132)+J131</f>
        <v>106.23131740567059</v>
      </c>
    </row>
    <row r="133" spans="1:10" x14ac:dyDescent="0.2">
      <c r="A133" t="s">
        <v>139</v>
      </c>
      <c r="C133">
        <v>1739.349975585938</v>
      </c>
      <c r="D133">
        <v>822.9000244140625</v>
      </c>
      <c r="E133">
        <v>881.5999755859375</v>
      </c>
      <c r="F133">
        <v>175.55000305175781</v>
      </c>
      <c r="G133">
        <v>794.9000244140625</v>
      </c>
      <c r="H133">
        <f>SUMPRODUCT(C98:G98, C133:G133)</f>
        <v>7172.1000213623047</v>
      </c>
      <c r="I133" s="19">
        <f t="shared" si="8"/>
        <v>-1.2318295869139996E-2</v>
      </c>
      <c r="J133" s="3">
        <f t="shared" si="9"/>
        <v>104.92272860729902</v>
      </c>
    </row>
    <row r="134" spans="1:10" x14ac:dyDescent="0.2">
      <c r="A134" t="s">
        <v>140</v>
      </c>
      <c r="C134">
        <v>1704.550048828125</v>
      </c>
      <c r="D134">
        <v>818.6500244140625</v>
      </c>
      <c r="E134">
        <v>879.70001220703125</v>
      </c>
      <c r="F134">
        <v>182.1000061035156</v>
      </c>
      <c r="G134">
        <v>779.04998779296875</v>
      </c>
      <c r="H134">
        <f>SUMPRODUCT(C98:G98, C134:G134)</f>
        <v>7155.0001525878906</v>
      </c>
      <c r="I134" s="19">
        <f t="shared" si="8"/>
        <v>-2.3842206220607096E-3</v>
      </c>
      <c r="J134" s="3">
        <f t="shared" si="9"/>
        <v>104.67256967403063</v>
      </c>
    </row>
    <row r="135" spans="1:10" x14ac:dyDescent="0.2">
      <c r="A135" t="s">
        <v>141</v>
      </c>
      <c r="C135">
        <v>1699.349975585938</v>
      </c>
      <c r="D135">
        <v>817.20001220703125</v>
      </c>
      <c r="E135">
        <v>875.20001220703125</v>
      </c>
      <c r="F135">
        <v>183.5</v>
      </c>
      <c r="G135">
        <v>811.1500244140625</v>
      </c>
      <c r="H135">
        <f>SUMPRODUCT(C98:G98, C135:G135)</f>
        <v>7179.800048828125</v>
      </c>
      <c r="I135" s="19">
        <f t="shared" si="8"/>
        <v>3.4660930414186653E-3</v>
      </c>
      <c r="J135" s="3">
        <f t="shared" si="9"/>
        <v>105.0353745394052</v>
      </c>
    </row>
    <row r="136" spans="1:10" x14ac:dyDescent="0.2">
      <c r="A136" t="s">
        <v>142</v>
      </c>
      <c r="C136">
        <v>1683.25</v>
      </c>
      <c r="D136">
        <v>824.4000244140625</v>
      </c>
      <c r="E136">
        <v>873.20001220703125</v>
      </c>
      <c r="F136">
        <v>183.6000061035156</v>
      </c>
      <c r="G136">
        <v>807.5999755859375</v>
      </c>
      <c r="H136">
        <f>SUMPRODUCT(C98:G98, C136:G136)</f>
        <v>7171.2500915527344</v>
      </c>
      <c r="I136" s="19">
        <f t="shared" si="8"/>
        <v>-1.1908350117335279E-3</v>
      </c>
      <c r="J136" s="3">
        <f t="shared" si="9"/>
        <v>104.91029473793313</v>
      </c>
    </row>
    <row r="137" spans="1:10" x14ac:dyDescent="0.2">
      <c r="A137" t="s">
        <v>143</v>
      </c>
      <c r="C137">
        <v>1677.599975585938</v>
      </c>
      <c r="D137">
        <v>809.95001220703125</v>
      </c>
      <c r="E137">
        <v>868.0999755859375</v>
      </c>
      <c r="F137">
        <v>181.8999938964844</v>
      </c>
      <c r="G137">
        <v>794.0999755859375</v>
      </c>
      <c r="H137">
        <f>SUMPRODUCT(C98:G98, C137:G137)</f>
        <v>7101.0998840332031</v>
      </c>
      <c r="I137" s="19">
        <f t="shared" si="8"/>
        <v>-9.7821449013699331E-3</v>
      </c>
      <c r="J137" s="3">
        <f t="shared" si="9"/>
        <v>103.88404703316124</v>
      </c>
    </row>
    <row r="138" spans="1:10" x14ac:dyDescent="0.2">
      <c r="A138" t="s">
        <v>144</v>
      </c>
      <c r="C138">
        <v>1675.349975585938</v>
      </c>
      <c r="D138">
        <v>809.95001220703125</v>
      </c>
      <c r="E138">
        <v>855.20001220703125</v>
      </c>
      <c r="F138">
        <v>184.75</v>
      </c>
      <c r="G138">
        <v>786.1500244140625</v>
      </c>
      <c r="H138">
        <f>SUMPRODUCT(C98:G98, C138:G138)</f>
        <v>7085.050048828125</v>
      </c>
      <c r="I138" s="19">
        <f t="shared" si="8"/>
        <v>-2.2601900363584688E-3</v>
      </c>
      <c r="J138" s="3">
        <f t="shared" si="9"/>
        <v>103.6492493451203</v>
      </c>
    </row>
    <row r="139" spans="1:10" x14ac:dyDescent="0.2">
      <c r="A139" t="s">
        <v>145</v>
      </c>
      <c r="C139">
        <v>1680.25</v>
      </c>
      <c r="D139">
        <v>818</v>
      </c>
      <c r="E139">
        <v>855</v>
      </c>
      <c r="F139">
        <v>185.19999694824219</v>
      </c>
      <c r="G139">
        <v>799.70001220703125</v>
      </c>
      <c r="H139">
        <f>SUMPRODUCT(C98:G98, C139:G139)</f>
        <v>7122.3499908447266</v>
      </c>
      <c r="I139" s="19">
        <f t="shared" si="8"/>
        <v>5.2645982398911934E-3</v>
      </c>
      <c r="J139" s="3">
        <f t="shared" si="9"/>
        <v>104.19492100078865</v>
      </c>
    </row>
    <row r="140" spans="1:10" x14ac:dyDescent="0.2">
      <c r="A140" t="s">
        <v>146</v>
      </c>
      <c r="C140">
        <v>1696.800048828125</v>
      </c>
      <c r="D140">
        <v>813.0999755859375</v>
      </c>
      <c r="E140">
        <v>886.70001220703125</v>
      </c>
      <c r="F140">
        <v>188.8999938964844</v>
      </c>
      <c r="G140">
        <v>807.25</v>
      </c>
      <c r="H140">
        <f>SUMPRODUCT(C98:G98, C140:G140)</f>
        <v>7225.9499816894531</v>
      </c>
      <c r="I140" s="19">
        <f t="shared" si="8"/>
        <v>1.4545759612753792E-2</v>
      </c>
      <c r="J140" s="3">
        <f t="shared" si="9"/>
        <v>105.71051527453599</v>
      </c>
    </row>
    <row r="141" spans="1:10" x14ac:dyDescent="0.2">
      <c r="A141" t="s">
        <v>147</v>
      </c>
      <c r="C141">
        <v>1689.449951171875</v>
      </c>
      <c r="D141">
        <v>818.75</v>
      </c>
      <c r="E141">
        <v>885.0999755859375</v>
      </c>
      <c r="F141">
        <v>190.1000061035156</v>
      </c>
      <c r="G141">
        <v>813.04998779296875</v>
      </c>
      <c r="H141">
        <f>SUMPRODUCT(C98:G98, C141:G141)</f>
        <v>7240.8999328613281</v>
      </c>
      <c r="I141" s="19">
        <f t="shared" si="8"/>
        <v>2.0689253606457495E-3</v>
      </c>
      <c r="J141" s="3">
        <f t="shared" si="9"/>
        <v>105.9292224404744</v>
      </c>
    </row>
    <row r="142" spans="1:10" x14ac:dyDescent="0.2">
      <c r="A142" t="s">
        <v>148</v>
      </c>
      <c r="C142">
        <v>1710.300048828125</v>
      </c>
      <c r="D142">
        <v>829.4000244140625</v>
      </c>
      <c r="E142">
        <v>888.8499755859375</v>
      </c>
      <c r="F142">
        <v>189.94999694824219</v>
      </c>
      <c r="G142">
        <v>801</v>
      </c>
      <c r="H142">
        <f>SUMPRODUCT(C98:G98, C142:G142)</f>
        <v>7277.4500274658203</v>
      </c>
      <c r="I142" s="19">
        <f t="shared" si="8"/>
        <v>5.0477281751425867E-3</v>
      </c>
      <c r="J142" s="3">
        <f t="shared" si="9"/>
        <v>106.46392436115813</v>
      </c>
    </row>
    <row r="143" spans="1:10" x14ac:dyDescent="0.2">
      <c r="A143" t="s">
        <v>149</v>
      </c>
      <c r="C143">
        <v>1711.449951171875</v>
      </c>
      <c r="D143">
        <v>839.4000244140625</v>
      </c>
      <c r="E143">
        <v>894.54998779296875</v>
      </c>
      <c r="F143">
        <v>186.5</v>
      </c>
      <c r="G143">
        <v>815.75</v>
      </c>
      <c r="H143">
        <f>SUMPRODUCT(C98:G98, C143:G143)</f>
        <v>7300.5999755859375</v>
      </c>
      <c r="I143" s="19">
        <f t="shared" si="8"/>
        <v>3.181052158757117E-3</v>
      </c>
      <c r="J143" s="3">
        <f t="shared" si="9"/>
        <v>106.80259165757695</v>
      </c>
    </row>
    <row r="144" spans="1:10" x14ac:dyDescent="0.2">
      <c r="A144" t="s">
        <v>150</v>
      </c>
      <c r="C144">
        <v>1702.050048828125</v>
      </c>
      <c r="D144">
        <v>825.8499755859375</v>
      </c>
      <c r="E144">
        <v>882.3499755859375</v>
      </c>
      <c r="F144">
        <v>186</v>
      </c>
      <c r="G144">
        <v>815.4000244140625</v>
      </c>
      <c r="H144">
        <f>SUMPRODUCT(C98:G98, C144:G144)</f>
        <v>7235.8499755859375</v>
      </c>
      <c r="I144" s="19">
        <f t="shared" si="8"/>
        <v>-8.8691340734366481E-3</v>
      </c>
      <c r="J144" s="3">
        <f t="shared" si="9"/>
        <v>105.8553451527754</v>
      </c>
    </row>
    <row r="145" spans="1:10" x14ac:dyDescent="0.2">
      <c r="A145" t="s">
        <v>151</v>
      </c>
      <c r="C145">
        <v>1717.849975585938</v>
      </c>
      <c r="D145">
        <v>819.5</v>
      </c>
      <c r="E145">
        <v>884.25</v>
      </c>
      <c r="F145">
        <v>188.44999694824219</v>
      </c>
      <c r="G145">
        <v>831.6500244140625</v>
      </c>
      <c r="H145">
        <f>SUMPRODUCT(C98:G98, C145:G145)</f>
        <v>7276.1499786376953</v>
      </c>
      <c r="I145" s="19">
        <f t="shared" si="8"/>
        <v>5.5694912398310797E-3</v>
      </c>
      <c r="J145" s="3">
        <f t="shared" si="9"/>
        <v>106.44490557029307</v>
      </c>
    </row>
    <row r="146" spans="1:10" x14ac:dyDescent="0.2">
      <c r="A146" t="s">
        <v>152</v>
      </c>
      <c r="C146">
        <v>1719.349975585938</v>
      </c>
      <c r="D146">
        <v>842.3499755859375</v>
      </c>
      <c r="E146">
        <v>883.29998779296875</v>
      </c>
      <c r="F146">
        <v>188.44999694824219</v>
      </c>
      <c r="G146">
        <v>830.95001220703125</v>
      </c>
      <c r="H146">
        <f>SUMPRODUCT(C98:G98, C146:G146)</f>
        <v>7320.7498931884766</v>
      </c>
      <c r="I146" s="19">
        <f t="shared" si="8"/>
        <v>6.1296035240784906E-3</v>
      </c>
      <c r="J146" s="3">
        <f t="shared" si="9"/>
        <v>107.09737063859694</v>
      </c>
    </row>
    <row r="147" spans="1:10" x14ac:dyDescent="0.2">
      <c r="A147" t="s">
        <v>153</v>
      </c>
      <c r="C147">
        <v>1735.25</v>
      </c>
      <c r="D147">
        <v>855.25</v>
      </c>
      <c r="E147">
        <v>879.04998779296875</v>
      </c>
      <c r="F147">
        <v>188</v>
      </c>
      <c r="G147">
        <v>834.9000244140625</v>
      </c>
      <c r="H147">
        <f>SUMPRODUCT(C98:G98, C147:G147)</f>
        <v>7354.75</v>
      </c>
      <c r="I147" s="19">
        <f t="shared" si="8"/>
        <v>4.6443475473951813E-3</v>
      </c>
      <c r="J147" s="3">
        <f t="shared" si="9"/>
        <v>107.59476804925478</v>
      </c>
    </row>
    <row r="148" spans="1:10" x14ac:dyDescent="0.2">
      <c r="A148" t="s">
        <v>154</v>
      </c>
      <c r="C148">
        <v>1735.050048828125</v>
      </c>
      <c r="D148">
        <v>858.45001220703125</v>
      </c>
      <c r="E148">
        <v>874.79998779296875</v>
      </c>
      <c r="F148">
        <v>191.44999694824219</v>
      </c>
      <c r="G148">
        <v>835.04998779296875</v>
      </c>
      <c r="H148">
        <f>SUMPRODUCT(C98:G98, C148:G148)</f>
        <v>7376.7500152587891</v>
      </c>
      <c r="I148" s="19">
        <f t="shared" si="8"/>
        <v>2.991266223704281E-3</v>
      </c>
      <c r="J148" s="3">
        <f t="shared" si="9"/>
        <v>107.91661264476781</v>
      </c>
    </row>
    <row r="149" spans="1:10" x14ac:dyDescent="0.2">
      <c r="A149" t="s">
        <v>155</v>
      </c>
      <c r="C149">
        <v>1714.349975585938</v>
      </c>
      <c r="D149">
        <v>851.1500244140625</v>
      </c>
      <c r="E149">
        <v>884.04998779296875</v>
      </c>
      <c r="F149">
        <v>191.3500061035156</v>
      </c>
      <c r="G149">
        <v>831.70001220703125</v>
      </c>
      <c r="H149">
        <f>SUMPRODUCT(C98:G98, C149:G149)</f>
        <v>7355.9000549316406</v>
      </c>
      <c r="I149" s="19">
        <f t="shared" si="8"/>
        <v>-2.8264425775606258E-3</v>
      </c>
      <c r="J149" s="3">
        <f t="shared" si="9"/>
        <v>107.61159253596252</v>
      </c>
    </row>
    <row r="150" spans="1:10" x14ac:dyDescent="0.2">
      <c r="A150" t="s">
        <v>156</v>
      </c>
      <c r="C150">
        <v>1689.449951171875</v>
      </c>
      <c r="D150">
        <v>847.9000244140625</v>
      </c>
      <c r="E150">
        <v>870.0999755859375</v>
      </c>
      <c r="F150">
        <v>191.44999694824219</v>
      </c>
      <c r="G150">
        <v>840.1500244140625</v>
      </c>
      <c r="H150">
        <f>SUMPRODUCT(C98:G98, C150:G150)</f>
        <v>7305.7499542236328</v>
      </c>
      <c r="I150" s="19">
        <f t="shared" si="8"/>
        <v>-6.817670214861812E-3</v>
      </c>
      <c r="J150" s="3">
        <f t="shared" si="9"/>
        <v>106.87793218675624</v>
      </c>
    </row>
    <row r="151" spans="1:10" x14ac:dyDescent="0.2">
      <c r="A151" t="s">
        <v>157</v>
      </c>
      <c r="C151">
        <v>1675.650024414062</v>
      </c>
      <c r="D151">
        <v>847.9000244140625</v>
      </c>
      <c r="E151">
        <v>857.45001220703125</v>
      </c>
      <c r="F151">
        <v>189.1499938964844</v>
      </c>
      <c r="G151">
        <v>847.9000244140625</v>
      </c>
      <c r="H151">
        <f>SUMPRODUCT(C98:G98, C151:G151)</f>
        <v>7258.3000793457031</v>
      </c>
      <c r="I151" s="19">
        <f t="shared" si="8"/>
        <v>-6.4948670807570899E-3</v>
      </c>
      <c r="J151" s="3">
        <f t="shared" si="9"/>
        <v>106.18377422333708</v>
      </c>
    </row>
    <row r="152" spans="1:10" x14ac:dyDescent="0.2">
      <c r="A152" t="s">
        <v>158</v>
      </c>
      <c r="C152">
        <v>1679.050048828125</v>
      </c>
      <c r="D152">
        <v>833.5999755859375</v>
      </c>
      <c r="E152">
        <v>853.8499755859375</v>
      </c>
      <c r="F152">
        <v>188.30000305175781</v>
      </c>
      <c r="G152">
        <v>833.9000244140625</v>
      </c>
      <c r="H152">
        <f>SUMPRODUCT(C98:G98, C152:G152)</f>
        <v>7205.9499969482422</v>
      </c>
      <c r="I152" s="19">
        <f t="shared" si="8"/>
        <v>-7.2124439366221434E-3</v>
      </c>
      <c r="J152" s="3">
        <f t="shared" si="9"/>
        <v>105.41792970477232</v>
      </c>
    </row>
    <row r="153" spans="1:10" x14ac:dyDescent="0.2">
      <c r="A153" t="s">
        <v>159</v>
      </c>
      <c r="C153">
        <v>1670.300048828125</v>
      </c>
      <c r="D153">
        <v>841.1500244140625</v>
      </c>
      <c r="E153">
        <v>839.6500244140625</v>
      </c>
      <c r="F153">
        <v>192.5</v>
      </c>
      <c r="G153">
        <v>820.6500244140625</v>
      </c>
      <c r="H153">
        <f>SUMPRODUCT(C98:G98, C153:G153)</f>
        <v>7200.0501708984375</v>
      </c>
      <c r="I153" s="19">
        <f t="shared" si="8"/>
        <v>-8.1874368435852247E-4</v>
      </c>
      <c r="J153" s="3">
        <f t="shared" si="9"/>
        <v>105.33161944060839</v>
      </c>
    </row>
    <row r="154" spans="1:10" x14ac:dyDescent="0.2">
      <c r="A154" t="s">
        <v>160</v>
      </c>
      <c r="C154">
        <v>1684.75</v>
      </c>
      <c r="D154">
        <v>839.9000244140625</v>
      </c>
      <c r="E154">
        <v>828.70001220703125</v>
      </c>
      <c r="F154">
        <v>193.75</v>
      </c>
      <c r="G154">
        <v>820.95001220703125</v>
      </c>
      <c r="H154">
        <f>SUMPRODUCT(C98:G98, C154:G154)</f>
        <v>7199.1500854492188</v>
      </c>
      <c r="I154" s="19">
        <f t="shared" si="8"/>
        <v>-1.2501099684787827E-4</v>
      </c>
      <c r="J154" s="3">
        <f t="shared" si="9"/>
        <v>105.31845182986252</v>
      </c>
    </row>
    <row r="155" spans="1:10" x14ac:dyDescent="0.2">
      <c r="A155" t="s">
        <v>161</v>
      </c>
      <c r="C155">
        <v>1686</v>
      </c>
      <c r="D155">
        <v>850.79998779296875</v>
      </c>
      <c r="E155">
        <v>850.79998779296875</v>
      </c>
      <c r="F155">
        <v>191.69999694824219</v>
      </c>
      <c r="G155">
        <v>842.04998779296875</v>
      </c>
      <c r="H155">
        <f>SUMPRODUCT(C98:G98, C155:G155)</f>
        <v>7273.1499176025391</v>
      </c>
      <c r="I155" s="19">
        <f t="shared" si="8"/>
        <v>1.027896783300675E-2</v>
      </c>
      <c r="J155" s="3">
        <f t="shared" si="9"/>
        <v>106.40101680844376</v>
      </c>
    </row>
    <row r="156" spans="1:10" x14ac:dyDescent="0.2">
      <c r="A156" s="9" t="s">
        <v>0</v>
      </c>
      <c r="B156" s="9" t="s">
        <v>1</v>
      </c>
      <c r="C156" t="s">
        <v>2</v>
      </c>
      <c r="D156" t="s">
        <v>162</v>
      </c>
      <c r="E156" t="s">
        <v>163</v>
      </c>
      <c r="F156" t="s">
        <v>4</v>
      </c>
      <c r="G156" t="s">
        <v>164</v>
      </c>
      <c r="H156" s="9" t="s">
        <v>7</v>
      </c>
      <c r="I156" s="19"/>
      <c r="J156" s="10" t="s">
        <v>8</v>
      </c>
    </row>
    <row r="157" spans="1:10" x14ac:dyDescent="0.2">
      <c r="B157" s="9" t="s">
        <v>9</v>
      </c>
      <c r="C157">
        <v>1</v>
      </c>
      <c r="D157">
        <v>2</v>
      </c>
      <c r="E157">
        <v>8</v>
      </c>
      <c r="F157">
        <v>1</v>
      </c>
      <c r="G157">
        <v>5</v>
      </c>
      <c r="I157" s="19"/>
      <c r="J157" s="2"/>
    </row>
    <row r="158" spans="1:10" x14ac:dyDescent="0.2">
      <c r="A158" t="s">
        <v>161</v>
      </c>
      <c r="C158">
        <v>1686</v>
      </c>
      <c r="D158">
        <v>1451.349975585938</v>
      </c>
      <c r="E158">
        <v>191.69999694824219</v>
      </c>
      <c r="F158">
        <v>842.04998779296875</v>
      </c>
      <c r="G158">
        <v>118.6999969482422</v>
      </c>
      <c r="H158">
        <f>SUMPRODUCT(C157:G157, C158:G158)</f>
        <v>7557.8498992919931</v>
      </c>
      <c r="I158" s="19"/>
      <c r="J158" s="3">
        <f>(J154*I155)+J154</f>
        <v>106.40101680844376</v>
      </c>
    </row>
    <row r="159" spans="1:10" x14ac:dyDescent="0.2">
      <c r="A159" t="s">
        <v>165</v>
      </c>
      <c r="C159">
        <v>1646.449951171875</v>
      </c>
      <c r="D159">
        <v>1436</v>
      </c>
      <c r="E159">
        <v>190.6499938964844</v>
      </c>
      <c r="F159">
        <v>827.0999755859375</v>
      </c>
      <c r="G159">
        <v>118.9499969482422</v>
      </c>
      <c r="H159">
        <f>SUMPRODUCT(C157:G157, C159:G159)</f>
        <v>7465.4998626708984</v>
      </c>
      <c r="I159" s="19">
        <f t="shared" ref="I159:I192" si="10">IF(H158&lt;&gt;0, (H159-H158)/H158, 0)</f>
        <v>-1.2219088477762156E-2</v>
      </c>
      <c r="J159" s="3">
        <f t="shared" ref="J159:J192" si="11">(J158*I159)+J158</f>
        <v>105.10089336993752</v>
      </c>
    </row>
    <row r="160" spans="1:10" x14ac:dyDescent="0.2">
      <c r="A160" t="s">
        <v>166</v>
      </c>
      <c r="C160">
        <v>1629</v>
      </c>
      <c r="D160">
        <v>1407.300048828125</v>
      </c>
      <c r="E160">
        <v>188.6000061035156</v>
      </c>
      <c r="F160">
        <v>823.95001220703125</v>
      </c>
      <c r="G160">
        <v>125.4499969482422</v>
      </c>
      <c r="H160">
        <f>SUMPRODUCT(C157:G157, C160:G160)</f>
        <v>7403.6001434326172</v>
      </c>
      <c r="I160" s="19">
        <f t="shared" si="10"/>
        <v>-8.29143665888913E-3</v>
      </c>
      <c r="J160" s="3">
        <f t="shared" si="11"/>
        <v>104.22945596976803</v>
      </c>
    </row>
    <row r="161" spans="1:10" x14ac:dyDescent="0.2">
      <c r="A161" t="s">
        <v>167</v>
      </c>
      <c r="C161">
        <v>1656.650024414062</v>
      </c>
      <c r="D161">
        <v>1418.050048828125</v>
      </c>
      <c r="E161">
        <v>187.1499938964844</v>
      </c>
      <c r="F161">
        <v>827</v>
      </c>
      <c r="G161">
        <v>129.19999694824219</v>
      </c>
      <c r="H161">
        <f>SUMPRODUCT(C157:G157, C161:G161)</f>
        <v>7462.9500579833984</v>
      </c>
      <c r="I161" s="19">
        <f t="shared" si="10"/>
        <v>8.0163587175122834E-3</v>
      </c>
      <c r="J161" s="3">
        <f t="shared" si="11"/>
        <v>105.06499667775284</v>
      </c>
    </row>
    <row r="162" spans="1:10" x14ac:dyDescent="0.2">
      <c r="A162" t="s">
        <v>168</v>
      </c>
      <c r="C162">
        <v>1643.400024414062</v>
      </c>
      <c r="D162">
        <v>1412.400024414062</v>
      </c>
      <c r="E162">
        <v>187.3999938964844</v>
      </c>
      <c r="F162">
        <v>848.29998779296875</v>
      </c>
      <c r="G162">
        <v>131.05000305175781</v>
      </c>
      <c r="H162">
        <f>SUMPRODUCT(C157:G157, C162:G162)</f>
        <v>7470.9500274658185</v>
      </c>
      <c r="I162" s="19">
        <f t="shared" si="10"/>
        <v>1.0719580621958186E-3</v>
      </c>
      <c r="J162" s="3">
        <f t="shared" si="11"/>
        <v>105.17762194799614</v>
      </c>
    </row>
    <row r="163" spans="1:10" x14ac:dyDescent="0.2">
      <c r="A163" t="s">
        <v>169</v>
      </c>
      <c r="C163">
        <v>1641.849975585938</v>
      </c>
      <c r="D163">
        <v>1366.400024414062</v>
      </c>
      <c r="E163">
        <v>184.30000305175781</v>
      </c>
      <c r="F163">
        <v>838.25</v>
      </c>
      <c r="G163">
        <v>123.65000152587891</v>
      </c>
      <c r="H163">
        <f>SUMPRODUCT(C157:G157, C163:G163)</f>
        <v>7305.5500564575195</v>
      </c>
      <c r="I163" s="19">
        <f t="shared" si="10"/>
        <v>-2.2139081428764879E-2</v>
      </c>
      <c r="J163" s="3">
        <f t="shared" si="11"/>
        <v>102.84908601120561</v>
      </c>
    </row>
    <row r="164" spans="1:10" x14ac:dyDescent="0.2">
      <c r="A164" t="s">
        <v>170</v>
      </c>
      <c r="C164">
        <v>1646.699951171875</v>
      </c>
      <c r="D164">
        <v>1332.449951171875</v>
      </c>
      <c r="E164">
        <v>179.8999938964844</v>
      </c>
      <c r="F164">
        <v>833.4000244140625</v>
      </c>
      <c r="G164">
        <v>122.65000152587891</v>
      </c>
      <c r="H164">
        <f>SUMPRODUCT(C157:G157, C164:G164)</f>
        <v>7197.449836730957</v>
      </c>
      <c r="I164" s="19">
        <f t="shared" si="10"/>
        <v>-1.4796999389664106E-2</v>
      </c>
      <c r="J164" s="3">
        <f t="shared" si="11"/>
        <v>101.32722814827029</v>
      </c>
    </row>
    <row r="165" spans="1:10" x14ac:dyDescent="0.2">
      <c r="A165" t="s">
        <v>171</v>
      </c>
      <c r="C165">
        <v>1624.849975585938</v>
      </c>
      <c r="D165">
        <v>1284.400024414062</v>
      </c>
      <c r="E165">
        <v>171.19999694824219</v>
      </c>
      <c r="F165">
        <v>825.6500244140625</v>
      </c>
      <c r="G165">
        <v>107.6999969482422</v>
      </c>
      <c r="H165">
        <f>SUMPRODUCT(C157:G157, C165:G165)</f>
        <v>6927.4000091552734</v>
      </c>
      <c r="I165" s="19">
        <f t="shared" si="10"/>
        <v>-3.7520209755062185E-2</v>
      </c>
      <c r="J165" s="3">
        <f t="shared" si="11"/>
        <v>97.525409294248149</v>
      </c>
    </row>
    <row r="166" spans="1:10" x14ac:dyDescent="0.2">
      <c r="A166" t="s">
        <v>172</v>
      </c>
      <c r="C166">
        <v>1622.900024414062</v>
      </c>
      <c r="D166">
        <v>1357.5</v>
      </c>
      <c r="E166">
        <v>175.30000305175781</v>
      </c>
      <c r="F166">
        <v>835.95001220703125</v>
      </c>
      <c r="G166">
        <v>121.75</v>
      </c>
      <c r="H166">
        <f>SUMPRODUCT(C157:G157, C166:G166)</f>
        <v>7185.0000610351562</v>
      </c>
      <c r="I166" s="19">
        <f t="shared" si="10"/>
        <v>3.7185675944717757E-2</v>
      </c>
      <c r="J166" s="3">
        <f t="shared" si="11"/>
        <v>101.15195756064003</v>
      </c>
    </row>
    <row r="167" spans="1:10" x14ac:dyDescent="0.2">
      <c r="A167" t="s">
        <v>173</v>
      </c>
      <c r="C167">
        <v>1637.400024414062</v>
      </c>
      <c r="D167">
        <v>1346.849975585938</v>
      </c>
      <c r="E167">
        <v>176.30000305175781</v>
      </c>
      <c r="F167">
        <v>842.29998779296875</v>
      </c>
      <c r="G167">
        <v>124</v>
      </c>
      <c r="H167">
        <f>SUMPRODUCT(C157:G157, C167:G167)</f>
        <v>7203.7999877929688</v>
      </c>
      <c r="I167" s="19">
        <f t="shared" si="10"/>
        <v>2.6165520665429138E-3</v>
      </c>
      <c r="J167" s="3">
        <f t="shared" si="11"/>
        <v>101.41662692423019</v>
      </c>
    </row>
    <row r="168" spans="1:10" x14ac:dyDescent="0.2">
      <c r="A168" t="s">
        <v>174</v>
      </c>
      <c r="C168">
        <v>1635.949951171875</v>
      </c>
      <c r="D168">
        <v>1346.400024414062</v>
      </c>
      <c r="E168">
        <v>185.1000061035156</v>
      </c>
      <c r="F168">
        <v>860.8499755859375</v>
      </c>
      <c r="G168">
        <v>131.1499938964844</v>
      </c>
      <c r="H168">
        <f>SUMPRODUCT(C157:G157, C168:G168)</f>
        <v>7326.1499938964835</v>
      </c>
      <c r="I168" s="19">
        <f t="shared" si="10"/>
        <v>1.6984092605408264E-2</v>
      </c>
      <c r="J168" s="3">
        <f t="shared" si="11"/>
        <v>103.13909630763945</v>
      </c>
    </row>
    <row r="169" spans="1:10" x14ac:dyDescent="0.2">
      <c r="A169" t="s">
        <v>175</v>
      </c>
      <c r="C169">
        <v>1628.75</v>
      </c>
      <c r="D169">
        <v>1348.599975585938</v>
      </c>
      <c r="E169">
        <v>184.8999938964844</v>
      </c>
      <c r="F169">
        <v>858.04998779296875</v>
      </c>
      <c r="G169">
        <v>126.5</v>
      </c>
      <c r="H169">
        <f>SUMPRODUCT(C157:G157, C169:G169)</f>
        <v>7295.6998901367197</v>
      </c>
      <c r="I169" s="19">
        <f t="shared" si="10"/>
        <v>-4.1563582215941811E-3</v>
      </c>
      <c r="J169" s="3">
        <f t="shared" si="11"/>
        <v>102.71041327673339</v>
      </c>
    </row>
    <row r="170" spans="1:10" x14ac:dyDescent="0.2">
      <c r="A170" t="s">
        <v>176</v>
      </c>
      <c r="C170">
        <v>1649.150024414062</v>
      </c>
      <c r="D170">
        <v>1351.349975585938</v>
      </c>
      <c r="E170">
        <v>180.75</v>
      </c>
      <c r="F170">
        <v>883.5</v>
      </c>
      <c r="G170">
        <v>126.5500030517578</v>
      </c>
      <c r="H170">
        <f>SUMPRODUCT(C157:G157, C170:G170)</f>
        <v>7314.0999908447266</v>
      </c>
      <c r="I170" s="19">
        <f t="shared" si="10"/>
        <v>2.5220473683248076E-3</v>
      </c>
      <c r="J170" s="3">
        <f t="shared" si="11"/>
        <v>102.96945380423753</v>
      </c>
    </row>
    <row r="171" spans="1:10" x14ac:dyDescent="0.2">
      <c r="A171" t="s">
        <v>177</v>
      </c>
      <c r="C171">
        <v>1653.550048828125</v>
      </c>
      <c r="D171">
        <v>1342.150024414062</v>
      </c>
      <c r="E171">
        <v>180.19999694824219</v>
      </c>
      <c r="F171">
        <v>865.9000244140625</v>
      </c>
      <c r="G171">
        <v>125.09999847412109</v>
      </c>
      <c r="H171">
        <f>SUMPRODUCT(C157:G157, C171:G171)</f>
        <v>7270.8500900268546</v>
      </c>
      <c r="I171" s="19">
        <f t="shared" si="10"/>
        <v>-5.9132225252606849E-3</v>
      </c>
      <c r="J171" s="3">
        <f t="shared" si="11"/>
        <v>102.36057251058853</v>
      </c>
    </row>
    <row r="172" spans="1:10" x14ac:dyDescent="0.2">
      <c r="A172" t="s">
        <v>178</v>
      </c>
      <c r="C172">
        <v>1645.849975585938</v>
      </c>
      <c r="D172">
        <v>1347.400024414062</v>
      </c>
      <c r="E172">
        <v>177.75</v>
      </c>
      <c r="F172">
        <v>873.0999755859375</v>
      </c>
      <c r="G172">
        <v>124.6999969482422</v>
      </c>
      <c r="H172">
        <f>SUMPRODUCT(C157:G157, C172:G172)</f>
        <v>7259.2499847412109</v>
      </c>
      <c r="I172" s="19">
        <f t="shared" si="10"/>
        <v>-1.5954262764343113E-3</v>
      </c>
      <c r="J172" s="3">
        <f t="shared" si="11"/>
        <v>102.19726376353427</v>
      </c>
    </row>
    <row r="173" spans="1:10" x14ac:dyDescent="0.2">
      <c r="A173" t="s">
        <v>179</v>
      </c>
      <c r="C173">
        <v>1638.650024414062</v>
      </c>
      <c r="D173">
        <v>1307.400024414062</v>
      </c>
      <c r="E173">
        <v>177.5</v>
      </c>
      <c r="F173">
        <v>856.4000244140625</v>
      </c>
      <c r="G173">
        <v>120.8000030517578</v>
      </c>
      <c r="H173">
        <f>SUMPRODUCT(C157:G157, C173:G173)</f>
        <v>7133.8501129150372</v>
      </c>
      <c r="I173" s="19">
        <f t="shared" si="10"/>
        <v>-1.7274494209424052E-2</v>
      </c>
      <c r="J173" s="3">
        <f t="shared" si="11"/>
        <v>100.43185772243211</v>
      </c>
    </row>
    <row r="174" spans="1:10" x14ac:dyDescent="0.2">
      <c r="A174" t="s">
        <v>180</v>
      </c>
      <c r="C174">
        <v>1635.099975585938</v>
      </c>
      <c r="D174">
        <v>1279.900024414062</v>
      </c>
      <c r="E174">
        <v>173.6000061035156</v>
      </c>
      <c r="F174">
        <v>871.95001220703125</v>
      </c>
      <c r="G174">
        <v>123.09999847412109</v>
      </c>
      <c r="H174">
        <f>SUMPRODUCT(C157:G157, C174:G174)</f>
        <v>7071.1500778198242</v>
      </c>
      <c r="I174" s="19">
        <f t="shared" si="10"/>
        <v>-8.789087814124609E-3</v>
      </c>
      <c r="J174" s="3">
        <f t="shared" si="11"/>
        <v>99.549153305573995</v>
      </c>
    </row>
    <row r="175" spans="1:10" x14ac:dyDescent="0.2">
      <c r="A175" t="s">
        <v>181</v>
      </c>
      <c r="C175">
        <v>1624.849975585938</v>
      </c>
      <c r="D175">
        <v>1248.150024414062</v>
      </c>
      <c r="E175">
        <v>171.3999938964844</v>
      </c>
      <c r="F175">
        <v>862.95001220703125</v>
      </c>
      <c r="G175">
        <v>120.40000152587891</v>
      </c>
      <c r="H175">
        <f>SUMPRODUCT(C157:G157, C175:G175)</f>
        <v>6957.2999954223633</v>
      </c>
      <c r="I175" s="19">
        <f t="shared" si="10"/>
        <v>-1.6100645742844023E-2</v>
      </c>
      <c r="J175" s="3">
        <f t="shared" si="11"/>
        <v>97.946347654200878</v>
      </c>
    </row>
    <row r="176" spans="1:10" x14ac:dyDescent="0.2">
      <c r="A176" t="s">
        <v>182</v>
      </c>
      <c r="C176">
        <v>1635.400024414062</v>
      </c>
      <c r="D176">
        <v>1219.75</v>
      </c>
      <c r="E176">
        <v>167.69999694824219</v>
      </c>
      <c r="F176">
        <v>885.95001220703125</v>
      </c>
      <c r="G176">
        <v>125.1999969482422</v>
      </c>
      <c r="H176">
        <f>SUMPRODUCT(C157:G157, C176:G176)</f>
        <v>6928.4499969482422</v>
      </c>
      <c r="I176" s="19">
        <f t="shared" si="10"/>
        <v>-4.1467233687067237E-3</v>
      </c>
      <c r="J176" s="3">
        <f t="shared" si="11"/>
        <v>97.540191245503735</v>
      </c>
    </row>
    <row r="177" spans="1:10" x14ac:dyDescent="0.2">
      <c r="A177" t="s">
        <v>183</v>
      </c>
      <c r="C177">
        <v>1624.900024414062</v>
      </c>
      <c r="D177">
        <v>1223.650024414062</v>
      </c>
      <c r="E177">
        <v>171.1499938964844</v>
      </c>
      <c r="F177">
        <v>852.4000244140625</v>
      </c>
      <c r="G177">
        <v>120.84999847412109</v>
      </c>
      <c r="H177">
        <f>SUMPRODUCT(C157:G157, C177:G177)</f>
        <v>6898.0500411987296</v>
      </c>
      <c r="I177" s="19">
        <f t="shared" si="10"/>
        <v>-4.3876993790678762E-3</v>
      </c>
      <c r="J177" s="3">
        <f t="shared" si="11"/>
        <v>97.11221420894168</v>
      </c>
    </row>
    <row r="178" spans="1:10" x14ac:dyDescent="0.2">
      <c r="A178" t="s">
        <v>184</v>
      </c>
      <c r="C178">
        <v>1637.400024414062</v>
      </c>
      <c r="D178">
        <v>1210.699951171875</v>
      </c>
      <c r="E178">
        <v>169.5</v>
      </c>
      <c r="F178">
        <v>833.1500244140625</v>
      </c>
      <c r="G178">
        <v>119.3000030517578</v>
      </c>
      <c r="H178">
        <f>SUMPRODUCT(C157:G157, C178:G178)</f>
        <v>6844.4499664306641</v>
      </c>
      <c r="I178" s="19">
        <f t="shared" si="10"/>
        <v>-7.770322692346108E-3</v>
      </c>
      <c r="J178" s="3">
        <f t="shared" si="11"/>
        <v>96.357620967169964</v>
      </c>
    </row>
    <row r="179" spans="1:10" x14ac:dyDescent="0.2">
      <c r="A179" t="s">
        <v>185</v>
      </c>
      <c r="C179">
        <v>1636.599975585938</v>
      </c>
      <c r="D179">
        <v>1209.5</v>
      </c>
      <c r="E179">
        <v>167.8999938964844</v>
      </c>
      <c r="F179">
        <v>837.20001220703125</v>
      </c>
      <c r="G179">
        <v>118.8000030517578</v>
      </c>
      <c r="H179">
        <f>SUMPRODUCT(C157:G157, C179:G179)</f>
        <v>6829.9999542236337</v>
      </c>
      <c r="I179" s="19">
        <f t="shared" si="10"/>
        <v>-2.1112013789131297E-3</v>
      </c>
      <c r="J179" s="3">
        <f t="shared" si="11"/>
        <v>96.154190624915287</v>
      </c>
    </row>
    <row r="180" spans="1:10" x14ac:dyDescent="0.2">
      <c r="A180" t="s">
        <v>186</v>
      </c>
      <c r="C180">
        <v>1578.900024414062</v>
      </c>
      <c r="D180">
        <v>1205.400024414062</v>
      </c>
      <c r="E180">
        <v>162.3999938964844</v>
      </c>
      <c r="F180">
        <v>849.9000244140625</v>
      </c>
      <c r="G180">
        <v>123.0500030517578</v>
      </c>
      <c r="H180">
        <f>SUMPRODUCT(C157:G157, C180:G180)</f>
        <v>6754.0500640869132</v>
      </c>
      <c r="I180" s="19">
        <f t="shared" si="10"/>
        <v>-1.1120042554283413E-2</v>
      </c>
      <c r="J180" s="3">
        <f t="shared" si="11"/>
        <v>95.084951933393555</v>
      </c>
    </row>
    <row r="181" spans="1:10" x14ac:dyDescent="0.2">
      <c r="A181" t="s">
        <v>187</v>
      </c>
      <c r="C181">
        <v>1565.800048828125</v>
      </c>
      <c r="D181">
        <v>1197.400024414062</v>
      </c>
      <c r="E181">
        <v>158</v>
      </c>
      <c r="F181">
        <v>847</v>
      </c>
      <c r="G181">
        <v>121.1999969482422</v>
      </c>
      <c r="H181">
        <f>SUMPRODUCT(C157:G157, C181:G181)</f>
        <v>6677.60008239746</v>
      </c>
      <c r="I181" s="19">
        <f t="shared" si="10"/>
        <v>-1.1319131626808348E-2</v>
      </c>
      <c r="J181" s="3">
        <f t="shared" si="11"/>
        <v>94.008672846730732</v>
      </c>
    </row>
    <row r="182" spans="1:10" x14ac:dyDescent="0.2">
      <c r="A182" t="s">
        <v>188</v>
      </c>
      <c r="C182">
        <v>1584.400024414062</v>
      </c>
      <c r="D182">
        <v>1193.099975585938</v>
      </c>
      <c r="E182">
        <v>158.3999938964844</v>
      </c>
      <c r="F182">
        <v>845.3499755859375</v>
      </c>
      <c r="G182">
        <v>120.59999847412109</v>
      </c>
      <c r="H182">
        <f>SUMPRODUCT(C157:G157, C182:G182)</f>
        <v>6686.1498947143564</v>
      </c>
      <c r="I182" s="19">
        <f t="shared" si="10"/>
        <v>1.2803720215941279E-3</v>
      </c>
      <c r="J182" s="3">
        <f t="shared" si="11"/>
        <v>94.129038921230887</v>
      </c>
    </row>
    <row r="183" spans="1:10" x14ac:dyDescent="0.2">
      <c r="A183" t="s">
        <v>189</v>
      </c>
      <c r="C183">
        <v>1593.349975585938</v>
      </c>
      <c r="D183">
        <v>1222.800048828125</v>
      </c>
      <c r="E183">
        <v>158.94999694824219</v>
      </c>
      <c r="F183">
        <v>864.5</v>
      </c>
      <c r="G183">
        <v>119</v>
      </c>
      <c r="H183">
        <f>SUMPRODUCT(C157:G157, C183:G183)</f>
        <v>6770.050048828125</v>
      </c>
      <c r="I183" s="19">
        <f t="shared" si="10"/>
        <v>1.2548350760142954E-2</v>
      </c>
      <c r="J183" s="3">
        <f t="shared" si="11"/>
        <v>95.310203118329639</v>
      </c>
    </row>
    <row r="184" spans="1:10" x14ac:dyDescent="0.2">
      <c r="A184" t="s">
        <v>190</v>
      </c>
      <c r="C184">
        <v>1585.800048828125</v>
      </c>
      <c r="D184">
        <v>1198.300048828125</v>
      </c>
      <c r="E184">
        <v>161.55000305175781</v>
      </c>
      <c r="F184">
        <v>874.29998779296875</v>
      </c>
      <c r="G184">
        <v>119.59999847412109</v>
      </c>
      <c r="H184">
        <f>SUMPRODUCT(C157:G157, C184:G184)</f>
        <v>6747.1001510620117</v>
      </c>
      <c r="I184" s="19">
        <f t="shared" si="10"/>
        <v>-3.3899155250832805E-3</v>
      </c>
      <c r="J184" s="3">
        <f t="shared" si="11"/>
        <v>94.987109581079977</v>
      </c>
    </row>
    <row r="185" spans="1:10" x14ac:dyDescent="0.2">
      <c r="A185" t="s">
        <v>191</v>
      </c>
      <c r="C185">
        <v>1565.949951171875</v>
      </c>
      <c r="D185">
        <v>1182.300048828125</v>
      </c>
      <c r="E185">
        <v>161.6499938964844</v>
      </c>
      <c r="F185">
        <v>854.0999755859375</v>
      </c>
      <c r="G185">
        <v>119.3000030517578</v>
      </c>
      <c r="H185">
        <f>SUMPRODUCT(C157:G157, C185:G185)</f>
        <v>6674.3499908447266</v>
      </c>
      <c r="I185" s="19">
        <f t="shared" si="10"/>
        <v>-1.078243372537372E-2</v>
      </c>
      <c r="J185" s="3">
        <f t="shared" si="11"/>
        <v>93.962917367257177</v>
      </c>
    </row>
    <row r="186" spans="1:10" x14ac:dyDescent="0.2">
      <c r="A186" t="s">
        <v>192</v>
      </c>
      <c r="C186">
        <v>1571.300048828125</v>
      </c>
      <c r="D186">
        <v>1177.25</v>
      </c>
      <c r="E186">
        <v>160.1499938964844</v>
      </c>
      <c r="F186">
        <v>832.9000244140625</v>
      </c>
      <c r="G186">
        <v>119.59999847412109</v>
      </c>
      <c r="H186">
        <f>SUMPRODUCT(C157:G157, C186:G186)</f>
        <v>6637.900016784668</v>
      </c>
      <c r="I186" s="19">
        <f t="shared" si="10"/>
        <v>-5.4612020811101291E-3</v>
      </c>
      <c r="J186" s="3">
        <f t="shared" si="11"/>
        <v>93.44976688738393</v>
      </c>
    </row>
    <row r="187" spans="1:10" x14ac:dyDescent="0.2">
      <c r="A187" t="s">
        <v>193</v>
      </c>
      <c r="C187">
        <v>1571.949951171875</v>
      </c>
      <c r="D187">
        <v>1202.75</v>
      </c>
      <c r="E187">
        <v>159.80000305175781</v>
      </c>
      <c r="F187">
        <v>810.20001220703125</v>
      </c>
      <c r="G187">
        <v>118.90000152587891</v>
      </c>
      <c r="H187">
        <f>SUMPRODUCT(C157:G157, C187:G187)</f>
        <v>6660.5499954223633</v>
      </c>
      <c r="I187" s="19">
        <f t="shared" si="10"/>
        <v>3.4122205186011122E-3</v>
      </c>
      <c r="J187" s="3">
        <f t="shared" si="11"/>
        <v>93.768638099415554</v>
      </c>
    </row>
    <row r="188" spans="1:10" x14ac:dyDescent="0.2">
      <c r="A188" t="s">
        <v>194</v>
      </c>
      <c r="C188">
        <v>1529.800048828125</v>
      </c>
      <c r="D188">
        <v>1212.099975585938</v>
      </c>
      <c r="E188">
        <v>158.6000061035156</v>
      </c>
      <c r="F188">
        <v>799.1500244140625</v>
      </c>
      <c r="G188">
        <v>116.34999847412109</v>
      </c>
      <c r="H188">
        <f>SUMPRODUCT(C157:G157, C188:G188)</f>
        <v>6603.7000656127939</v>
      </c>
      <c r="I188" s="19">
        <f t="shared" si="10"/>
        <v>-8.5353206339778241E-3</v>
      </c>
      <c r="J188" s="3">
        <f t="shared" si="11"/>
        <v>92.968292707825611</v>
      </c>
    </row>
    <row r="189" spans="1:10" x14ac:dyDescent="0.2">
      <c r="A189" t="s">
        <v>195</v>
      </c>
      <c r="C189">
        <v>1496.199951171875</v>
      </c>
      <c r="D189">
        <v>1176.300048828125</v>
      </c>
      <c r="E189">
        <v>152.8500061035156</v>
      </c>
      <c r="F189">
        <v>773.79998779296875</v>
      </c>
      <c r="G189">
        <v>111</v>
      </c>
      <c r="H189">
        <f>SUMPRODUCT(C157:G157, C189:G189)</f>
        <v>6400.4000854492188</v>
      </c>
      <c r="I189" s="19">
        <f t="shared" si="10"/>
        <v>-3.0785768303168658E-2</v>
      </c>
      <c r="J189" s="3">
        <f t="shared" si="11"/>
        <v>90.106192388981327</v>
      </c>
    </row>
    <row r="190" spans="1:10" x14ac:dyDescent="0.2">
      <c r="A190" t="s">
        <v>196</v>
      </c>
      <c r="C190">
        <v>1511.900024414062</v>
      </c>
      <c r="D190">
        <v>1180.349975585938</v>
      </c>
      <c r="E190">
        <v>153.5</v>
      </c>
      <c r="F190">
        <v>759.70001220703125</v>
      </c>
      <c r="G190">
        <v>105</v>
      </c>
      <c r="H190">
        <f>SUMPRODUCT(C157:G157, C190:G190)</f>
        <v>6385.2999877929688</v>
      </c>
      <c r="I190" s="19">
        <f t="shared" si="10"/>
        <v>-2.3592427746163594E-3</v>
      </c>
      <c r="J190" s="3">
        <f t="shared" si="11"/>
        <v>89.893610005639431</v>
      </c>
    </row>
    <row r="191" spans="1:10" x14ac:dyDescent="0.2">
      <c r="A191" t="s">
        <v>197</v>
      </c>
      <c r="C191">
        <v>1529.349975585938</v>
      </c>
      <c r="D191">
        <v>1196.599975585938</v>
      </c>
      <c r="E191">
        <v>154.44999694824219</v>
      </c>
      <c r="F191">
        <v>756.5999755859375</v>
      </c>
      <c r="G191">
        <v>117.9499969482422</v>
      </c>
      <c r="H191">
        <f>SUMPRODUCT(C157:G157, C191:G191)</f>
        <v>6504.4998626709003</v>
      </c>
      <c r="I191" s="19">
        <f t="shared" si="10"/>
        <v>1.8667858222136881E-2</v>
      </c>
      <c r="J191" s="3">
        <f t="shared" si="11"/>
        <v>91.571731172300773</v>
      </c>
    </row>
    <row r="192" spans="1:10" x14ac:dyDescent="0.2">
      <c r="A192" t="s">
        <v>198</v>
      </c>
      <c r="C192">
        <v>1500.400024414062</v>
      </c>
      <c r="D192">
        <v>1216</v>
      </c>
      <c r="E192">
        <v>150</v>
      </c>
      <c r="F192">
        <v>767.95001220703125</v>
      </c>
      <c r="G192">
        <v>112.40000152587891</v>
      </c>
      <c r="H192">
        <f>SUMPRODUCT(C157:G157, C192:G192)</f>
        <v>6462.3500442504883</v>
      </c>
      <c r="I192" s="19">
        <f t="shared" si="10"/>
        <v>-6.4801013621828673E-3</v>
      </c>
      <c r="J192" s="3">
        <f t="shared" si="11"/>
        <v>90.9783370723937</v>
      </c>
    </row>
    <row r="193" spans="1:10" x14ac:dyDescent="0.2">
      <c r="A193" s="11" t="s">
        <v>0</v>
      </c>
      <c r="B193" s="11" t="s">
        <v>1</v>
      </c>
      <c r="C193" t="s">
        <v>4</v>
      </c>
      <c r="D193" t="s">
        <v>163</v>
      </c>
      <c r="E193" t="s">
        <v>162</v>
      </c>
      <c r="F193" t="s">
        <v>199</v>
      </c>
      <c r="H193" s="11" t="s">
        <v>7</v>
      </c>
      <c r="I193" s="19"/>
      <c r="J193" s="12" t="s">
        <v>8</v>
      </c>
    </row>
    <row r="194" spans="1:10" x14ac:dyDescent="0.2">
      <c r="B194" s="11" t="s">
        <v>9</v>
      </c>
      <c r="C194">
        <v>2</v>
      </c>
      <c r="D194">
        <v>13</v>
      </c>
      <c r="E194">
        <v>2</v>
      </c>
      <c r="F194">
        <v>9</v>
      </c>
      <c r="I194" s="19"/>
      <c r="J194" s="2"/>
    </row>
    <row r="195" spans="1:10" x14ac:dyDescent="0.2">
      <c r="A195" t="s">
        <v>198</v>
      </c>
      <c r="C195">
        <v>767.95001220703125</v>
      </c>
      <c r="D195">
        <v>150</v>
      </c>
      <c r="E195">
        <v>1216</v>
      </c>
      <c r="F195">
        <v>251.8500061035156</v>
      </c>
      <c r="H195">
        <f>SUMPRODUCT(C194:G194, C195:G195)</f>
        <v>8184.5500793457031</v>
      </c>
      <c r="I195" s="19"/>
      <c r="J195" s="3">
        <f>(J191*I192)+J191</f>
        <v>90.9783370723937</v>
      </c>
    </row>
    <row r="196" spans="1:10" x14ac:dyDescent="0.2">
      <c r="A196" t="s">
        <v>200</v>
      </c>
      <c r="C196">
        <v>749.4000244140625</v>
      </c>
      <c r="D196">
        <v>150.30000305175781</v>
      </c>
      <c r="E196">
        <v>1210.599975585938</v>
      </c>
      <c r="F196">
        <v>248.1000061035156</v>
      </c>
      <c r="H196">
        <f>SUMPRODUCT(C194:G194, C196:G196)</f>
        <v>8106.8000946044922</v>
      </c>
      <c r="I196" s="19">
        <f t="shared" ref="I196:I227" si="12">IF(H195&lt;&gt;0, (H196-H195)/H195, 0)</f>
        <v>-9.4996040084620627E-3</v>
      </c>
      <c r="J196" s="3">
        <f t="shared" ref="J196:J227" si="13">(J195*I196)+J195</f>
        <v>90.114078896857578</v>
      </c>
    </row>
    <row r="197" spans="1:10" x14ac:dyDescent="0.2">
      <c r="A197" t="s">
        <v>201</v>
      </c>
      <c r="C197">
        <v>747.8499755859375</v>
      </c>
      <c r="D197">
        <v>151.6000061035156</v>
      </c>
      <c r="E197">
        <v>1235.650024414062</v>
      </c>
      <c r="F197">
        <v>250.5</v>
      </c>
      <c r="H197">
        <f>SUMPRODUCT(C194:G194, C197:G197)</f>
        <v>8192.3000793457013</v>
      </c>
      <c r="I197" s="19">
        <f t="shared" si="12"/>
        <v>1.054669952921547E-2</v>
      </c>
      <c r="J197" s="3">
        <f t="shared" si="13"/>
        <v>91.064485010334749</v>
      </c>
    </row>
    <row r="198" spans="1:10" x14ac:dyDescent="0.2">
      <c r="A198" t="s">
        <v>202</v>
      </c>
      <c r="C198">
        <v>760.4000244140625</v>
      </c>
      <c r="D198">
        <v>153.5</v>
      </c>
      <c r="E198">
        <v>1230.099975585938</v>
      </c>
      <c r="F198">
        <v>255.69999694824219</v>
      </c>
      <c r="H198">
        <f>SUMPRODUCT(C194:G194, C198:G198)</f>
        <v>8277.7999725341797</v>
      </c>
      <c r="I198" s="19">
        <f t="shared" si="12"/>
        <v>1.0436616378840831E-2</v>
      </c>
      <c r="J198" s="3">
        <f t="shared" si="13"/>
        <v>92.014890106124312</v>
      </c>
    </row>
    <row r="199" spans="1:10" x14ac:dyDescent="0.2">
      <c r="A199" t="s">
        <v>203</v>
      </c>
      <c r="C199">
        <v>757.4000244140625</v>
      </c>
      <c r="D199">
        <v>153.05000305175781</v>
      </c>
      <c r="E199">
        <v>1213.150024414062</v>
      </c>
      <c r="F199">
        <v>251.6499938964844</v>
      </c>
      <c r="H199">
        <f>SUMPRODUCT(C194:G194, C199:G199)</f>
        <v>8195.6000823974609</v>
      </c>
      <c r="I199" s="19">
        <f t="shared" si="12"/>
        <v>-9.9301614450045643E-3</v>
      </c>
      <c r="J199" s="3">
        <f t="shared" si="13"/>
        <v>91.101167392026142</v>
      </c>
    </row>
    <row r="200" spans="1:10" x14ac:dyDescent="0.2">
      <c r="A200" t="s">
        <v>204</v>
      </c>
      <c r="C200">
        <v>765.0999755859375</v>
      </c>
      <c r="D200">
        <v>158.94999694824219</v>
      </c>
      <c r="E200">
        <v>1236.050048828125</v>
      </c>
      <c r="F200">
        <v>250.44999694824219</v>
      </c>
      <c r="H200">
        <f>SUMPRODUCT(C194:G194, C200:G200)</f>
        <v>8322.6999816894531</v>
      </c>
      <c r="I200" s="19">
        <f t="shared" si="12"/>
        <v>1.5508309094410037E-2</v>
      </c>
      <c r="J200" s="3">
        <f t="shared" si="13"/>
        <v>92.513992454803272</v>
      </c>
    </row>
    <row r="201" spans="1:10" x14ac:dyDescent="0.2">
      <c r="A201" t="s">
        <v>205</v>
      </c>
      <c r="C201">
        <v>784.75</v>
      </c>
      <c r="D201">
        <v>159.44999694824219</v>
      </c>
      <c r="E201">
        <v>1341.900024414062</v>
      </c>
      <c r="F201">
        <v>256.29998779296881</v>
      </c>
      <c r="H201">
        <f>SUMPRODUCT(C194:G194, C201:G201)</f>
        <v>8632.8498992919922</v>
      </c>
      <c r="I201" s="19">
        <f t="shared" si="12"/>
        <v>3.7265541024534284E-2</v>
      </c>
      <c r="J201" s="3">
        <f t="shared" si="13"/>
        <v>95.961576435971196</v>
      </c>
    </row>
    <row r="202" spans="1:10" x14ac:dyDescent="0.2">
      <c r="A202" t="s">
        <v>206</v>
      </c>
      <c r="C202">
        <v>802.0999755859375</v>
      </c>
      <c r="D202">
        <v>157.8999938964844</v>
      </c>
      <c r="E202">
        <v>1328.800048828125</v>
      </c>
      <c r="F202">
        <v>254.69999694824219</v>
      </c>
      <c r="H202">
        <f>SUMPRODUCT(C194:G194, C202:G202)</f>
        <v>8606.7999420166016</v>
      </c>
      <c r="I202" s="19">
        <f t="shared" si="12"/>
        <v>-3.0175385393330038E-3</v>
      </c>
      <c r="J202" s="3">
        <f t="shared" si="13"/>
        <v>95.672008680780507</v>
      </c>
    </row>
    <row r="203" spans="1:10" x14ac:dyDescent="0.2">
      <c r="A203" t="s">
        <v>207</v>
      </c>
      <c r="C203">
        <v>804.25</v>
      </c>
      <c r="D203">
        <v>154.8500061035156</v>
      </c>
      <c r="E203">
        <v>1306.449951171875</v>
      </c>
      <c r="F203">
        <v>248.30000305175781</v>
      </c>
      <c r="H203">
        <f>SUMPRODUCT(C194:G194, C203:G203)</f>
        <v>8469.1500091552734</v>
      </c>
      <c r="I203" s="19">
        <f t="shared" si="12"/>
        <v>-1.5993160499682336E-2</v>
      </c>
      <c r="J203" s="3">
        <f t="shared" si="13"/>
        <v>94.141910890621787</v>
      </c>
    </row>
    <row r="204" spans="1:10" x14ac:dyDescent="0.2">
      <c r="A204" t="s">
        <v>208</v>
      </c>
      <c r="C204">
        <v>813.9000244140625</v>
      </c>
      <c r="D204">
        <v>152.44999694824219</v>
      </c>
      <c r="E204">
        <v>1320.599975585938</v>
      </c>
      <c r="F204">
        <v>247.8999938964844</v>
      </c>
      <c r="H204">
        <f>SUMPRODUCT(C194:G194, C204:G204)</f>
        <v>8481.9499053955096</v>
      </c>
      <c r="I204" s="19">
        <f t="shared" si="12"/>
        <v>1.5113554756261633E-3</v>
      </c>
      <c r="J204" s="3">
        <f t="shared" si="13"/>
        <v>94.284192783132241</v>
      </c>
    </row>
    <row r="205" spans="1:10" x14ac:dyDescent="0.2">
      <c r="A205" t="s">
        <v>209</v>
      </c>
      <c r="C205">
        <v>837.5999755859375</v>
      </c>
      <c r="D205">
        <v>153.05000305175781</v>
      </c>
      <c r="E205">
        <v>1347.449951171875</v>
      </c>
      <c r="F205">
        <v>256.85000610351562</v>
      </c>
      <c r="H205">
        <f>SUMPRODUCT(C194:G194, C205:G205)</f>
        <v>8671.3999481201172</v>
      </c>
      <c r="I205" s="19">
        <f t="shared" si="12"/>
        <v>2.233567102348662E-2</v>
      </c>
      <c r="J205" s="3">
        <f t="shared" si="13"/>
        <v>96.390093495851275</v>
      </c>
    </row>
    <row r="206" spans="1:10" x14ac:dyDescent="0.2">
      <c r="A206" t="s">
        <v>210</v>
      </c>
      <c r="C206">
        <v>843.25</v>
      </c>
      <c r="D206">
        <v>154.1000061035156</v>
      </c>
      <c r="E206">
        <v>1363.099975585938</v>
      </c>
      <c r="F206">
        <v>261.25</v>
      </c>
      <c r="H206">
        <f>SUMPRODUCT(C194:G194, C206:G206)</f>
        <v>8767.2500305175781</v>
      </c>
      <c r="I206" s="19">
        <f t="shared" si="12"/>
        <v>1.1053587998583825E-2</v>
      </c>
      <c r="J206" s="3">
        <f t="shared" si="13"/>
        <v>97.45554987649939</v>
      </c>
    </row>
    <row r="207" spans="1:10" x14ac:dyDescent="0.2">
      <c r="A207" t="s">
        <v>211</v>
      </c>
      <c r="C207">
        <v>832.25</v>
      </c>
      <c r="D207">
        <v>153.44999694824219</v>
      </c>
      <c r="E207">
        <v>1360.650024414062</v>
      </c>
      <c r="F207">
        <v>262.29998779296881</v>
      </c>
      <c r="H207">
        <f>SUMPRODUCT(C194:G194, C207:G207)</f>
        <v>8741.3498992919922</v>
      </c>
      <c r="I207" s="19">
        <f t="shared" si="12"/>
        <v>-2.954191010343173E-3</v>
      </c>
      <c r="J207" s="3">
        <f t="shared" si="13"/>
        <v>97.16764756714619</v>
      </c>
    </row>
    <row r="208" spans="1:10" x14ac:dyDescent="0.2">
      <c r="A208" t="s">
        <v>212</v>
      </c>
      <c r="C208">
        <v>838</v>
      </c>
      <c r="D208">
        <v>154.69999694824219</v>
      </c>
      <c r="E208">
        <v>1343.849975585938</v>
      </c>
      <c r="F208">
        <v>258.89999389648438</v>
      </c>
      <c r="H208">
        <f>SUMPRODUCT(C194:G194, C208:G208)</f>
        <v>8704.8998565673828</v>
      </c>
      <c r="I208" s="19">
        <f t="shared" si="12"/>
        <v>-4.1698414025917964E-3</v>
      </c>
      <c r="J208" s="3">
        <f t="shared" si="13"/>
        <v>96.762473887328255</v>
      </c>
    </row>
    <row r="209" spans="1:10" x14ac:dyDescent="0.2">
      <c r="A209" t="s">
        <v>213</v>
      </c>
      <c r="C209">
        <v>849.25</v>
      </c>
      <c r="D209">
        <v>152.94999694824219</v>
      </c>
      <c r="E209">
        <v>1338.099975585938</v>
      </c>
      <c r="F209">
        <v>246.6000061035156</v>
      </c>
      <c r="H209">
        <f>SUMPRODUCT(C194:G194, C209:G209)</f>
        <v>8582.4499664306641</v>
      </c>
      <c r="I209" s="19">
        <f t="shared" si="12"/>
        <v>-1.4066777579794538E-2</v>
      </c>
      <c r="J209" s="3">
        <f t="shared" si="13"/>
        <v>95.401337689084528</v>
      </c>
    </row>
    <row r="210" spans="1:10" x14ac:dyDescent="0.2">
      <c r="A210" t="s">
        <v>214</v>
      </c>
      <c r="C210">
        <v>849.70001220703125</v>
      </c>
      <c r="D210">
        <v>152.30000305175781</v>
      </c>
      <c r="E210">
        <v>1343.849975585938</v>
      </c>
      <c r="F210">
        <v>234.3999938964844</v>
      </c>
      <c r="H210">
        <f>SUMPRODUCT(C194:G194, C210:G210)</f>
        <v>8476.5999603271503</v>
      </c>
      <c r="I210" s="19">
        <f t="shared" si="12"/>
        <v>-1.2333308847419419E-2</v>
      </c>
      <c r="J210" s="3">
        <f t="shared" si="13"/>
        <v>94.224723526908093</v>
      </c>
    </row>
    <row r="211" spans="1:10" x14ac:dyDescent="0.2">
      <c r="A211" t="s">
        <v>215</v>
      </c>
      <c r="C211">
        <v>850.0999755859375</v>
      </c>
      <c r="D211">
        <v>149.19999694824219</v>
      </c>
      <c r="E211">
        <v>1328.199951171875</v>
      </c>
      <c r="F211">
        <v>231.25</v>
      </c>
      <c r="H211">
        <f>SUMPRODUCT(C194:G194, C211:G211)</f>
        <v>8377.4498138427734</v>
      </c>
      <c r="I211" s="19">
        <f t="shared" si="12"/>
        <v>-1.1696924114435875E-2</v>
      </c>
      <c r="J211" s="3">
        <f t="shared" si="13"/>
        <v>93.122584086110152</v>
      </c>
    </row>
    <row r="212" spans="1:10" x14ac:dyDescent="0.2">
      <c r="A212" t="s">
        <v>216</v>
      </c>
      <c r="C212">
        <v>807.0999755859375</v>
      </c>
      <c r="D212">
        <v>148.8500061035156</v>
      </c>
      <c r="E212">
        <v>1305.550048828125</v>
      </c>
      <c r="F212">
        <v>229.8500061035156</v>
      </c>
      <c r="H212">
        <f>SUMPRODUCT(C194:G194, C212:G212)</f>
        <v>8229.0001831054688</v>
      </c>
      <c r="I212" s="19">
        <f t="shared" si="12"/>
        <v>-1.7720145633341632E-2</v>
      </c>
      <c r="J212" s="3">
        <f t="shared" si="13"/>
        <v>91.472438334351182</v>
      </c>
    </row>
    <row r="213" spans="1:10" x14ac:dyDescent="0.2">
      <c r="A213" t="s">
        <v>217</v>
      </c>
      <c r="C213">
        <v>814</v>
      </c>
      <c r="D213">
        <v>148.30000305175781</v>
      </c>
      <c r="E213">
        <v>1288.849975585938</v>
      </c>
      <c r="F213">
        <v>230.94999694824219</v>
      </c>
      <c r="H213">
        <f>SUMPRODUCT(C194:G194, C213:G213)</f>
        <v>8212.1499633789062</v>
      </c>
      <c r="I213" s="19">
        <f t="shared" si="12"/>
        <v>-2.0476630637530921E-3</v>
      </c>
      <c r="J213" s="3">
        <f t="shared" si="13"/>
        <v>91.285133601022494</v>
      </c>
    </row>
    <row r="214" spans="1:10" x14ac:dyDescent="0.2">
      <c r="A214" t="s">
        <v>218</v>
      </c>
      <c r="C214">
        <v>820.95001220703125</v>
      </c>
      <c r="D214">
        <v>152.3999938964844</v>
      </c>
      <c r="E214">
        <v>1278.150024414062</v>
      </c>
      <c r="F214">
        <v>229.69999694824219</v>
      </c>
      <c r="H214">
        <f>SUMPRODUCT(C194:G194, C214:G214)</f>
        <v>8246.6999664306641</v>
      </c>
      <c r="I214" s="19">
        <f t="shared" si="12"/>
        <v>4.2071812139122386E-3</v>
      </c>
      <c r="J214" s="3">
        <f t="shared" si="13"/>
        <v>91.669186700218191</v>
      </c>
    </row>
    <row r="215" spans="1:10" x14ac:dyDescent="0.2">
      <c r="A215" t="s">
        <v>219</v>
      </c>
      <c r="C215">
        <v>810.8499755859375</v>
      </c>
      <c r="D215">
        <v>151.05000305175781</v>
      </c>
      <c r="E215">
        <v>1291.5</v>
      </c>
      <c r="F215">
        <v>235.3999938964844</v>
      </c>
      <c r="H215">
        <f>SUMPRODUCT(C194:G194, C215:G215)</f>
        <v>8286.9499359130859</v>
      </c>
      <c r="I215" s="19">
        <f t="shared" si="12"/>
        <v>4.8807364941449256E-3</v>
      </c>
      <c r="J215" s="3">
        <f t="shared" si="13"/>
        <v>92.11659984513453</v>
      </c>
    </row>
    <row r="216" spans="1:10" x14ac:dyDescent="0.2">
      <c r="A216" t="s">
        <v>220</v>
      </c>
      <c r="C216">
        <v>806.8499755859375</v>
      </c>
      <c r="D216">
        <v>151.8999938964844</v>
      </c>
      <c r="E216">
        <v>1284.949951171875</v>
      </c>
      <c r="F216">
        <v>236.6000061035156</v>
      </c>
      <c r="H216">
        <f>SUMPRODUCT(C194:G194, C216:G216)</f>
        <v>8287.6998291015625</v>
      </c>
      <c r="I216" s="19">
        <f t="shared" si="12"/>
        <v>9.049085541433726E-5</v>
      </c>
      <c r="J216" s="3">
        <f t="shared" si="13"/>
        <v>92.124935555052375</v>
      </c>
    </row>
    <row r="217" spans="1:10" x14ac:dyDescent="0.2">
      <c r="A217" t="s">
        <v>221</v>
      </c>
      <c r="C217">
        <v>806.95001220703125</v>
      </c>
      <c r="D217">
        <v>152.05000305175781</v>
      </c>
      <c r="E217">
        <v>1304.900024414062</v>
      </c>
      <c r="F217">
        <v>236</v>
      </c>
      <c r="H217">
        <f>SUMPRODUCT(C194:G194, C217:G217)</f>
        <v>8324.3501129150391</v>
      </c>
      <c r="I217" s="19">
        <f t="shared" si="12"/>
        <v>4.4222503914514572E-3</v>
      </c>
      <c r="J217" s="3">
        <f t="shared" si="13"/>
        <v>92.532335087373141</v>
      </c>
    </row>
    <row r="218" spans="1:10" x14ac:dyDescent="0.2">
      <c r="A218" t="s">
        <v>222</v>
      </c>
      <c r="C218">
        <v>806.70001220703125</v>
      </c>
      <c r="D218">
        <v>152.30000305175781</v>
      </c>
      <c r="E218">
        <v>1325.400024414062</v>
      </c>
      <c r="F218">
        <v>236.6499938964844</v>
      </c>
      <c r="H218">
        <f>SUMPRODUCT(C194:G194, C218:G218)</f>
        <v>8373.9500579833984</v>
      </c>
      <c r="I218" s="19">
        <f t="shared" si="12"/>
        <v>5.9584165004552356E-3</v>
      </c>
      <c r="J218" s="3">
        <f t="shared" si="13"/>
        <v>93.083681279583402</v>
      </c>
    </row>
    <row r="219" spans="1:10" x14ac:dyDescent="0.2">
      <c r="A219" t="s">
        <v>223</v>
      </c>
      <c r="C219">
        <v>808.95001220703125</v>
      </c>
      <c r="D219">
        <v>151.8500061035156</v>
      </c>
      <c r="E219">
        <v>1342.550048828125</v>
      </c>
      <c r="F219">
        <v>235.8500061035156</v>
      </c>
      <c r="H219">
        <f>SUMPRODUCT(C194:G194, C219:G219)</f>
        <v>8399.7002563476562</v>
      </c>
      <c r="I219" s="19">
        <f t="shared" si="12"/>
        <v>3.0750360565750656E-3</v>
      </c>
      <c r="J219" s="3">
        <f t="shared" si="13"/>
        <v>93.369916955796867</v>
      </c>
    </row>
    <row r="220" spans="1:10" x14ac:dyDescent="0.2">
      <c r="A220" t="s">
        <v>224</v>
      </c>
      <c r="C220">
        <v>820.25</v>
      </c>
      <c r="D220">
        <v>151.3999938964844</v>
      </c>
      <c r="E220">
        <v>1335</v>
      </c>
      <c r="F220">
        <v>235.05000305175781</v>
      </c>
      <c r="H220">
        <f>SUMPRODUCT(C194:G194, C220:G220)</f>
        <v>8394.1499481201172</v>
      </c>
      <c r="I220" s="19">
        <f t="shared" si="12"/>
        <v>-6.6077455839506807E-4</v>
      </c>
      <c r="J220" s="3">
        <f t="shared" si="13"/>
        <v>93.308220490153019</v>
      </c>
    </row>
    <row r="221" spans="1:10" x14ac:dyDescent="0.2">
      <c r="A221" t="s">
        <v>225</v>
      </c>
      <c r="C221">
        <v>822.6500244140625</v>
      </c>
      <c r="D221">
        <v>149.25</v>
      </c>
      <c r="E221">
        <v>1341</v>
      </c>
      <c r="F221">
        <v>235</v>
      </c>
      <c r="H221">
        <f>SUMPRODUCT(C194:G194, C221:G221)</f>
        <v>8382.550048828125</v>
      </c>
      <c r="I221" s="19">
        <f t="shared" si="12"/>
        <v>-1.381902797029496E-3</v>
      </c>
      <c r="J221" s="3">
        <f t="shared" si="13"/>
        <v>93.179277599271828</v>
      </c>
    </row>
    <row r="222" spans="1:10" x14ac:dyDescent="0.2">
      <c r="A222" t="s">
        <v>226</v>
      </c>
      <c r="C222">
        <v>803.8499755859375</v>
      </c>
      <c r="D222">
        <v>147.75</v>
      </c>
      <c r="E222">
        <v>1324.099975585938</v>
      </c>
      <c r="F222">
        <v>227.80000305175781</v>
      </c>
      <c r="H222">
        <f>SUMPRODUCT(C194:G194, C222:G222)</f>
        <v>8226.8499298095703</v>
      </c>
      <c r="I222" s="19">
        <f t="shared" si="12"/>
        <v>-1.8574314273294611E-2</v>
      </c>
      <c r="J222" s="3">
        <f t="shared" si="13"/>
        <v>91.448536413384389</v>
      </c>
    </row>
    <row r="223" spans="1:10" x14ac:dyDescent="0.2">
      <c r="A223" t="s">
        <v>227</v>
      </c>
      <c r="C223">
        <v>795.3499755859375</v>
      </c>
      <c r="D223">
        <v>146</v>
      </c>
      <c r="E223">
        <v>1337.800048828125</v>
      </c>
      <c r="F223">
        <v>218.1499938964844</v>
      </c>
      <c r="H223">
        <f>SUMPRODUCT(C194:G194, C223:G223)</f>
        <v>8127.6499938964844</v>
      </c>
      <c r="I223" s="19">
        <f t="shared" si="12"/>
        <v>-1.2058070435154049E-2</v>
      </c>
      <c r="J223" s="3">
        <f t="shared" si="13"/>
        <v>90.345843520120056</v>
      </c>
    </row>
    <row r="224" spans="1:10" x14ac:dyDescent="0.2">
      <c r="A224" t="s">
        <v>228</v>
      </c>
      <c r="C224">
        <v>799.54998779296875</v>
      </c>
      <c r="D224">
        <v>145.75</v>
      </c>
      <c r="E224">
        <v>1321.25</v>
      </c>
      <c r="F224">
        <v>214.75</v>
      </c>
      <c r="H224">
        <f>SUMPRODUCT(C194:G194, C224:G224)</f>
        <v>8069.0999755859375</v>
      </c>
      <c r="I224" s="19">
        <f t="shared" si="12"/>
        <v>-7.203806555955955E-3</v>
      </c>
      <c r="J224" s="3">
        <f t="shared" si="13"/>
        <v>89.69500954026644</v>
      </c>
    </row>
    <row r="225" spans="1:10" x14ac:dyDescent="0.2">
      <c r="A225" t="s">
        <v>229</v>
      </c>
      <c r="C225">
        <v>790.45001220703125</v>
      </c>
      <c r="D225">
        <v>145.30000305175781</v>
      </c>
      <c r="E225">
        <v>1336.349975585938</v>
      </c>
      <c r="F225">
        <v>215</v>
      </c>
      <c r="H225">
        <f>SUMPRODUCT(C194:G194, C225:G225)</f>
        <v>8077.50001525879</v>
      </c>
      <c r="I225" s="19">
        <f t="shared" si="12"/>
        <v>1.041013210676263E-3</v>
      </c>
      <c r="J225" s="3">
        <f t="shared" si="13"/>
        <v>89.788383230129597</v>
      </c>
    </row>
    <row r="226" spans="1:10" x14ac:dyDescent="0.2">
      <c r="A226" t="s">
        <v>230</v>
      </c>
      <c r="C226">
        <v>795</v>
      </c>
      <c r="D226">
        <v>144.44999694824219</v>
      </c>
      <c r="E226">
        <v>1356.199951171875</v>
      </c>
      <c r="F226">
        <v>215.05000305175781</v>
      </c>
      <c r="H226">
        <f>SUMPRODUCT(C194:G194, C226:G226)</f>
        <v>8115.6998901367188</v>
      </c>
      <c r="I226" s="19">
        <f t="shared" si="12"/>
        <v>4.7291705113918113E-3</v>
      </c>
      <c r="J226" s="3">
        <f t="shared" si="13"/>
        <v>90.213007804367066</v>
      </c>
    </row>
    <row r="227" spans="1:10" x14ac:dyDescent="0.2">
      <c r="A227" t="s">
        <v>231</v>
      </c>
      <c r="C227">
        <v>779.79998779296875</v>
      </c>
      <c r="D227">
        <v>143.3999938964844</v>
      </c>
      <c r="E227">
        <v>1344.449951171875</v>
      </c>
      <c r="F227">
        <v>215.55000305175781</v>
      </c>
      <c r="H227">
        <f>SUMPRODUCT(C194:G194, C227:G227)</f>
        <v>8052.6498260498047</v>
      </c>
      <c r="I227" s="19">
        <f t="shared" si="12"/>
        <v>-7.7689003955827536E-3</v>
      </c>
      <c r="J227" s="3">
        <f t="shared" si="13"/>
        <v>89.512151932349013</v>
      </c>
    </row>
    <row r="228" spans="1:10" x14ac:dyDescent="0.2">
      <c r="A228" t="s">
        <v>232</v>
      </c>
      <c r="C228">
        <v>769.25</v>
      </c>
      <c r="D228">
        <v>141.8500061035156</v>
      </c>
      <c r="E228">
        <v>1321.550048828125</v>
      </c>
      <c r="F228">
        <v>217.6499938964844</v>
      </c>
      <c r="H228">
        <f>SUMPRODUCT(C194:G194, C228:G228)</f>
        <v>7984.5001220703125</v>
      </c>
      <c r="I228" s="19">
        <f t="shared" ref="I228:I259" si="14">IF(H227&lt;&gt;0, (H228-H227)/H227, 0)</f>
        <v>-8.463015957682932E-3</v>
      </c>
      <c r="J228" s="3">
        <f t="shared" ref="J228:J259" si="15">(J227*I228)+J227</f>
        <v>88.754609162139005</v>
      </c>
    </row>
    <row r="229" spans="1:10" x14ac:dyDescent="0.2">
      <c r="A229" t="s">
        <v>233</v>
      </c>
      <c r="C229">
        <v>784.75</v>
      </c>
      <c r="D229">
        <v>142.05000305175781</v>
      </c>
      <c r="E229">
        <v>1329.5</v>
      </c>
      <c r="F229">
        <v>216.8999938964844</v>
      </c>
      <c r="H229">
        <f>SUMPRODUCT(C194:G194, C229:G229)</f>
        <v>8027.2499847412109</v>
      </c>
      <c r="I229" s="19">
        <f t="shared" si="14"/>
        <v>5.3541063331856726E-3</v>
      </c>
      <c r="J229" s="3">
        <f t="shared" si="15"/>
        <v>89.229810777153432</v>
      </c>
    </row>
    <row r="230" spans="1:10" x14ac:dyDescent="0.2">
      <c r="A230" t="s">
        <v>234</v>
      </c>
      <c r="C230">
        <v>780.5999755859375</v>
      </c>
      <c r="D230">
        <v>141.6499938964844</v>
      </c>
      <c r="E230">
        <v>1345.150024414062</v>
      </c>
      <c r="F230">
        <v>211.25</v>
      </c>
      <c r="H230">
        <f>SUMPRODUCT(C194:G194, C230:G230)</f>
        <v>7994.1999206542969</v>
      </c>
      <c r="I230" s="19">
        <f t="shared" si="14"/>
        <v>-4.1172336914557369E-3</v>
      </c>
      <c r="J230" s="3">
        <f t="shared" si="15"/>
        <v>88.862430793939509</v>
      </c>
    </row>
    <row r="231" spans="1:10" x14ac:dyDescent="0.2">
      <c r="A231" t="s">
        <v>235</v>
      </c>
      <c r="C231">
        <v>786.04998779296875</v>
      </c>
      <c r="D231">
        <v>138.05000305175781</v>
      </c>
      <c r="E231">
        <v>1310.050048828125</v>
      </c>
      <c r="F231">
        <v>211.8999938964844</v>
      </c>
      <c r="H231">
        <f>SUMPRODUCT(C194:G194, C231:G231)</f>
        <v>7893.9500579833984</v>
      </c>
      <c r="I231" s="19">
        <f t="shared" si="14"/>
        <v>-1.2540324693642805E-2</v>
      </c>
      <c r="J231" s="3">
        <f t="shared" si="15"/>
        <v>87.74806705871714</v>
      </c>
    </row>
    <row r="232" spans="1:10" x14ac:dyDescent="0.2">
      <c r="A232" t="s">
        <v>236</v>
      </c>
      <c r="C232">
        <v>771.5</v>
      </c>
      <c r="D232">
        <v>137.94999694824219</v>
      </c>
      <c r="E232">
        <v>1328.449951171875</v>
      </c>
      <c r="F232">
        <v>209</v>
      </c>
      <c r="H232">
        <f>SUMPRODUCT(C194:G194, C232:G232)</f>
        <v>7874.2498626708984</v>
      </c>
      <c r="I232" s="19">
        <f t="shared" si="14"/>
        <v>-2.4956067833969355E-3</v>
      </c>
      <c r="J232" s="3">
        <f t="shared" si="15"/>
        <v>87.529082387335436</v>
      </c>
    </row>
    <row r="233" spans="1:10" x14ac:dyDescent="0.2">
      <c r="A233" t="s">
        <v>237</v>
      </c>
      <c r="C233">
        <v>770.54998779296875</v>
      </c>
      <c r="D233">
        <v>139.8999938964844</v>
      </c>
      <c r="E233">
        <v>1291.150024414062</v>
      </c>
      <c r="F233">
        <v>208.6000061035156</v>
      </c>
      <c r="H233">
        <f>SUMPRODUCT(C194:G194, C233:G233)</f>
        <v>7819.5</v>
      </c>
      <c r="I233" s="19">
        <f t="shared" si="14"/>
        <v>-6.9530258279520245E-3</v>
      </c>
      <c r="J233" s="3">
        <f t="shared" si="15"/>
        <v>86.920490416799353</v>
      </c>
    </row>
    <row r="234" spans="1:10" x14ac:dyDescent="0.2">
      <c r="A234" t="s">
        <v>238</v>
      </c>
      <c r="C234">
        <v>787.70001220703125</v>
      </c>
      <c r="D234">
        <v>143.3500061035156</v>
      </c>
      <c r="E234">
        <v>1335.849975585938</v>
      </c>
      <c r="F234">
        <v>211.1499938964844</v>
      </c>
      <c r="H234">
        <f>SUMPRODUCT(C194:G194, C234:G234)</f>
        <v>8011</v>
      </c>
      <c r="I234" s="19">
        <f t="shared" si="14"/>
        <v>2.4490056909009527E-2</v>
      </c>
      <c r="J234" s="3">
        <f t="shared" si="15"/>
        <v>89.04917817366578</v>
      </c>
    </row>
    <row r="235" spans="1:10" x14ac:dyDescent="0.2">
      <c r="A235" t="s">
        <v>239</v>
      </c>
      <c r="C235">
        <v>794.6500244140625</v>
      </c>
      <c r="D235">
        <v>144.6499938964844</v>
      </c>
      <c r="E235">
        <v>1374.949951171875</v>
      </c>
      <c r="F235">
        <v>214.3500061035156</v>
      </c>
      <c r="H235">
        <f>SUMPRODUCT(C194:G194, C235:G235)</f>
        <v>8148.7999267578125</v>
      </c>
      <c r="I235" s="19">
        <f t="shared" si="14"/>
        <v>1.7201339003596616E-2</v>
      </c>
      <c r="J235" s="3">
        <f t="shared" si="15"/>
        <v>90.580943275422683</v>
      </c>
    </row>
    <row r="236" spans="1:10" x14ac:dyDescent="0.2">
      <c r="A236" t="s">
        <v>240</v>
      </c>
      <c r="C236">
        <v>794.0999755859375</v>
      </c>
      <c r="D236">
        <v>146.30000305175781</v>
      </c>
      <c r="E236">
        <v>1357.400024414062</v>
      </c>
      <c r="F236">
        <v>215.30000305175781</v>
      </c>
      <c r="H236">
        <f>SUMPRODUCT(C194:G194, C236:G236)</f>
        <v>8142.600067138671</v>
      </c>
      <c r="I236" s="19">
        <f t="shared" si="14"/>
        <v>-7.6083100270794E-4</v>
      </c>
      <c r="J236" s="3">
        <f t="shared" si="15"/>
        <v>90.512026485524217</v>
      </c>
    </row>
    <row r="237" spans="1:10" x14ac:dyDescent="0.2">
      <c r="A237" t="s">
        <v>241</v>
      </c>
      <c r="C237">
        <v>812.1500244140625</v>
      </c>
      <c r="D237">
        <v>146.55000305175781</v>
      </c>
      <c r="E237">
        <v>1364.800048828125</v>
      </c>
      <c r="F237">
        <v>206.8999938964844</v>
      </c>
      <c r="H237">
        <f>SUMPRODUCT(C194:G194, C237:G237)</f>
        <v>8121.1501312255859</v>
      </c>
      <c r="I237" s="19">
        <f t="shared" si="14"/>
        <v>-2.6342858222462824E-3</v>
      </c>
      <c r="J237" s="3">
        <f t="shared" si="15"/>
        <v>90.273591937410615</v>
      </c>
    </row>
    <row r="238" spans="1:10" x14ac:dyDescent="0.2">
      <c r="A238" t="s">
        <v>242</v>
      </c>
      <c r="C238">
        <v>802.1500244140625</v>
      </c>
      <c r="D238">
        <v>145.19999694824219</v>
      </c>
      <c r="E238">
        <v>1367.25</v>
      </c>
      <c r="F238">
        <v>215.8500061035156</v>
      </c>
      <c r="H238">
        <f>SUMPRODUCT(C194:G194, C238:G238)</f>
        <v>8169.0500640869141</v>
      </c>
      <c r="I238" s="19">
        <f t="shared" si="14"/>
        <v>5.8981710825852457E-3</v>
      </c>
      <c r="J238" s="3">
        <f t="shared" si="15"/>
        <v>90.806041026896949</v>
      </c>
    </row>
    <row r="239" spans="1:10" x14ac:dyDescent="0.2">
      <c r="A239" t="s">
        <v>243</v>
      </c>
      <c r="C239">
        <v>811.8499755859375</v>
      </c>
      <c r="D239">
        <v>145.5</v>
      </c>
      <c r="E239">
        <v>1358.699951171875</v>
      </c>
      <c r="F239">
        <v>221.94999694824219</v>
      </c>
      <c r="H239">
        <f>SUMPRODUCT(C194:G194, C239:G239)</f>
        <v>8230.1498260498047</v>
      </c>
      <c r="I239" s="19">
        <f t="shared" si="14"/>
        <v>7.4794206772583879E-3</v>
      </c>
      <c r="J239" s="3">
        <f t="shared" si="15"/>
        <v>91.485217607773492</v>
      </c>
    </row>
    <row r="240" spans="1:10" x14ac:dyDescent="0.2">
      <c r="A240" t="s">
        <v>244</v>
      </c>
      <c r="C240">
        <v>806.04998779296875</v>
      </c>
      <c r="D240">
        <v>150.3999938964844</v>
      </c>
      <c r="E240">
        <v>1354.150024414062</v>
      </c>
      <c r="F240">
        <v>222.19999694824219</v>
      </c>
      <c r="H240">
        <f>SUMPRODUCT(C194:G194, C240:G240)</f>
        <v>8275.3999176025391</v>
      </c>
      <c r="I240" s="19">
        <f t="shared" si="14"/>
        <v>5.4980884320611325E-3</v>
      </c>
      <c r="J240" s="3">
        <f t="shared" si="15"/>
        <v>91.988211424407382</v>
      </c>
    </row>
    <row r="241" spans="1:10" x14ac:dyDescent="0.2">
      <c r="A241" t="s">
        <v>245</v>
      </c>
      <c r="C241">
        <v>811.5999755859375</v>
      </c>
      <c r="D241">
        <v>152.94999694824219</v>
      </c>
      <c r="E241">
        <v>1363.25</v>
      </c>
      <c r="F241">
        <v>222.80000305175781</v>
      </c>
      <c r="H241">
        <f>SUMPRODUCT(C194:G194, C241:G241)</f>
        <v>8343.2499389648438</v>
      </c>
      <c r="I241" s="19">
        <f t="shared" si="14"/>
        <v>8.1990021071950171E-3</v>
      </c>
      <c r="J241" s="3">
        <f t="shared" si="15"/>
        <v>92.742422963713196</v>
      </c>
    </row>
    <row r="242" spans="1:10" x14ac:dyDescent="0.2">
      <c r="A242" t="s">
        <v>246</v>
      </c>
      <c r="C242">
        <v>800.4000244140625</v>
      </c>
      <c r="D242">
        <v>156.19999694824219</v>
      </c>
      <c r="E242">
        <v>1361.800048828125</v>
      </c>
      <c r="F242">
        <v>226.75</v>
      </c>
      <c r="H242">
        <f>SUMPRODUCT(C194:G194, C242:G242)</f>
        <v>8395.7501068115234</v>
      </c>
      <c r="I242" s="19">
        <f t="shared" si="14"/>
        <v>6.2925320745207645E-3</v>
      </c>
      <c r="J242" s="3">
        <f t="shared" si="15"/>
        <v>93.326007634881137</v>
      </c>
    </row>
    <row r="243" spans="1:10" x14ac:dyDescent="0.2">
      <c r="A243" t="s">
        <v>247</v>
      </c>
      <c r="C243">
        <v>812.95001220703125</v>
      </c>
      <c r="D243">
        <v>159.6499938964844</v>
      </c>
      <c r="E243">
        <v>1363.300048828125</v>
      </c>
      <c r="F243">
        <v>224.75</v>
      </c>
      <c r="H243">
        <f>SUMPRODUCT(C194:G194, C243:G243)</f>
        <v>8450.7000427246094</v>
      </c>
      <c r="I243" s="19">
        <f t="shared" si="14"/>
        <v>6.5449703974043627E-3</v>
      </c>
      <c r="J243" s="3">
        <f t="shared" si="15"/>
        <v>93.936823592159371</v>
      </c>
    </row>
    <row r="244" spans="1:10" x14ac:dyDescent="0.2">
      <c r="A244" t="s">
        <v>248</v>
      </c>
      <c r="C244">
        <v>800.9000244140625</v>
      </c>
      <c r="D244">
        <v>161.05000305175781</v>
      </c>
      <c r="E244">
        <v>1361.099975585938</v>
      </c>
      <c r="F244">
        <v>223.69999694824219</v>
      </c>
      <c r="H244">
        <f>SUMPRODUCT(C194:G194, C244:G244)</f>
        <v>8430.9500122070312</v>
      </c>
      <c r="I244" s="19">
        <f t="shared" si="14"/>
        <v>-2.3370881013084063E-3</v>
      </c>
      <c r="J244" s="3">
        <f t="shared" si="15"/>
        <v>93.717284959467435</v>
      </c>
    </row>
    <row r="245" spans="1:10" x14ac:dyDescent="0.2">
      <c r="A245" t="s">
        <v>249</v>
      </c>
      <c r="C245">
        <v>797.45001220703125</v>
      </c>
      <c r="D245">
        <v>160.8999938964844</v>
      </c>
      <c r="E245">
        <v>1359.400024414062</v>
      </c>
      <c r="F245">
        <v>220.80000305175781</v>
      </c>
      <c r="H245">
        <f>SUMPRODUCT(C194:G194, C245:G245)</f>
        <v>8392.6000213623047</v>
      </c>
      <c r="I245" s="19">
        <f t="shared" si="14"/>
        <v>-4.5487152443319263E-3</v>
      </c>
      <c r="J245" s="3">
        <f t="shared" si="15"/>
        <v>93.290991716714899</v>
      </c>
    </row>
    <row r="246" spans="1:10" x14ac:dyDescent="0.2">
      <c r="A246" t="s">
        <v>250</v>
      </c>
      <c r="C246">
        <v>845.5</v>
      </c>
      <c r="D246">
        <v>161.1000061035156</v>
      </c>
      <c r="E246">
        <v>1393.699951171875</v>
      </c>
      <c r="F246">
        <v>223.30000305175781</v>
      </c>
      <c r="H246">
        <f>SUMPRODUCT(C194:G194, C246:G246)</f>
        <v>8582.4000091552734</v>
      </c>
      <c r="I246" s="19">
        <f t="shared" si="14"/>
        <v>2.2615159463081385E-2</v>
      </c>
      <c r="J246" s="3">
        <f t="shared" si="15"/>
        <v>95.400782370857414</v>
      </c>
    </row>
    <row r="247" spans="1:10" x14ac:dyDescent="0.2">
      <c r="A247" t="s">
        <v>251</v>
      </c>
      <c r="C247">
        <v>846.9000244140625</v>
      </c>
      <c r="D247">
        <v>160.05000305175781</v>
      </c>
      <c r="E247">
        <v>1383.349975585938</v>
      </c>
      <c r="F247">
        <v>219.55000305175781</v>
      </c>
      <c r="H247">
        <f>SUMPRODUCT(C194:G194, C247:G247)</f>
        <v>8517.1000671386719</v>
      </c>
      <c r="I247" s="19">
        <f t="shared" si="14"/>
        <v>-7.6085875683891292E-3</v>
      </c>
      <c r="J247" s="3">
        <f t="shared" si="15"/>
        <v>94.674917164095916</v>
      </c>
    </row>
    <row r="248" spans="1:10" x14ac:dyDescent="0.2">
      <c r="A248" t="s">
        <v>252</v>
      </c>
      <c r="C248">
        <v>846.29998779296875</v>
      </c>
      <c r="D248">
        <v>159.5</v>
      </c>
      <c r="E248">
        <v>1384</v>
      </c>
      <c r="F248">
        <v>223.1000061035156</v>
      </c>
      <c r="H248">
        <f>SUMPRODUCT(C194:G194, C248:G248)</f>
        <v>8542.0000305175781</v>
      </c>
      <c r="I248" s="19">
        <f t="shared" si="14"/>
        <v>2.9235259868528722E-3</v>
      </c>
      <c r="J248" s="3">
        <f t="shared" si="15"/>
        <v>94.951701744728297</v>
      </c>
    </row>
    <row r="249" spans="1:10" x14ac:dyDescent="0.2">
      <c r="A249" t="s">
        <v>253</v>
      </c>
      <c r="C249">
        <v>850.70001220703125</v>
      </c>
      <c r="D249">
        <v>161.6499938964844</v>
      </c>
      <c r="E249">
        <v>1381.300048828125</v>
      </c>
      <c r="F249">
        <v>220.69999694824219</v>
      </c>
      <c r="H249">
        <f>SUMPRODUCT(C194:G194, C249:G249)</f>
        <v>8551.7500152587891</v>
      </c>
      <c r="I249" s="19">
        <f t="shared" si="14"/>
        <v>1.1414170810556839E-3</v>
      </c>
      <c r="J249" s="3">
        <f t="shared" si="15"/>
        <v>95.06008123897503</v>
      </c>
    </row>
    <row r="250" spans="1:10" x14ac:dyDescent="0.2">
      <c r="A250" t="s">
        <v>254</v>
      </c>
      <c r="C250">
        <v>853.79998779296875</v>
      </c>
      <c r="D250">
        <v>160.1000061035156</v>
      </c>
      <c r="E250">
        <v>1373.5</v>
      </c>
      <c r="F250">
        <v>218.55000305175781</v>
      </c>
      <c r="H250">
        <f>SUMPRODUCT(C194:G194, C250:G250)</f>
        <v>8502.8500823974609</v>
      </c>
      <c r="I250" s="19">
        <f t="shared" si="14"/>
        <v>-5.7181200074927982E-3</v>
      </c>
      <c r="J250" s="3">
        <f t="shared" si="15"/>
        <v>94.516516286528557</v>
      </c>
    </row>
    <row r="251" spans="1:10" x14ac:dyDescent="0.2">
      <c r="A251" t="s">
        <v>255</v>
      </c>
      <c r="C251">
        <v>866.8499755859375</v>
      </c>
      <c r="D251">
        <v>160.5</v>
      </c>
      <c r="E251">
        <v>1382.300048828125</v>
      </c>
      <c r="F251">
        <v>219.6000061035156</v>
      </c>
      <c r="H251">
        <f>SUMPRODUCT(C194:G194, C251:G251)</f>
        <v>8561.2001037597656</v>
      </c>
      <c r="I251" s="19">
        <f t="shared" si="14"/>
        <v>6.862407404206794E-3</v>
      </c>
      <c r="J251" s="3">
        <f t="shared" si="15"/>
        <v>95.165127127713063</v>
      </c>
    </row>
    <row r="252" spans="1:10" x14ac:dyDescent="0.2">
      <c r="A252" t="s">
        <v>256</v>
      </c>
      <c r="C252">
        <v>865.5</v>
      </c>
      <c r="D252">
        <v>161.3999938964844</v>
      </c>
      <c r="E252">
        <v>1367.75</v>
      </c>
      <c r="F252">
        <v>222.6499938964844</v>
      </c>
      <c r="H252">
        <f>SUMPRODUCT(C194:G194, C252:G252)</f>
        <v>8568.5498657226562</v>
      </c>
      <c r="I252" s="19">
        <f t="shared" si="14"/>
        <v>8.5849669132986146E-4</v>
      </c>
      <c r="J252" s="3">
        <f t="shared" si="15"/>
        <v>95.246826074482186</v>
      </c>
    </row>
    <row r="253" spans="1:10" x14ac:dyDescent="0.2">
      <c r="A253" t="s">
        <v>257</v>
      </c>
      <c r="C253">
        <v>890.5999755859375</v>
      </c>
      <c r="D253">
        <v>170.6000061035156</v>
      </c>
      <c r="E253">
        <v>1406.5</v>
      </c>
      <c r="F253">
        <v>224.1499938964844</v>
      </c>
      <c r="H253">
        <f>SUMPRODUCT(C194:G194, C253:G253)</f>
        <v>8829.3499755859375</v>
      </c>
      <c r="I253" s="19">
        <f t="shared" si="14"/>
        <v>3.0436901687014437E-2</v>
      </c>
      <c r="J253" s="3">
        <f t="shared" si="15"/>
        <v>98.145844355711361</v>
      </c>
    </row>
    <row r="254" spans="1:10" x14ac:dyDescent="0.2">
      <c r="A254" t="s">
        <v>258</v>
      </c>
      <c r="C254">
        <v>900.4000244140625</v>
      </c>
      <c r="D254">
        <v>174.3999938964844</v>
      </c>
      <c r="E254">
        <v>1390.150024414062</v>
      </c>
      <c r="F254">
        <v>224.75</v>
      </c>
      <c r="H254">
        <f>SUMPRODUCT(C194:G194, C254:G254)</f>
        <v>8871.0500183105469</v>
      </c>
      <c r="I254" s="19">
        <f t="shared" si="14"/>
        <v>4.7228893225338547E-3</v>
      </c>
      <c r="J254" s="3">
        <f t="shared" si="15"/>
        <v>98.609376316070026</v>
      </c>
    </row>
    <row r="255" spans="1:10" x14ac:dyDescent="0.2">
      <c r="A255" t="s">
        <v>259</v>
      </c>
      <c r="C255">
        <v>916.4000244140625</v>
      </c>
      <c r="D255">
        <v>175.3999938964844</v>
      </c>
      <c r="E255">
        <v>1404.949951171875</v>
      </c>
      <c r="F255">
        <v>224.94999694824219</v>
      </c>
      <c r="H255">
        <f>SUMPRODUCT(C194:G194, C255:G255)</f>
        <v>8947.4498443603516</v>
      </c>
      <c r="I255" s="19">
        <f t="shared" si="14"/>
        <v>8.6122641504793023E-3</v>
      </c>
      <c r="J255" s="3">
        <f t="shared" si="15"/>
        <v>99.458626312618037</v>
      </c>
    </row>
    <row r="256" spans="1:10" x14ac:dyDescent="0.2">
      <c r="A256" t="s">
        <v>260</v>
      </c>
      <c r="C256">
        <v>921.79998779296875</v>
      </c>
      <c r="D256">
        <v>177.30000305175781</v>
      </c>
      <c r="E256">
        <v>1416.800048828125</v>
      </c>
      <c r="F256">
        <v>214.19999694824219</v>
      </c>
      <c r="H256">
        <f>SUMPRODUCT(C194:G194, C256:G256)</f>
        <v>8909.9000854492188</v>
      </c>
      <c r="I256" s="19">
        <f t="shared" si="14"/>
        <v>-4.1966995696322033E-3</v>
      </c>
      <c r="J256" s="3">
        <f t="shared" si="15"/>
        <v>99.04122833837566</v>
      </c>
    </row>
    <row r="257" spans="1:10" x14ac:dyDescent="0.2">
      <c r="A257" t="s">
        <v>261</v>
      </c>
      <c r="C257">
        <v>923.54998779296875</v>
      </c>
      <c r="D257">
        <v>176.19999694824219</v>
      </c>
      <c r="E257">
        <v>1421.5</v>
      </c>
      <c r="F257">
        <v>205.94999694824219</v>
      </c>
      <c r="H257">
        <f>SUMPRODUCT(C194:G194, C257:G257)</f>
        <v>8834.2499084472656</v>
      </c>
      <c r="I257" s="19">
        <f t="shared" si="14"/>
        <v>-8.4905752338904038E-3</v>
      </c>
      <c r="J257" s="3">
        <f t="shared" si="15"/>
        <v>98.200311337911756</v>
      </c>
    </row>
    <row r="258" spans="1:10" x14ac:dyDescent="0.2">
      <c r="A258" t="s">
        <v>262</v>
      </c>
      <c r="C258">
        <v>905.70001220703125</v>
      </c>
      <c r="D258">
        <v>178.1499938964844</v>
      </c>
      <c r="E258">
        <v>1432.949951171875</v>
      </c>
      <c r="F258">
        <v>204.55000305175781</v>
      </c>
      <c r="H258">
        <f>SUMPRODUCT(C194:G194, C258:G258)</f>
        <v>8834.1998748779297</v>
      </c>
      <c r="I258" s="19">
        <f t="shared" si="14"/>
        <v>-5.6635899883356995E-6</v>
      </c>
      <c r="J258" s="3">
        <f t="shared" si="15"/>
        <v>98.199755171611613</v>
      </c>
    </row>
    <row r="259" spans="1:10" x14ac:dyDescent="0.2">
      <c r="A259" t="s">
        <v>263</v>
      </c>
      <c r="C259">
        <v>915.20001220703125</v>
      </c>
      <c r="D259">
        <v>175.8500061035156</v>
      </c>
      <c r="E259">
        <v>1440.650024414062</v>
      </c>
      <c r="F259">
        <v>198.94999694824219</v>
      </c>
      <c r="H259">
        <f>SUMPRODUCT(C194:G194, C259:G259)</f>
        <v>8788.3001251220703</v>
      </c>
      <c r="I259" s="19">
        <f t="shared" si="14"/>
        <v>-5.1956883935109759E-3</v>
      </c>
      <c r="J259" s="3">
        <f t="shared" si="15"/>
        <v>97.689539843420846</v>
      </c>
    </row>
    <row r="260" spans="1:10" x14ac:dyDescent="0.2">
      <c r="A260" t="s">
        <v>264</v>
      </c>
      <c r="C260">
        <v>919.04998779296875</v>
      </c>
      <c r="D260">
        <v>175.44999694824219</v>
      </c>
      <c r="E260">
        <v>1471.400024414062</v>
      </c>
      <c r="F260">
        <v>199.44999694824219</v>
      </c>
      <c r="H260">
        <f>SUMPRODUCT(C194:G194, C260:G260)</f>
        <v>8856.7999572753906</v>
      </c>
      <c r="I260" s="19">
        <f t="shared" ref="I260:I291" si="16">IF(H259&lt;&gt;0, (H260-H259)/H259, 0)</f>
        <v>7.7944347801127065E-3</v>
      </c>
      <c r="J260" s="3">
        <f t="shared" ref="J260:J291" si="17">(J259*I260)+J259</f>
        <v>98.45097459042961</v>
      </c>
    </row>
    <row r="261" spans="1:10" x14ac:dyDescent="0.2">
      <c r="A261" t="s">
        <v>265</v>
      </c>
      <c r="C261">
        <v>911.5</v>
      </c>
      <c r="D261">
        <v>176.44999694824219</v>
      </c>
      <c r="E261">
        <v>1486.150024414062</v>
      </c>
      <c r="F261">
        <v>198.69999694824219</v>
      </c>
      <c r="H261">
        <f>SUMPRODUCT(C194:G194, C261:G261)</f>
        <v>8877.4499816894531</v>
      </c>
      <c r="I261" s="19">
        <f t="shared" si="16"/>
        <v>2.3315446339170843E-3</v>
      </c>
      <c r="J261" s="3">
        <f t="shared" si="17"/>
        <v>98.680517431939833</v>
      </c>
    </row>
    <row r="262" spans="1:10" x14ac:dyDescent="0.2">
      <c r="A262" t="s">
        <v>266</v>
      </c>
      <c r="C262">
        <v>919.5</v>
      </c>
      <c r="D262">
        <v>183.3500061035156</v>
      </c>
      <c r="E262">
        <v>1511.300048828125</v>
      </c>
      <c r="F262">
        <v>203.1000061035156</v>
      </c>
      <c r="H262">
        <f>SUMPRODUCT(C194:G194, C262:G262)</f>
        <v>9073.0502319335938</v>
      </c>
      <c r="I262" s="19">
        <f t="shared" si="16"/>
        <v>2.2033382406837988E-2</v>
      </c>
      <c r="J262" s="3">
        <f t="shared" si="17"/>
        <v>100.85478300862241</v>
      </c>
    </row>
    <row r="263" spans="1:10" x14ac:dyDescent="0.2">
      <c r="A263" t="s">
        <v>267</v>
      </c>
      <c r="C263">
        <v>920.5</v>
      </c>
      <c r="D263">
        <v>181.8500061035156</v>
      </c>
      <c r="E263">
        <v>1500.199951171875</v>
      </c>
      <c r="F263">
        <v>198.1499938964844</v>
      </c>
      <c r="H263">
        <f>SUMPRODUCT(C194:G194, C263:G263)</f>
        <v>8988.7999267578125</v>
      </c>
      <c r="I263" s="19">
        <f t="shared" si="16"/>
        <v>-9.2857752378856101E-3</v>
      </c>
      <c r="J263" s="3">
        <f t="shared" si="17"/>
        <v>99.918268161938613</v>
      </c>
    </row>
    <row r="264" spans="1:10" x14ac:dyDescent="0.2">
      <c r="A264" t="s">
        <v>268</v>
      </c>
      <c r="C264">
        <v>911.45001220703125</v>
      </c>
      <c r="D264">
        <v>174.30000305175781</v>
      </c>
      <c r="E264">
        <v>1505.550048828125</v>
      </c>
      <c r="F264">
        <v>195.05000305175781</v>
      </c>
      <c r="H264">
        <f>SUMPRODUCT(C194:G194, C264:G264)</f>
        <v>8855.3501892089844</v>
      </c>
      <c r="I264" s="19">
        <f t="shared" si="16"/>
        <v>-1.484622403838088E-2</v>
      </c>
      <c r="J264" s="3">
        <f t="shared" si="17"/>
        <v>98.434859167279456</v>
      </c>
    </row>
    <row r="265" spans="1:10" x14ac:dyDescent="0.2">
      <c r="A265" t="s">
        <v>269</v>
      </c>
      <c r="C265">
        <v>909.95001220703125</v>
      </c>
      <c r="D265">
        <v>184.1499938964844</v>
      </c>
      <c r="E265">
        <v>1490.699951171875</v>
      </c>
      <c r="F265">
        <v>193.69999694824219</v>
      </c>
      <c r="H265">
        <f>SUMPRODUCT(C194:G194, C265:G265)</f>
        <v>8938.5498199462891</v>
      </c>
      <c r="I265" s="19">
        <f t="shared" si="16"/>
        <v>9.3954083079278647E-3</v>
      </c>
      <c r="J265" s="3">
        <f t="shared" si="17"/>
        <v>99.359694860889419</v>
      </c>
    </row>
    <row r="266" spans="1:10" x14ac:dyDescent="0.2">
      <c r="A266" t="s">
        <v>270</v>
      </c>
      <c r="C266">
        <v>925.8499755859375</v>
      </c>
      <c r="D266">
        <v>182.94999694824219</v>
      </c>
      <c r="E266">
        <v>1493.099975585938</v>
      </c>
      <c r="F266">
        <v>190.8500061035156</v>
      </c>
      <c r="H266">
        <f>SUMPRODUCT(C194:G194, C266:G266)</f>
        <v>8933.8999176025391</v>
      </c>
      <c r="I266" s="19">
        <f t="shared" si="16"/>
        <v>-5.2020768887742696E-4</v>
      </c>
      <c r="J266" s="3">
        <f t="shared" si="17"/>
        <v>99.308007183658276</v>
      </c>
    </row>
    <row r="267" spans="1:10" x14ac:dyDescent="0.2">
      <c r="A267" t="s">
        <v>271</v>
      </c>
      <c r="C267">
        <v>898.75</v>
      </c>
      <c r="D267">
        <v>177.1000061035156</v>
      </c>
      <c r="E267">
        <v>1496.25</v>
      </c>
      <c r="F267">
        <v>189.8500061035156</v>
      </c>
      <c r="H267">
        <f>SUMPRODUCT(C194:G194, C267:G267)</f>
        <v>8800.9501342773438</v>
      </c>
      <c r="I267" s="19">
        <f t="shared" si="16"/>
        <v>-1.4881494593782411E-2</v>
      </c>
      <c r="J267" s="3">
        <f t="shared" si="17"/>
        <v>97.830155611635362</v>
      </c>
    </row>
    <row r="268" spans="1:10" x14ac:dyDescent="0.2">
      <c r="A268" t="s">
        <v>272</v>
      </c>
      <c r="C268">
        <v>880.45001220703125</v>
      </c>
      <c r="D268">
        <v>176.69999694824219</v>
      </c>
      <c r="E268">
        <v>1503.650024414062</v>
      </c>
      <c r="F268">
        <v>194.5</v>
      </c>
      <c r="H268">
        <f>SUMPRODUCT(C194:G194, C268:G268)</f>
        <v>8815.8000335693359</v>
      </c>
      <c r="I268" s="19">
        <f t="shared" si="16"/>
        <v>1.6873063777688964E-3</v>
      </c>
      <c r="J268" s="3">
        <f t="shared" si="17"/>
        <v>97.995225057136992</v>
      </c>
    </row>
    <row r="269" spans="1:10" x14ac:dyDescent="0.2">
      <c r="A269" t="s">
        <v>273</v>
      </c>
      <c r="C269">
        <v>929.5999755859375</v>
      </c>
      <c r="D269">
        <v>180.6000061035156</v>
      </c>
      <c r="E269">
        <v>1498.5</v>
      </c>
      <c r="F269">
        <v>198.05000305175781</v>
      </c>
      <c r="H269">
        <f>SUMPRODUCT(C194:G194, C269:G269)</f>
        <v>8986.4500579833984</v>
      </c>
      <c r="I269" s="19">
        <f t="shared" si="16"/>
        <v>1.9357293015296515E-2</v>
      </c>
      <c r="J269" s="3">
        <f t="shared" si="17"/>
        <v>99.892147342667926</v>
      </c>
    </row>
    <row r="270" spans="1:10" x14ac:dyDescent="0.2">
      <c r="A270" t="s">
        <v>274</v>
      </c>
      <c r="C270">
        <v>969.5999755859375</v>
      </c>
      <c r="D270">
        <v>183.1000061035156</v>
      </c>
      <c r="E270">
        <v>1515.25</v>
      </c>
      <c r="F270">
        <v>199.05000305175781</v>
      </c>
      <c r="H270">
        <f>SUMPRODUCT(C194:G194, C270:G270)</f>
        <v>9141.4500579833984</v>
      </c>
      <c r="I270" s="19">
        <f t="shared" si="16"/>
        <v>1.7248190219707596E-2</v>
      </c>
      <c r="J270" s="3">
        <f t="shared" si="17"/>
        <v>101.61510610148932</v>
      </c>
    </row>
    <row r="271" spans="1:10" x14ac:dyDescent="0.2">
      <c r="A271" t="s">
        <v>275</v>
      </c>
      <c r="C271">
        <v>950.04998779296875</v>
      </c>
      <c r="D271">
        <v>187.1000061035156</v>
      </c>
      <c r="E271">
        <v>1530.199951171875</v>
      </c>
      <c r="F271">
        <v>197.05000305175781</v>
      </c>
      <c r="H271">
        <f>SUMPRODUCT(C194:G194, C271:G271)</f>
        <v>9166.2499847412109</v>
      </c>
      <c r="I271" s="19">
        <f t="shared" si="16"/>
        <v>2.7129095056592539E-3</v>
      </c>
      <c r="J271" s="3">
        <f t="shared" si="17"/>
        <v>101.89077868875061</v>
      </c>
    </row>
    <row r="272" spans="1:10" x14ac:dyDescent="0.2">
      <c r="A272" t="s">
        <v>276</v>
      </c>
      <c r="C272">
        <v>958.20001220703125</v>
      </c>
      <c r="D272">
        <v>185.80000305175781</v>
      </c>
      <c r="E272">
        <v>1537.900024414062</v>
      </c>
      <c r="F272">
        <v>197.1000061035156</v>
      </c>
      <c r="H272">
        <f>SUMPRODUCT(C194:G194, C272:G272)</f>
        <v>9181.5001678466779</v>
      </c>
      <c r="I272" s="19">
        <f t="shared" si="16"/>
        <v>1.6637319657279112E-3</v>
      </c>
      <c r="J272" s="3">
        <f t="shared" si="17"/>
        <v>102.060297634268</v>
      </c>
    </row>
    <row r="273" spans="1:10" x14ac:dyDescent="0.2">
      <c r="A273" t="s">
        <v>277</v>
      </c>
      <c r="C273">
        <v>968.6500244140625</v>
      </c>
      <c r="D273">
        <v>182.1499938964844</v>
      </c>
      <c r="E273">
        <v>1558.349975585938</v>
      </c>
      <c r="F273">
        <v>204.1499938964844</v>
      </c>
      <c r="H273">
        <f>SUMPRODUCT(C194:G194, C273:G273)</f>
        <v>9259.2998657226581</v>
      </c>
      <c r="I273" s="19">
        <f t="shared" si="16"/>
        <v>8.4735279043431557E-3</v>
      </c>
      <c r="J273" s="3">
        <f t="shared" si="17"/>
        <v>102.92510841419754</v>
      </c>
    </row>
    <row r="274" spans="1:10" x14ac:dyDescent="0.2">
      <c r="A274" t="s">
        <v>278</v>
      </c>
      <c r="C274">
        <v>958.0999755859375</v>
      </c>
      <c r="D274">
        <v>184.5</v>
      </c>
      <c r="E274">
        <v>1560.449951171875</v>
      </c>
      <c r="F274">
        <v>201.44999694824219</v>
      </c>
      <c r="H274">
        <f>SUMPRODUCT(C194:G194, C274:G274)</f>
        <v>9248.6498260498047</v>
      </c>
      <c r="I274" s="19">
        <f t="shared" si="16"/>
        <v>-1.1501992404716424E-3</v>
      </c>
      <c r="J274" s="3">
        <f t="shared" si="17"/>
        <v>102.80672403267407</v>
      </c>
    </row>
    <row r="275" spans="1:10" x14ac:dyDescent="0.2">
      <c r="A275" t="s">
        <v>279</v>
      </c>
      <c r="C275">
        <v>971.0999755859375</v>
      </c>
      <c r="D275">
        <v>185.1000061035156</v>
      </c>
      <c r="E275">
        <v>1562.400024414062</v>
      </c>
      <c r="F275">
        <v>203.30000305175781</v>
      </c>
      <c r="H275">
        <f>SUMPRODUCT(C194:G194, C275:G275)</f>
        <v>9303.0001068115234</v>
      </c>
      <c r="I275" s="19">
        <f t="shared" si="16"/>
        <v>5.8765637994678327E-3</v>
      </c>
      <c r="J275" s="3">
        <f t="shared" si="17"/>
        <v>103.41087430546636</v>
      </c>
    </row>
    <row r="276" spans="1:10" x14ac:dyDescent="0.2">
      <c r="A276" t="s">
        <v>280</v>
      </c>
      <c r="C276">
        <v>985.0999755859375</v>
      </c>
      <c r="D276">
        <v>185.6000061035156</v>
      </c>
      <c r="E276">
        <v>1597.300048828125</v>
      </c>
      <c r="F276">
        <v>202.6000061035156</v>
      </c>
      <c r="H276">
        <f>SUMPRODUCT(C194:G194, C276:G276)</f>
        <v>9401.0001831054688</v>
      </c>
      <c r="I276" s="19">
        <f t="shared" si="16"/>
        <v>1.0534244347927187E-2</v>
      </c>
      <c r="J276" s="3">
        <f t="shared" si="17"/>
        <v>104.50022972363293</v>
      </c>
    </row>
    <row r="277" spans="1:10" x14ac:dyDescent="0.2">
      <c r="A277" t="s">
        <v>281</v>
      </c>
      <c r="C277">
        <v>952.25</v>
      </c>
      <c r="D277">
        <v>182.44999694824219</v>
      </c>
      <c r="E277">
        <v>1599.050048828125</v>
      </c>
      <c r="F277">
        <v>206.6000061035156</v>
      </c>
      <c r="H277">
        <f>SUMPRODUCT(C194:G194, C277:G277)</f>
        <v>9333.8501129150391</v>
      </c>
      <c r="I277" s="19">
        <f t="shared" si="16"/>
        <v>-7.1428644700066097E-3</v>
      </c>
      <c r="J277" s="3">
        <f t="shared" si="17"/>
        <v>103.75379874563247</v>
      </c>
    </row>
    <row r="278" spans="1:10" x14ac:dyDescent="0.2">
      <c r="A278" t="s">
        <v>282</v>
      </c>
      <c r="C278">
        <v>972.25</v>
      </c>
      <c r="D278">
        <v>178.8500061035156</v>
      </c>
      <c r="E278">
        <v>1602.650024414062</v>
      </c>
      <c r="F278">
        <v>207.05000305175781</v>
      </c>
      <c r="H278">
        <f>SUMPRODUCT(C194:G194, C278:G278)</f>
        <v>9338.3001556396484</v>
      </c>
      <c r="I278" s="19">
        <f t="shared" si="16"/>
        <v>4.7676389386754249E-4</v>
      </c>
      <c r="J278" s="3">
        <f t="shared" si="17"/>
        <v>103.80326481072598</v>
      </c>
    </row>
    <row r="279" spans="1:10" x14ac:dyDescent="0.2">
      <c r="A279" t="s">
        <v>283</v>
      </c>
      <c r="C279">
        <v>981.70001220703125</v>
      </c>
      <c r="D279">
        <v>180.8999938964844</v>
      </c>
      <c r="E279">
        <v>1602.849975585938</v>
      </c>
      <c r="F279">
        <v>206.8999938964844</v>
      </c>
      <c r="H279">
        <f>SUMPRODUCT(C194:G194, C279:G279)</f>
        <v>9382.8998413085956</v>
      </c>
      <c r="I279" s="19">
        <f t="shared" si="16"/>
        <v>4.7759961583599547E-3</v>
      </c>
      <c r="J279" s="3">
        <f t="shared" si="17"/>
        <v>104.29902880468723</v>
      </c>
    </row>
    <row r="280" spans="1:10" x14ac:dyDescent="0.2">
      <c r="A280" t="s">
        <v>284</v>
      </c>
      <c r="C280">
        <v>966.25</v>
      </c>
      <c r="D280">
        <v>181.8500061035156</v>
      </c>
      <c r="E280">
        <v>1588.599975585938</v>
      </c>
      <c r="F280">
        <v>201.8500061035156</v>
      </c>
      <c r="H280">
        <f>SUMPRODUCT(C194:G194, C280:G280)</f>
        <v>9290.4000854492188</v>
      </c>
      <c r="I280" s="19">
        <f t="shared" si="16"/>
        <v>-9.8583335028412968E-3</v>
      </c>
      <c r="J280" s="3">
        <f t="shared" si="17"/>
        <v>103.27081419470817</v>
      </c>
    </row>
    <row r="281" spans="1:10" x14ac:dyDescent="0.2">
      <c r="A281" t="s">
        <v>285</v>
      </c>
      <c r="C281">
        <v>954.04998779296875</v>
      </c>
      <c r="D281">
        <v>180.75</v>
      </c>
      <c r="E281">
        <v>1598.400024414062</v>
      </c>
      <c r="F281">
        <v>199.25</v>
      </c>
      <c r="H281">
        <f>SUMPRODUCT(C194:G194, C281:G281)</f>
        <v>9247.9000244140625</v>
      </c>
      <c r="I281" s="19">
        <f t="shared" si="16"/>
        <v>-4.574621183615177E-3</v>
      </c>
      <c r="J281" s="3">
        <f t="shared" si="17"/>
        <v>102.79838934044386</v>
      </c>
    </row>
    <row r="282" spans="1:10" x14ac:dyDescent="0.2">
      <c r="A282" t="s">
        <v>286</v>
      </c>
      <c r="C282">
        <v>958.79998779296875</v>
      </c>
      <c r="D282">
        <v>178.30000305175781</v>
      </c>
      <c r="E282">
        <v>1595.349975585938</v>
      </c>
      <c r="F282">
        <v>200.30000305175781</v>
      </c>
      <c r="H282">
        <f>SUMPRODUCT(C194:G194, C282:G282)</f>
        <v>9228.8999938964844</v>
      </c>
      <c r="I282" s="19">
        <f t="shared" si="16"/>
        <v>-2.0545237802548529E-3</v>
      </c>
      <c r="J282" s="3">
        <f t="shared" si="17"/>
        <v>102.58718760497203</v>
      </c>
    </row>
    <row r="283" spans="1:10" x14ac:dyDescent="0.2">
      <c r="A283" t="s">
        <v>287</v>
      </c>
      <c r="C283">
        <v>966.25</v>
      </c>
      <c r="D283">
        <v>192.8500061035156</v>
      </c>
      <c r="E283">
        <v>1685.650024414062</v>
      </c>
      <c r="F283">
        <v>210.3500061035156</v>
      </c>
      <c r="H283">
        <f>SUMPRODUCT(C194:G194, C283:G283)</f>
        <v>9704.0001831054669</v>
      </c>
      <c r="I283" s="19">
        <f t="shared" si="16"/>
        <v>5.1479611819738993E-2</v>
      </c>
      <c r="J283" s="3">
        <f t="shared" si="17"/>
        <v>107.86833620055472</v>
      </c>
    </row>
    <row r="284" spans="1:10" x14ac:dyDescent="0.2">
      <c r="A284" t="s">
        <v>288</v>
      </c>
      <c r="C284">
        <v>961.5</v>
      </c>
      <c r="D284">
        <v>188.30000305175781</v>
      </c>
      <c r="E284">
        <v>1711.199951171875</v>
      </c>
      <c r="F284">
        <v>212.5</v>
      </c>
      <c r="H284">
        <f>SUMPRODUCT(C194:G194, C284:G284)</f>
        <v>9705.7999420166016</v>
      </c>
      <c r="I284" s="19">
        <f t="shared" si="16"/>
        <v>1.8546567159674908E-4</v>
      </c>
      <c r="J284" s="3">
        <f t="shared" si="17"/>
        <v>107.88834207397218</v>
      </c>
    </row>
    <row r="285" spans="1:10" x14ac:dyDescent="0.2">
      <c r="A285" t="s">
        <v>289</v>
      </c>
      <c r="C285">
        <v>969.79998779296875</v>
      </c>
      <c r="D285">
        <v>189.8999938964844</v>
      </c>
      <c r="E285">
        <v>1685.050048828125</v>
      </c>
      <c r="F285">
        <v>211.6000061035156</v>
      </c>
      <c r="H285">
        <f>SUMPRODUCT(C194:G194, C285:G285)</f>
        <v>9682.800048828125</v>
      </c>
      <c r="I285" s="19">
        <f t="shared" si="16"/>
        <v>-2.3697060856271686E-3</v>
      </c>
      <c r="J285" s="3">
        <f t="shared" si="17"/>
        <v>107.63267841319127</v>
      </c>
    </row>
    <row r="286" spans="1:10" x14ac:dyDescent="0.2">
      <c r="A286" t="s">
        <v>290</v>
      </c>
      <c r="C286">
        <v>979.8499755859375</v>
      </c>
      <c r="D286">
        <v>192.19999694824219</v>
      </c>
      <c r="E286">
        <v>1714.25</v>
      </c>
      <c r="F286">
        <v>208.8999938964844</v>
      </c>
      <c r="H286">
        <f>SUMPRODUCT(C194:G194, C286:G286)</f>
        <v>9766.8998565673828</v>
      </c>
      <c r="I286" s="19">
        <f t="shared" si="16"/>
        <v>8.6854842932996557E-3</v>
      </c>
      <c r="J286" s="3">
        <f t="shared" si="17"/>
        <v>108.56752035099481</v>
      </c>
    </row>
    <row r="287" spans="1:10" x14ac:dyDescent="0.2">
      <c r="A287" t="s">
        <v>291</v>
      </c>
      <c r="C287">
        <v>988.9000244140625</v>
      </c>
      <c r="D287">
        <v>194.8999938964844</v>
      </c>
      <c r="E287">
        <v>1708.449951171875</v>
      </c>
      <c r="F287">
        <v>213.3999938964844</v>
      </c>
      <c r="H287">
        <f>SUMPRODUCT(C194:G194, C287:G287)</f>
        <v>9848.9998168945312</v>
      </c>
      <c r="I287" s="19">
        <f t="shared" si="16"/>
        <v>8.4059385816210065E-3</v>
      </c>
      <c r="J287" s="3">
        <f t="shared" si="17"/>
        <v>109.48013225902416</v>
      </c>
    </row>
    <row r="288" spans="1:10" x14ac:dyDescent="0.2">
      <c r="A288" t="s">
        <v>292</v>
      </c>
      <c r="C288">
        <v>990</v>
      </c>
      <c r="D288">
        <v>192.94999694824219</v>
      </c>
      <c r="E288">
        <v>1719.449951171875</v>
      </c>
      <c r="F288">
        <v>213.1499938964844</v>
      </c>
      <c r="H288">
        <f>SUMPRODUCT(C194:G194, C288:G288)</f>
        <v>9845.5998077392578</v>
      </c>
      <c r="I288" s="19">
        <f t="shared" si="16"/>
        <v>-3.4521364793217019E-4</v>
      </c>
      <c r="J288" s="3">
        <f t="shared" si="17"/>
        <v>109.44233822319093</v>
      </c>
    </row>
    <row r="289" spans="1:10" x14ac:dyDescent="0.2">
      <c r="A289" t="s">
        <v>293</v>
      </c>
      <c r="C289">
        <v>1018.700012207031</v>
      </c>
      <c r="D289">
        <v>191.05000305175781</v>
      </c>
      <c r="E289">
        <v>1700.800048828125</v>
      </c>
      <c r="F289">
        <v>212.19999694824219</v>
      </c>
      <c r="H289">
        <f>SUMPRODUCT(C194:G194, C289:G289)</f>
        <v>9832.4501342773438</v>
      </c>
      <c r="I289" s="19">
        <f t="shared" si="16"/>
        <v>-1.3355888639285944E-3</v>
      </c>
      <c r="J289" s="3">
        <f t="shared" si="17"/>
        <v>109.29616825501773</v>
      </c>
    </row>
    <row r="290" spans="1:10" x14ac:dyDescent="0.2">
      <c r="A290" t="s">
        <v>294</v>
      </c>
      <c r="C290">
        <v>1004.299987792969</v>
      </c>
      <c r="D290">
        <v>190.69999694824219</v>
      </c>
      <c r="E290">
        <v>1710.699951171875</v>
      </c>
      <c r="F290">
        <v>209.25</v>
      </c>
      <c r="H290">
        <f>SUMPRODUCT(C194:G194, C290:G290)</f>
        <v>9792.3498382568359</v>
      </c>
      <c r="I290" s="19">
        <f t="shared" si="16"/>
        <v>-4.0783625111621346E-3</v>
      </c>
      <c r="J290" s="3">
        <f t="shared" si="17"/>
        <v>108.8504188597928</v>
      </c>
    </row>
    <row r="291" spans="1:10" x14ac:dyDescent="0.2">
      <c r="A291" t="s">
        <v>295</v>
      </c>
      <c r="C291">
        <v>967.29998779296875</v>
      </c>
      <c r="D291">
        <v>188.75</v>
      </c>
      <c r="E291">
        <v>1724.949951171875</v>
      </c>
      <c r="F291">
        <v>203.94999694824219</v>
      </c>
      <c r="H291">
        <f>SUMPRODUCT(C194:G194, C291:G291)</f>
        <v>9673.7998504638672</v>
      </c>
      <c r="I291" s="19">
        <f t="shared" si="16"/>
        <v>-1.2106388124514981E-2</v>
      </c>
      <c r="J291" s="3">
        <f t="shared" si="17"/>
        <v>107.53263344156012</v>
      </c>
    </row>
    <row r="292" spans="1:10" x14ac:dyDescent="0.2">
      <c r="A292" t="s">
        <v>296</v>
      </c>
      <c r="C292">
        <v>959.75</v>
      </c>
      <c r="D292">
        <v>194.30000305175781</v>
      </c>
      <c r="E292">
        <v>1753.650024414062</v>
      </c>
      <c r="F292">
        <v>208.30000305175781</v>
      </c>
      <c r="H292">
        <f>SUMPRODUCT(C194:G194, C292:G292)</f>
        <v>9827.4001159667969</v>
      </c>
      <c r="I292" s="19">
        <f t="shared" ref="I292:I323" si="18">IF(H291&lt;&gt;0, (H292-H291)/H291, 0)</f>
        <v>1.5877966039949072E-2</v>
      </c>
      <c r="J292" s="3">
        <f t="shared" ref="J292:J323" si="19">(J291*I292)+J291</f>
        <v>109.2400329435315</v>
      </c>
    </row>
    <row r="293" spans="1:10" x14ac:dyDescent="0.2">
      <c r="A293" t="s">
        <v>297</v>
      </c>
      <c r="C293">
        <v>978.25</v>
      </c>
      <c r="D293">
        <v>189.8500061035156</v>
      </c>
      <c r="E293">
        <v>1742.849975585938</v>
      </c>
      <c r="F293">
        <v>210.8999938964844</v>
      </c>
      <c r="H293">
        <f>SUMPRODUCT(C194:G194, C293:G293)</f>
        <v>9808.3499755859393</v>
      </c>
      <c r="I293" s="19">
        <f t="shared" si="18"/>
        <v>-1.9384720430692922E-3</v>
      </c>
      <c r="J293" s="3">
        <f t="shared" si="19"/>
        <v>109.0282741936865</v>
      </c>
    </row>
    <row r="294" spans="1:10" x14ac:dyDescent="0.2">
      <c r="A294" t="s">
        <v>298</v>
      </c>
      <c r="C294">
        <v>967.29998779296875</v>
      </c>
      <c r="D294">
        <v>188.5</v>
      </c>
      <c r="E294">
        <v>1769.300048828125</v>
      </c>
      <c r="F294">
        <v>213.44999694824219</v>
      </c>
      <c r="H294">
        <f>SUMPRODUCT(C194:G194, C294:G294)</f>
        <v>9844.7500457763672</v>
      </c>
      <c r="I294" s="19">
        <f t="shared" si="18"/>
        <v>3.7111308508598942E-3</v>
      </c>
      <c r="J294" s="3">
        <f t="shared" si="19"/>
        <v>109.4328923856627</v>
      </c>
    </row>
    <row r="295" spans="1:10" x14ac:dyDescent="0.2">
      <c r="A295" t="s">
        <v>299</v>
      </c>
      <c r="C295">
        <v>936.5</v>
      </c>
      <c r="D295">
        <v>188.3500061035156</v>
      </c>
      <c r="E295">
        <v>1764.150024414062</v>
      </c>
      <c r="F295">
        <v>212.94999694824219</v>
      </c>
      <c r="H295">
        <f>SUMPRODUCT(C194:G194, C295:G295)</f>
        <v>9766.4001007080078</v>
      </c>
      <c r="I295" s="19">
        <f t="shared" si="18"/>
        <v>-7.9585509742802832E-3</v>
      </c>
      <c r="J295" s="3">
        <f t="shared" si="19"/>
        <v>108.56196513334847</v>
      </c>
    </row>
    <row r="296" spans="1:10" x14ac:dyDescent="0.2">
      <c r="A296" s="13" t="s">
        <v>0</v>
      </c>
      <c r="B296" s="13" t="s">
        <v>1</v>
      </c>
      <c r="C296" t="s">
        <v>105</v>
      </c>
      <c r="D296" t="s">
        <v>6</v>
      </c>
      <c r="E296" t="s">
        <v>300</v>
      </c>
      <c r="F296" t="s">
        <v>301</v>
      </c>
      <c r="G296" t="s">
        <v>4</v>
      </c>
      <c r="H296" s="13" t="s">
        <v>7</v>
      </c>
      <c r="I296" s="19"/>
      <c r="J296" s="14" t="s">
        <v>8</v>
      </c>
    </row>
    <row r="297" spans="1:10" x14ac:dyDescent="0.2">
      <c r="B297" s="13" t="s">
        <v>9</v>
      </c>
      <c r="C297">
        <v>29</v>
      </c>
      <c r="D297">
        <v>6</v>
      </c>
      <c r="E297">
        <v>3</v>
      </c>
      <c r="F297">
        <v>5</v>
      </c>
      <c r="G297">
        <v>4</v>
      </c>
      <c r="I297" s="19"/>
      <c r="J297" s="2"/>
    </row>
    <row r="298" spans="1:10" x14ac:dyDescent="0.2">
      <c r="A298" t="s">
        <v>299</v>
      </c>
      <c r="C298">
        <v>188.3500061035156</v>
      </c>
      <c r="D298">
        <v>759.75</v>
      </c>
      <c r="E298">
        <v>1196.339477539062</v>
      </c>
      <c r="F298">
        <v>767.0999755859375</v>
      </c>
      <c r="G298">
        <v>936.5</v>
      </c>
      <c r="H298">
        <f>SUMPRODUCT(C297:G297, C298:G298)</f>
        <v>21191.168487548828</v>
      </c>
      <c r="I298" s="19"/>
      <c r="J298" s="3">
        <f>(J294*I295)+J294</f>
        <v>108.56196513334847</v>
      </c>
    </row>
    <row r="299" spans="1:10" x14ac:dyDescent="0.2">
      <c r="A299" t="s">
        <v>302</v>
      </c>
      <c r="C299">
        <v>188.19999694824219</v>
      </c>
      <c r="D299">
        <v>762.5999755859375</v>
      </c>
      <c r="E299">
        <v>1176.907836914062</v>
      </c>
      <c r="F299">
        <v>767.3499755859375</v>
      </c>
      <c r="G299">
        <v>955.1500244140625</v>
      </c>
      <c r="H299">
        <f>SUMPRODUCT(C297:G297, C299:G299)</f>
        <v>21221.473251342773</v>
      </c>
      <c r="I299" s="19">
        <f t="shared" ref="I299:I330" si="20">IF(H298&lt;&gt;0, (H299-H298)/H298, 0)</f>
        <v>1.4300657281712099E-3</v>
      </c>
      <c r="J299" s="3">
        <f t="shared" ref="J299:J330" si="21">(J298*I299)+J298</f>
        <v>108.71721587906859</v>
      </c>
    </row>
    <row r="300" spans="1:10" x14ac:dyDescent="0.2">
      <c r="A300" t="s">
        <v>303</v>
      </c>
      <c r="C300">
        <v>188</v>
      </c>
      <c r="D300">
        <v>759.04998779296875</v>
      </c>
      <c r="E300">
        <v>1171.544189453125</v>
      </c>
      <c r="F300">
        <v>774.79998779296875</v>
      </c>
      <c r="G300">
        <v>957.70001220703125</v>
      </c>
      <c r="H300">
        <f>SUMPRODUCT(C297:G297, C300:G300)</f>
        <v>21225.732482910156</v>
      </c>
      <c r="I300" s="19">
        <f t="shared" si="20"/>
        <v>2.0070385863117738E-4</v>
      </c>
      <c r="J300" s="3">
        <f t="shared" si="21"/>
        <v>108.73903584379516</v>
      </c>
    </row>
    <row r="301" spans="1:10" x14ac:dyDescent="0.2">
      <c r="A301" t="s">
        <v>304</v>
      </c>
      <c r="C301">
        <v>189.69999694824219</v>
      </c>
      <c r="D301">
        <v>766.6500244140625</v>
      </c>
      <c r="E301">
        <v>1147.172241210938</v>
      </c>
      <c r="F301">
        <v>788.4000244140625</v>
      </c>
      <c r="G301">
        <v>966</v>
      </c>
      <c r="H301">
        <f>SUMPRODUCT(C297:G297, C301:G301)</f>
        <v>21348.716903686523</v>
      </c>
      <c r="I301" s="19">
        <f t="shared" si="20"/>
        <v>5.7941190427886428E-3</v>
      </c>
      <c r="J301" s="3">
        <f t="shared" si="21"/>
        <v>109.36908276207218</v>
      </c>
    </row>
    <row r="302" spans="1:10" x14ac:dyDescent="0.2">
      <c r="A302" t="s">
        <v>305</v>
      </c>
      <c r="C302">
        <v>192</v>
      </c>
      <c r="D302">
        <v>768.8499755859375</v>
      </c>
      <c r="E302">
        <v>1148.866088867188</v>
      </c>
      <c r="F302">
        <v>790.20001220703125</v>
      </c>
      <c r="G302">
        <v>998.04998779296875</v>
      </c>
      <c r="H302">
        <f>SUMPRODUCT(C297:G297, C302:G302)</f>
        <v>21570.898132324219</v>
      </c>
      <c r="I302" s="19">
        <f t="shared" si="20"/>
        <v>1.0407240380771024E-2</v>
      </c>
      <c r="J302" s="3">
        <f t="shared" si="21"/>
        <v>110.50731309660151</v>
      </c>
    </row>
    <row r="303" spans="1:10" x14ac:dyDescent="0.2">
      <c r="A303" t="s">
        <v>306</v>
      </c>
      <c r="C303">
        <v>191.44999694824219</v>
      </c>
      <c r="D303">
        <v>760.25</v>
      </c>
      <c r="E303">
        <v>1155.59423828125</v>
      </c>
      <c r="F303">
        <v>790.29998779296875</v>
      </c>
      <c r="G303">
        <v>1014.150024414062</v>
      </c>
      <c r="H303">
        <f>SUMPRODUCT(C297:G297, C303:G303)</f>
        <v>21588.432662963867</v>
      </c>
      <c r="I303" s="19">
        <f t="shared" si="20"/>
        <v>8.1287902488273115E-4</v>
      </c>
      <c r="J303" s="3">
        <f t="shared" si="21"/>
        <v>110.59714217351389</v>
      </c>
    </row>
    <row r="304" spans="1:10" x14ac:dyDescent="0.2">
      <c r="A304" t="s">
        <v>307</v>
      </c>
      <c r="C304">
        <v>190.05000305175781</v>
      </c>
      <c r="D304">
        <v>758.04998779296875</v>
      </c>
      <c r="E304">
        <v>1162.0400390625</v>
      </c>
      <c r="F304">
        <v>790.4000244140625</v>
      </c>
      <c r="G304">
        <v>1003.700012207031</v>
      </c>
      <c r="H304">
        <f>SUMPRODUCT(C297:G297, C304:G304)</f>
        <v>21512.670303344727</v>
      </c>
      <c r="I304" s="19">
        <f t="shared" si="20"/>
        <v>-3.5093960178552044E-3</v>
      </c>
      <c r="J304" s="3">
        <f t="shared" si="21"/>
        <v>110.209013003184</v>
      </c>
    </row>
    <row r="305" spans="1:10" x14ac:dyDescent="0.2">
      <c r="A305" t="s">
        <v>308</v>
      </c>
      <c r="C305">
        <v>189.8500061035156</v>
      </c>
      <c r="D305">
        <v>759.29998779296875</v>
      </c>
      <c r="E305">
        <v>1151.40673828125</v>
      </c>
      <c r="F305">
        <v>790.75</v>
      </c>
      <c r="G305">
        <v>1014.400024414062</v>
      </c>
      <c r="H305">
        <f>SUMPRODUCT(C297:G297, C305:G305)</f>
        <v>21527.020416259766</v>
      </c>
      <c r="I305" s="19">
        <f t="shared" si="20"/>
        <v>6.670540064386126E-4</v>
      </c>
      <c r="J305" s="3">
        <f t="shared" si="21"/>
        <v>110.28252836685341</v>
      </c>
    </row>
    <row r="306" spans="1:10" x14ac:dyDescent="0.2">
      <c r="A306" t="s">
        <v>309</v>
      </c>
      <c r="C306">
        <v>192</v>
      </c>
      <c r="D306">
        <v>762.3499755859375</v>
      </c>
      <c r="E306">
        <v>1138.373901367188</v>
      </c>
      <c r="F306">
        <v>784.3499755859375</v>
      </c>
      <c r="G306">
        <v>1024.75</v>
      </c>
      <c r="H306">
        <f>SUMPRODUCT(C297:G297, C306:G306)</f>
        <v>21577.971435546875</v>
      </c>
      <c r="I306" s="19">
        <f t="shared" si="20"/>
        <v>2.366840291962798E-3</v>
      </c>
      <c r="J306" s="3">
        <f t="shared" si="21"/>
        <v>110.54354949849161</v>
      </c>
    </row>
    <row r="307" spans="1:10" x14ac:dyDescent="0.2">
      <c r="A307" t="s">
        <v>310</v>
      </c>
      <c r="C307">
        <v>194.1000061035156</v>
      </c>
      <c r="D307">
        <v>748.8499755859375</v>
      </c>
      <c r="E307">
        <v>1169.3798828125</v>
      </c>
      <c r="F307">
        <v>795.20001220703125</v>
      </c>
      <c r="G307">
        <v>1061.650024414062</v>
      </c>
      <c r="H307">
        <f>SUMPRODUCT(C297:G297, C307:G307)</f>
        <v>21852.739837646484</v>
      </c>
      <c r="I307" s="19">
        <f t="shared" si="20"/>
        <v>1.2733745751788535E-2</v>
      </c>
      <c r="J307" s="3">
        <f t="shared" si="21"/>
        <v>111.95118295230566</v>
      </c>
    </row>
    <row r="308" spans="1:10" x14ac:dyDescent="0.2">
      <c r="A308" t="s">
        <v>311</v>
      </c>
      <c r="C308">
        <v>193.75</v>
      </c>
      <c r="D308">
        <v>754.70001220703125</v>
      </c>
      <c r="E308">
        <v>1155.970581054688</v>
      </c>
      <c r="F308">
        <v>793.75</v>
      </c>
      <c r="G308">
        <v>1076.400024414062</v>
      </c>
      <c r="H308">
        <f>SUMPRODUCT(C297:G297, C308:G308)</f>
        <v>21889.2119140625</v>
      </c>
      <c r="I308" s="19">
        <f t="shared" si="20"/>
        <v>1.6689933018460181E-3</v>
      </c>
      <c r="J308" s="3">
        <f t="shared" si="21"/>
        <v>112.1380287267868</v>
      </c>
    </row>
    <row r="309" spans="1:10" x14ac:dyDescent="0.2">
      <c r="A309" t="s">
        <v>312</v>
      </c>
      <c r="C309">
        <v>194.05000305175781</v>
      </c>
      <c r="D309">
        <v>763.95001220703125</v>
      </c>
      <c r="E309">
        <v>1212.05419921875</v>
      </c>
      <c r="F309">
        <v>792.1500244140625</v>
      </c>
      <c r="G309">
        <v>1087.550048828125</v>
      </c>
      <c r="H309">
        <f>SUMPRODUCT(C297:G297, C309:G309)</f>
        <v>22158.263076782227</v>
      </c>
      <c r="I309" s="19">
        <f t="shared" si="20"/>
        <v>1.2291496092962461E-2</v>
      </c>
      <c r="J309" s="3">
        <f t="shared" si="21"/>
        <v>113.51637286875462</v>
      </c>
    </row>
    <row r="310" spans="1:10" x14ac:dyDescent="0.2">
      <c r="A310" t="s">
        <v>313</v>
      </c>
      <c r="C310">
        <v>196</v>
      </c>
      <c r="D310">
        <v>765.75</v>
      </c>
      <c r="E310">
        <v>1201.185668945312</v>
      </c>
      <c r="F310">
        <v>789.54998779296875</v>
      </c>
      <c r="G310">
        <v>1071.800048828125</v>
      </c>
      <c r="H310">
        <f>SUMPRODUCT(C297:G297, C310:G310)</f>
        <v>22117.007141113281</v>
      </c>
      <c r="I310" s="19">
        <f t="shared" si="20"/>
        <v>-1.8618758846750008E-3</v>
      </c>
      <c r="J310" s="3">
        <f t="shared" si="21"/>
        <v>113.30501947159451</v>
      </c>
    </row>
    <row r="311" spans="1:10" x14ac:dyDescent="0.2">
      <c r="A311" t="s">
        <v>314</v>
      </c>
      <c r="C311">
        <v>199.8999938964844</v>
      </c>
      <c r="D311">
        <v>777.8499755859375</v>
      </c>
      <c r="E311">
        <v>1201.703247070312</v>
      </c>
      <c r="F311">
        <v>793.8499755859375</v>
      </c>
      <c r="G311">
        <v>1057.800048828125</v>
      </c>
      <c r="H311">
        <f>SUMPRODUCT(C297:G297, C311:G311)</f>
        <v>22269.759490966797</v>
      </c>
      <c r="I311" s="19">
        <f t="shared" si="20"/>
        <v>6.9065560669628054E-3</v>
      </c>
      <c r="J311" s="3">
        <f t="shared" si="21"/>
        <v>114.08756694124338</v>
      </c>
    </row>
    <row r="312" spans="1:10" x14ac:dyDescent="0.2">
      <c r="A312" t="s">
        <v>315</v>
      </c>
      <c r="C312">
        <v>195.44999694824219</v>
      </c>
      <c r="D312">
        <v>777.4000244140625</v>
      </c>
      <c r="E312">
        <v>1194.410522460938</v>
      </c>
      <c r="F312">
        <v>791.3499755859375</v>
      </c>
      <c r="G312">
        <v>1055.349975585938</v>
      </c>
      <c r="H312">
        <f>SUMPRODUCT(C297:G297, C312:G312)</f>
        <v>22093.831405639648</v>
      </c>
      <c r="I312" s="19">
        <f t="shared" si="20"/>
        <v>-7.8998646302628241E-3</v>
      </c>
      <c r="J312" s="3">
        <f t="shared" si="21"/>
        <v>113.1862906064115</v>
      </c>
    </row>
    <row r="313" spans="1:10" x14ac:dyDescent="0.2">
      <c r="A313" t="s">
        <v>316</v>
      </c>
      <c r="C313">
        <v>198.05000305175781</v>
      </c>
      <c r="D313">
        <v>764.3499755859375</v>
      </c>
      <c r="E313">
        <v>1185.047485351562</v>
      </c>
      <c r="F313">
        <v>790.3499755859375</v>
      </c>
      <c r="G313">
        <v>1086.449951171875</v>
      </c>
      <c r="H313">
        <f>SUMPRODUCT(C297:G297, C313:G313)</f>
        <v>22182.242080688477</v>
      </c>
      <c r="I313" s="19">
        <f t="shared" si="20"/>
        <v>4.0015999681368309E-3</v>
      </c>
      <c r="J313" s="3">
        <f t="shared" si="21"/>
        <v>113.63921686329564</v>
      </c>
    </row>
    <row r="314" spans="1:10" x14ac:dyDescent="0.2">
      <c r="A314" t="s">
        <v>317</v>
      </c>
      <c r="C314">
        <v>195.5</v>
      </c>
      <c r="D314">
        <v>765.6500244140625</v>
      </c>
      <c r="E314">
        <v>1156.205932617188</v>
      </c>
      <c r="F314">
        <v>785.29998779296875</v>
      </c>
      <c r="G314">
        <v>1084.199951171875</v>
      </c>
      <c r="H314">
        <f>SUMPRODUCT(C297:G297, C314:G314)</f>
        <v>21995.317687988281</v>
      </c>
      <c r="I314" s="19">
        <f t="shared" si="20"/>
        <v>-8.4267583060473796E-3</v>
      </c>
      <c r="J314" s="3">
        <f t="shared" si="21"/>
        <v>112.68160664870015</v>
      </c>
    </row>
    <row r="315" spans="1:10" x14ac:dyDescent="0.2">
      <c r="A315" t="s">
        <v>318</v>
      </c>
      <c r="C315">
        <v>198.75</v>
      </c>
      <c r="D315">
        <v>767.1500244140625</v>
      </c>
      <c r="E315">
        <v>1168.297729492188</v>
      </c>
      <c r="F315">
        <v>775.6500244140625</v>
      </c>
      <c r="G315">
        <v>1074.400024414062</v>
      </c>
      <c r="H315">
        <f>SUMPRODUCT(C297:G297, C315:G315)</f>
        <v>22047.3935546875</v>
      </c>
      <c r="I315" s="19">
        <f t="shared" si="20"/>
        <v>2.3675887494754196E-3</v>
      </c>
      <c r="J315" s="3">
        <f t="shared" si="21"/>
        <v>112.94839035287443</v>
      </c>
    </row>
    <row r="316" spans="1:10" x14ac:dyDescent="0.2">
      <c r="A316" t="s">
        <v>319</v>
      </c>
      <c r="C316">
        <v>195.1499938964844</v>
      </c>
      <c r="D316">
        <v>765</v>
      </c>
      <c r="E316">
        <v>1198.456787109375</v>
      </c>
      <c r="F316">
        <v>779.75</v>
      </c>
      <c r="G316">
        <v>1094.849975585938</v>
      </c>
      <c r="H316">
        <f>SUMPRODUCT(C297:G297, C316:G316)</f>
        <v>22122.870086669922</v>
      </c>
      <c r="I316" s="19">
        <f t="shared" si="20"/>
        <v>3.4233766361182771E-3</v>
      </c>
      <c r="J316" s="3">
        <f t="shared" si="21"/>
        <v>113.33505523349562</v>
      </c>
    </row>
    <row r="317" spans="1:10" x14ac:dyDescent="0.2">
      <c r="A317" t="s">
        <v>320</v>
      </c>
      <c r="C317">
        <v>194.05000305175781</v>
      </c>
      <c r="D317">
        <v>758.54998779296875</v>
      </c>
      <c r="E317">
        <v>1167.592041015625</v>
      </c>
      <c r="F317">
        <v>767.5</v>
      </c>
      <c r="G317">
        <v>1068.449951171875</v>
      </c>
      <c r="H317">
        <f>SUMPRODUCT(C297:G297, C317:G317)</f>
        <v>21792.825942993164</v>
      </c>
      <c r="I317" s="19">
        <f t="shared" si="20"/>
        <v>-1.4918685612841213E-2</v>
      </c>
      <c r="J317" s="3">
        <f t="shared" si="21"/>
        <v>111.64424517555311</v>
      </c>
    </row>
    <row r="318" spans="1:10" x14ac:dyDescent="0.2">
      <c r="A318" t="s">
        <v>321</v>
      </c>
      <c r="C318">
        <v>196.8999938964844</v>
      </c>
      <c r="D318">
        <v>763.04998779296875</v>
      </c>
      <c r="E318">
        <v>1163.21630859375</v>
      </c>
      <c r="F318">
        <v>764.25</v>
      </c>
      <c r="G318">
        <v>1044.5</v>
      </c>
      <c r="H318">
        <f>SUMPRODUCT(C297:G297, C318:G318)</f>
        <v>21777.298675537109</v>
      </c>
      <c r="I318" s="19">
        <f t="shared" si="20"/>
        <v>-7.1249444641423472E-4</v>
      </c>
      <c r="J318" s="3">
        <f t="shared" si="21"/>
        <v>111.56469927089142</v>
      </c>
    </row>
    <row r="319" spans="1:10" x14ac:dyDescent="0.2">
      <c r="A319" t="s">
        <v>322</v>
      </c>
      <c r="C319">
        <v>193.05000305175781</v>
      </c>
      <c r="D319">
        <v>780.0999755859375</v>
      </c>
      <c r="E319">
        <v>1187.258911132812</v>
      </c>
      <c r="F319">
        <v>783.5999755859375</v>
      </c>
      <c r="G319">
        <v>1034</v>
      </c>
      <c r="H319">
        <f>SUMPRODUCT(C297:G297, C319:G319)</f>
        <v>21894.826553344727</v>
      </c>
      <c r="I319" s="19">
        <f t="shared" si="20"/>
        <v>5.3968069942319655E-3</v>
      </c>
      <c r="J319" s="3">
        <f t="shared" si="21"/>
        <v>112.16679242022596</v>
      </c>
    </row>
    <row r="320" spans="1:10" x14ac:dyDescent="0.2">
      <c r="A320" t="s">
        <v>323</v>
      </c>
      <c r="C320">
        <v>193.94999694824219</v>
      </c>
      <c r="D320">
        <v>797.4000244140625</v>
      </c>
      <c r="E320">
        <v>1191.022827148438</v>
      </c>
      <c r="F320">
        <v>784.1500244140625</v>
      </c>
      <c r="G320">
        <v>1041.25</v>
      </c>
      <c r="H320">
        <f>SUMPRODUCT(C297:G297, C320:G320)</f>
        <v>22067.768661499023</v>
      </c>
      <c r="I320" s="19">
        <f t="shared" si="20"/>
        <v>7.8987658446592109E-3</v>
      </c>
      <c r="J320" s="3">
        <f t="shared" si="21"/>
        <v>113.05277164909982</v>
      </c>
    </row>
    <row r="321" spans="1:10" x14ac:dyDescent="0.2">
      <c r="A321" t="s">
        <v>324</v>
      </c>
      <c r="C321">
        <v>193.94999694824219</v>
      </c>
      <c r="D321">
        <v>801.1500244140625</v>
      </c>
      <c r="E321">
        <v>1177.848876953125</v>
      </c>
      <c r="F321">
        <v>774.95001220703125</v>
      </c>
      <c r="G321">
        <v>1056.150024414062</v>
      </c>
      <c r="H321">
        <f>SUMPRODUCT(C297:G297, C321:G321)</f>
        <v>22064.34684753418</v>
      </c>
      <c r="I321" s="19">
        <f t="shared" si="20"/>
        <v>-1.5505935454243212E-4</v>
      </c>
      <c r="J321" s="3">
        <f t="shared" si="21"/>
        <v>113.03524175929869</v>
      </c>
    </row>
    <row r="322" spans="1:10" x14ac:dyDescent="0.2">
      <c r="A322" t="s">
        <v>325</v>
      </c>
      <c r="C322">
        <v>193.75</v>
      </c>
      <c r="D322">
        <v>799.54998779296875</v>
      </c>
      <c r="E322">
        <v>1175.919799804688</v>
      </c>
      <c r="F322">
        <v>769.04998779296875</v>
      </c>
      <c r="G322">
        <v>1073.900024414062</v>
      </c>
      <c r="H322">
        <f>SUMPRODUCT(C297:G297, C322:G322)</f>
        <v>22084.659362792969</v>
      </c>
      <c r="I322" s="19">
        <f t="shared" si="20"/>
        <v>9.2060351476296271E-4</v>
      </c>
      <c r="J322" s="3">
        <f t="shared" si="21"/>
        <v>113.13930240015438</v>
      </c>
    </row>
    <row r="323" spans="1:10" x14ac:dyDescent="0.2">
      <c r="A323" t="s">
        <v>326</v>
      </c>
      <c r="C323">
        <v>188.8500061035156</v>
      </c>
      <c r="D323">
        <v>819.29998779296875</v>
      </c>
      <c r="E323">
        <v>1172.343994140625</v>
      </c>
      <c r="F323">
        <v>762.45001220703125</v>
      </c>
      <c r="G323">
        <v>1068.900024414062</v>
      </c>
      <c r="H323">
        <f>SUMPRODUCT(C297:G297, C323:G323)</f>
        <v>21997.332244873047</v>
      </c>
      <c r="I323" s="19">
        <f t="shared" si="20"/>
        <v>-3.9541980922307473E-3</v>
      </c>
      <c r="J323" s="3">
        <f t="shared" si="21"/>
        <v>112.69192718644737</v>
      </c>
    </row>
    <row r="324" spans="1:10" x14ac:dyDescent="0.2">
      <c r="A324" t="s">
        <v>327</v>
      </c>
      <c r="C324">
        <v>190.25</v>
      </c>
      <c r="D324">
        <v>826.4000244140625</v>
      </c>
      <c r="E324">
        <v>1167.497924804688</v>
      </c>
      <c r="F324">
        <v>735.79998779296875</v>
      </c>
      <c r="G324">
        <v>1073.849975585938</v>
      </c>
      <c r="H324">
        <f>SUMPRODUCT(C297:G297, C324:G324)</f>
        <v>21952.543762207031</v>
      </c>
      <c r="I324" s="19">
        <f t="shared" si="20"/>
        <v>-2.0360870203455944E-3</v>
      </c>
      <c r="J324" s="3">
        <f t="shared" si="21"/>
        <v>112.46247661620532</v>
      </c>
    </row>
    <row r="325" spans="1:10" x14ac:dyDescent="0.2">
      <c r="A325" t="s">
        <v>328</v>
      </c>
      <c r="C325">
        <v>194.1000061035156</v>
      </c>
      <c r="D325">
        <v>816.0999755859375</v>
      </c>
      <c r="E325">
        <v>1161.569580078125</v>
      </c>
      <c r="F325">
        <v>736.20001220703125</v>
      </c>
      <c r="G325">
        <v>1072.75</v>
      </c>
      <c r="H325">
        <f>SUMPRODUCT(C297:G297, C325:G325)</f>
        <v>21982.208831787109</v>
      </c>
      <c r="I325" s="19">
        <f t="shared" si="20"/>
        <v>1.3513272038727826E-3</v>
      </c>
      <c r="J325" s="3">
        <f t="shared" si="21"/>
        <v>112.61445022027171</v>
      </c>
    </row>
    <row r="326" spans="1:10" x14ac:dyDescent="0.2">
      <c r="A326" t="s">
        <v>329</v>
      </c>
      <c r="C326">
        <v>193.6000061035156</v>
      </c>
      <c r="D326">
        <v>849.45001220703125</v>
      </c>
      <c r="E326">
        <v>1173.143920898438</v>
      </c>
      <c r="F326">
        <v>745.45001220703125</v>
      </c>
      <c r="G326">
        <v>1067.550048828125</v>
      </c>
      <c r="H326">
        <f>SUMPRODUCT(C297:G297, C326:G326)</f>
        <v>22227.982269287109</v>
      </c>
      <c r="I326" s="19">
        <f t="shared" si="20"/>
        <v>1.1180561488643591E-2</v>
      </c>
      <c r="J326" s="3">
        <f t="shared" si="21"/>
        <v>113.87354300546924</v>
      </c>
    </row>
    <row r="327" spans="1:10" x14ac:dyDescent="0.2">
      <c r="A327" t="s">
        <v>330</v>
      </c>
      <c r="C327">
        <v>196</v>
      </c>
      <c r="D327">
        <v>836.75</v>
      </c>
      <c r="E327">
        <v>1148.066284179688</v>
      </c>
      <c r="F327">
        <v>749.5</v>
      </c>
      <c r="G327">
        <v>1034.150024414062</v>
      </c>
      <c r="H327">
        <f>SUMPRODUCT(C297:G297, C327:G327)</f>
        <v>22032.798950195312</v>
      </c>
      <c r="I327" s="19">
        <f t="shared" si="20"/>
        <v>-8.7809733122509257E-3</v>
      </c>
      <c r="J327" s="3">
        <f t="shared" si="21"/>
        <v>112.87362246336676</v>
      </c>
    </row>
    <row r="328" spans="1:10" x14ac:dyDescent="0.2">
      <c r="A328" t="s">
        <v>331</v>
      </c>
      <c r="C328">
        <v>198.3500061035156</v>
      </c>
      <c r="D328">
        <v>828.54998779296875</v>
      </c>
      <c r="E328">
        <v>1114.37841796875</v>
      </c>
      <c r="F328">
        <v>742.1500244140625</v>
      </c>
      <c r="G328">
        <v>1077</v>
      </c>
      <c r="H328">
        <f>SUMPRODUCT(C297:G297, C328:G328)</f>
        <v>22085.335479736328</v>
      </c>
      <c r="I328" s="19">
        <f t="shared" si="20"/>
        <v>2.3844691570859139E-3</v>
      </c>
      <c r="J328" s="3">
        <f t="shared" si="21"/>
        <v>113.14276613477922</v>
      </c>
    </row>
    <row r="329" spans="1:10" x14ac:dyDescent="0.2">
      <c r="A329" t="s">
        <v>332</v>
      </c>
      <c r="C329">
        <v>197.5</v>
      </c>
      <c r="D329">
        <v>825.4000244140625</v>
      </c>
      <c r="E329">
        <v>1103.133544921875</v>
      </c>
      <c r="F329">
        <v>741.3499755859375</v>
      </c>
      <c r="G329">
        <v>1095.400024414062</v>
      </c>
      <c r="H329">
        <f>SUMPRODUCT(C297:G297, C329:G329)</f>
        <v>22077.650756835938</v>
      </c>
      <c r="I329" s="19">
        <f t="shared" si="20"/>
        <v>-3.4795590528572632E-4</v>
      </c>
      <c r="J329" s="3">
        <f t="shared" si="21"/>
        <v>113.10339744116226</v>
      </c>
    </row>
    <row r="330" spans="1:10" x14ac:dyDescent="0.2">
      <c r="A330" t="s">
        <v>333</v>
      </c>
      <c r="C330">
        <v>199.44999694824219</v>
      </c>
      <c r="D330">
        <v>826.5</v>
      </c>
      <c r="E330">
        <v>1087.936401367188</v>
      </c>
      <c r="F330">
        <v>743.20001220703125</v>
      </c>
      <c r="G330">
        <v>1087.150024414062</v>
      </c>
      <c r="H330">
        <f>SUMPRODUCT(C297:G297, C330:G330)</f>
        <v>22071.459274291992</v>
      </c>
      <c r="I330" s="19">
        <f t="shared" si="20"/>
        <v>-2.804411851667793E-4</v>
      </c>
      <c r="J330" s="3">
        <f t="shared" si="21"/>
        <v>113.07167859033747</v>
      </c>
    </row>
    <row r="331" spans="1:10" x14ac:dyDescent="0.2">
      <c r="A331" t="s">
        <v>334</v>
      </c>
      <c r="C331">
        <v>199.75</v>
      </c>
      <c r="D331">
        <v>825.75</v>
      </c>
      <c r="E331">
        <v>1081.1611328125</v>
      </c>
      <c r="F331">
        <v>744.3499755859375</v>
      </c>
      <c r="G331">
        <v>1094.150024414062</v>
      </c>
      <c r="H331">
        <f>SUMPRODUCT(C297:G297, C331:G331)</f>
        <v>22089.083374023438</v>
      </c>
      <c r="I331" s="19">
        <f t="shared" ref="I331:I362" si="22">IF(H330&lt;&gt;0, (H331-H330)/H330, 0)</f>
        <v>7.9850178968334927E-4</v>
      </c>
      <c r="J331" s="3">
        <f t="shared" ref="J331:J362" si="23">(J330*I331)+J330</f>
        <v>113.16196652805435</v>
      </c>
    </row>
    <row r="332" spans="1:10" x14ac:dyDescent="0.2">
      <c r="A332" t="s">
        <v>335</v>
      </c>
      <c r="C332">
        <v>197.8500061035156</v>
      </c>
      <c r="D332">
        <v>809.95001220703125</v>
      </c>
      <c r="E332">
        <v>1066.669799804688</v>
      </c>
      <c r="F332">
        <v>747.6500244140625</v>
      </c>
      <c r="G332">
        <v>1096.550048828125</v>
      </c>
      <c r="H332">
        <f>SUMPRODUCT(C297:G297, C332:G332)</f>
        <v>21921.809967041016</v>
      </c>
      <c r="I332" s="19">
        <f t="shared" si="22"/>
        <v>-7.5726730779211004E-3</v>
      </c>
      <c r="J332" s="3">
        <f t="shared" si="23"/>
        <v>112.30502795068274</v>
      </c>
    </row>
    <row r="333" spans="1:10" x14ac:dyDescent="0.2">
      <c r="A333" t="s">
        <v>336</v>
      </c>
      <c r="C333">
        <v>194.8500061035156</v>
      </c>
      <c r="D333">
        <v>808.04998779296875</v>
      </c>
      <c r="E333">
        <v>1035.9931640625</v>
      </c>
      <c r="F333">
        <v>746.29998779296875</v>
      </c>
      <c r="G333">
        <v>1066.550048828125</v>
      </c>
      <c r="H333">
        <f>SUMPRODUCT(C297:G297, C333:G333)</f>
        <v>21604.629730224609</v>
      </c>
      <c r="I333" s="19">
        <f t="shared" si="22"/>
        <v>-1.446870661196681E-2</v>
      </c>
      <c r="J333" s="3">
        <f t="shared" si="23"/>
        <v>110.68011945021559</v>
      </c>
    </row>
    <row r="334" spans="1:10" x14ac:dyDescent="0.2">
      <c r="A334" t="s">
        <v>337</v>
      </c>
      <c r="C334">
        <v>196.1000061035156</v>
      </c>
      <c r="D334">
        <v>823</v>
      </c>
      <c r="E334">
        <v>1070.951293945312</v>
      </c>
      <c r="F334">
        <v>737.04998779296875</v>
      </c>
      <c r="G334">
        <v>1036.349975585938</v>
      </c>
      <c r="H334">
        <f>SUMPRODUCT(C297:G297, C334:G334)</f>
        <v>21668.403900146484</v>
      </c>
      <c r="I334" s="19">
        <f t="shared" si="22"/>
        <v>2.9518751637134391E-3</v>
      </c>
      <c r="J334" s="3">
        <f t="shared" si="23"/>
        <v>111.00683334593751</v>
      </c>
    </row>
    <row r="335" spans="1:10" x14ac:dyDescent="0.2">
      <c r="A335" t="s">
        <v>338</v>
      </c>
      <c r="C335">
        <v>195.05000305175781</v>
      </c>
      <c r="D335">
        <v>836.3499755859375</v>
      </c>
      <c r="E335">
        <v>1069.0693359375</v>
      </c>
      <c r="F335">
        <v>737.5999755859375</v>
      </c>
      <c r="G335">
        <v>1045.400024414062</v>
      </c>
      <c r="H335">
        <f>SUMPRODUCT(C297:G297, C335:G335)</f>
        <v>21751.357925415039</v>
      </c>
      <c r="I335" s="19">
        <f t="shared" si="22"/>
        <v>3.8283403637308926E-3</v>
      </c>
      <c r="J335" s="3">
        <f t="shared" si="23"/>
        <v>111.43180528668572</v>
      </c>
    </row>
    <row r="336" spans="1:10" x14ac:dyDescent="0.2">
      <c r="A336" t="s">
        <v>339</v>
      </c>
      <c r="C336">
        <v>193.55000305175781</v>
      </c>
      <c r="D336">
        <v>833.3499755859375</v>
      </c>
      <c r="E336">
        <v>1055.848266601562</v>
      </c>
      <c r="F336">
        <v>729.45001220703125</v>
      </c>
      <c r="G336">
        <v>1030.349975585938</v>
      </c>
      <c r="H336">
        <f>SUMPRODUCT(C297:G297, C336:G336)</f>
        <v>21549.244705200195</v>
      </c>
      <c r="I336" s="19">
        <f t="shared" si="22"/>
        <v>-9.2919817193890079E-3</v>
      </c>
      <c r="J336" s="3">
        <f t="shared" si="23"/>
        <v>110.39638298900331</v>
      </c>
    </row>
    <row r="337" spans="1:10" x14ac:dyDescent="0.2">
      <c r="A337" t="s">
        <v>340</v>
      </c>
      <c r="C337">
        <v>191.3500061035156</v>
      </c>
      <c r="D337">
        <v>824.9000244140625</v>
      </c>
      <c r="E337">
        <v>1063.705688476562</v>
      </c>
      <c r="F337">
        <v>704.70001220703125</v>
      </c>
      <c r="G337">
        <v>1025.150024414062</v>
      </c>
      <c r="H337">
        <f>SUMPRODUCT(C297:G297, C337:G337)</f>
        <v>21313.767547607422</v>
      </c>
      <c r="I337" s="19">
        <f t="shared" si="22"/>
        <v>-1.0927397262139255E-2</v>
      </c>
      <c r="J337" s="3">
        <f t="shared" si="23"/>
        <v>109.1900378557792</v>
      </c>
    </row>
    <row r="338" spans="1:10" x14ac:dyDescent="0.2">
      <c r="A338" t="s">
        <v>341</v>
      </c>
      <c r="C338">
        <v>193.19999694824219</v>
      </c>
      <c r="D338">
        <v>827.45001220703125</v>
      </c>
      <c r="E338">
        <v>1067.987182617188</v>
      </c>
      <c r="F338">
        <v>727</v>
      </c>
      <c r="G338">
        <v>1032.25</v>
      </c>
      <c r="H338">
        <f>SUMPRODUCT(C297:G297, C338:G338)</f>
        <v>21535.461532592773</v>
      </c>
      <c r="I338" s="19">
        <f t="shared" si="22"/>
        <v>1.0401445192182264E-2</v>
      </c>
      <c r="J338" s="3">
        <f t="shared" si="23"/>
        <v>110.32577205006839</v>
      </c>
    </row>
    <row r="339" spans="1:10" x14ac:dyDescent="0.2">
      <c r="A339" t="s">
        <v>342</v>
      </c>
      <c r="C339">
        <v>191.19999694824219</v>
      </c>
      <c r="D339">
        <v>848.9000244140625</v>
      </c>
      <c r="E339">
        <v>1060.176879882812</v>
      </c>
      <c r="F339">
        <v>735.25</v>
      </c>
      <c r="G339">
        <v>1048.699951171875</v>
      </c>
      <c r="H339">
        <f>SUMPRODUCT(C297:G297, C339:G339)</f>
        <v>21689.780502319336</v>
      </c>
      <c r="I339" s="19">
        <f t="shared" si="22"/>
        <v>7.1658074052886661E-3</v>
      </c>
      <c r="J339" s="3">
        <f t="shared" si="23"/>
        <v>111.11634528441897</v>
      </c>
    </row>
    <row r="340" spans="1:10" x14ac:dyDescent="0.2">
      <c r="A340" t="s">
        <v>343</v>
      </c>
      <c r="C340">
        <v>194.55000305175781</v>
      </c>
      <c r="D340">
        <v>855.45001220703125</v>
      </c>
      <c r="E340">
        <v>1067.281494140625</v>
      </c>
      <c r="F340">
        <v>740.75</v>
      </c>
      <c r="G340">
        <v>1065.349975585938</v>
      </c>
      <c r="H340">
        <f>SUMPRODUCT(C297:G297, C340:G340)</f>
        <v>21941.644546508789</v>
      </c>
      <c r="I340" s="19">
        <f t="shared" si="22"/>
        <v>1.1612106639922924E-2</v>
      </c>
      <c r="J340" s="3">
        <f t="shared" si="23"/>
        <v>112.40664013530014</v>
      </c>
    </row>
    <row r="341" spans="1:10" x14ac:dyDescent="0.2">
      <c r="A341" t="s">
        <v>344</v>
      </c>
      <c r="C341">
        <v>195.6499938964844</v>
      </c>
      <c r="D341">
        <v>869.9000244140625</v>
      </c>
      <c r="E341">
        <v>1092.6884765625</v>
      </c>
      <c r="F341">
        <v>740.45001220703125</v>
      </c>
      <c r="G341">
        <v>1047.949951171875</v>
      </c>
      <c r="H341">
        <f>SUMPRODUCT(C297:G297, C341:G341)</f>
        <v>22065.365264892578</v>
      </c>
      <c r="I341" s="19">
        <f t="shared" si="22"/>
        <v>5.6386255880475781E-3</v>
      </c>
      <c r="J341" s="3">
        <f t="shared" si="23"/>
        <v>113.0404590926335</v>
      </c>
    </row>
    <row r="342" spans="1:10" x14ac:dyDescent="0.2">
      <c r="A342" t="s">
        <v>345</v>
      </c>
      <c r="C342">
        <v>197.05000305175781</v>
      </c>
      <c r="D342">
        <v>870.04998779296875</v>
      </c>
      <c r="E342">
        <v>1108.120849609375</v>
      </c>
      <c r="F342">
        <v>745.25</v>
      </c>
      <c r="G342">
        <v>1053.25</v>
      </c>
      <c r="H342">
        <f>SUMPRODUCT(C297:G297, C342:G342)</f>
        <v>22198.362564086914</v>
      </c>
      <c r="I342" s="19">
        <f t="shared" si="22"/>
        <v>6.0274234121083523E-3</v>
      </c>
      <c r="J342" s="3">
        <f t="shared" si="23"/>
        <v>113.72180180228392</v>
      </c>
    </row>
    <row r="343" spans="1:10" x14ac:dyDescent="0.2">
      <c r="A343" t="s">
        <v>346</v>
      </c>
      <c r="C343">
        <v>198.55000305175781</v>
      </c>
      <c r="D343">
        <v>866.25</v>
      </c>
      <c r="E343">
        <v>1113.014038085938</v>
      </c>
      <c r="F343">
        <v>741.5</v>
      </c>
      <c r="G343">
        <v>1042.800048828125</v>
      </c>
      <c r="H343">
        <f>SUMPRODUCT(C297:G297, C343:G343)</f>
        <v>22173.192398071289</v>
      </c>
      <c r="I343" s="19">
        <f t="shared" si="22"/>
        <v>-1.1338748947341704E-3</v>
      </c>
      <c r="J343" s="3">
        <f t="shared" si="23"/>
        <v>113.59285550623638</v>
      </c>
    </row>
    <row r="344" spans="1:10" x14ac:dyDescent="0.2">
      <c r="A344" t="s">
        <v>347</v>
      </c>
      <c r="C344">
        <v>215.55000305175781</v>
      </c>
      <c r="D344">
        <v>866.70001220703125</v>
      </c>
      <c r="E344">
        <v>1103.933349609375</v>
      </c>
      <c r="F344">
        <v>742</v>
      </c>
      <c r="G344">
        <v>1047.300048828125</v>
      </c>
      <c r="H344">
        <f>SUMPRODUCT(C297:G297, C344:G344)</f>
        <v>22662.150405883789</v>
      </c>
      <c r="I344" s="19">
        <f t="shared" si="22"/>
        <v>2.2051764086755115E-2</v>
      </c>
      <c r="J344" s="3">
        <f t="shared" si="23"/>
        <v>116.09777835780076</v>
      </c>
    </row>
    <row r="345" spans="1:10" x14ac:dyDescent="0.2">
      <c r="A345" t="s">
        <v>348</v>
      </c>
      <c r="C345">
        <v>212.1499938964844</v>
      </c>
      <c r="D345">
        <v>896.5999755859375</v>
      </c>
      <c r="E345">
        <v>1129.622680664062</v>
      </c>
      <c r="F345">
        <v>751.25</v>
      </c>
      <c r="G345">
        <v>1074.650024414062</v>
      </c>
      <c r="H345">
        <f>SUMPRODUCT(C297:G297, C345:G345)</f>
        <v>22975.667816162109</v>
      </c>
      <c r="I345" s="19">
        <f t="shared" si="22"/>
        <v>1.3834406914752519E-2</v>
      </c>
      <c r="J345" s="3">
        <f t="shared" si="23"/>
        <v>117.70392226550133</v>
      </c>
    </row>
    <row r="346" spans="1:10" x14ac:dyDescent="0.2">
      <c r="A346" t="s">
        <v>349</v>
      </c>
      <c r="C346">
        <v>224.5</v>
      </c>
      <c r="D346">
        <v>896.0999755859375</v>
      </c>
      <c r="E346">
        <v>1119.836303710938</v>
      </c>
      <c r="F346">
        <v>793.04998779296875</v>
      </c>
      <c r="G346">
        <v>1074.349975585938</v>
      </c>
      <c r="H346">
        <f>SUMPRODUCT(C297:G297, C346:G346)</f>
        <v>23509.258605957031</v>
      </c>
      <c r="I346" s="19">
        <f t="shared" si="22"/>
        <v>2.3224168893126593E-2</v>
      </c>
      <c r="J346" s="3">
        <f t="shared" si="23"/>
        <v>120.43749803557878</v>
      </c>
    </row>
    <row r="347" spans="1:10" x14ac:dyDescent="0.2">
      <c r="A347" t="s">
        <v>350</v>
      </c>
      <c r="C347">
        <v>222.44999694824219</v>
      </c>
      <c r="D347">
        <v>904.95001220703125</v>
      </c>
      <c r="E347">
        <v>1116.025268554688</v>
      </c>
      <c r="F347">
        <v>807.0999755859375</v>
      </c>
      <c r="G347">
        <v>1091.550048828125</v>
      </c>
      <c r="H347">
        <f>SUMPRODUCT(C297:G297, C347:G347)</f>
        <v>23630.525863647461</v>
      </c>
      <c r="I347" s="19">
        <f t="shared" si="22"/>
        <v>5.1582765634175156E-3</v>
      </c>
      <c r="J347" s="3">
        <f t="shared" si="23"/>
        <v>121.05874795905235</v>
      </c>
    </row>
    <row r="348" spans="1:10" x14ac:dyDescent="0.2">
      <c r="A348" t="s">
        <v>351</v>
      </c>
      <c r="C348">
        <v>224.69999694824219</v>
      </c>
      <c r="D348">
        <v>907.1500244140625</v>
      </c>
      <c r="E348">
        <v>1100.96923828125</v>
      </c>
      <c r="F348">
        <v>807.45001220703125</v>
      </c>
      <c r="G348">
        <v>1069.949951171875</v>
      </c>
      <c r="H348">
        <f>SUMPRODUCT(C297:G297, C348:G348)</f>
        <v>23579.157638549805</v>
      </c>
      <c r="I348" s="19">
        <f t="shared" si="22"/>
        <v>-2.1738079547641252E-3</v>
      </c>
      <c r="J348" s="3">
        <f t="shared" si="23"/>
        <v>120.79558948974518</v>
      </c>
    </row>
    <row r="349" spans="1:10" x14ac:dyDescent="0.2">
      <c r="A349" t="s">
        <v>352</v>
      </c>
      <c r="C349">
        <v>206.94999694824219</v>
      </c>
      <c r="D349">
        <v>875.3499755859375</v>
      </c>
      <c r="E349">
        <v>1065.305297851562</v>
      </c>
      <c r="F349">
        <v>782.1500244140625</v>
      </c>
      <c r="G349">
        <v>1085.550048828125</v>
      </c>
      <c r="H349">
        <f>SUMPRODUCT(C297:G297, C349:G349)</f>
        <v>22702.515975952148</v>
      </c>
      <c r="I349" s="19">
        <f t="shared" si="22"/>
        <v>-3.7178667534943061E-2</v>
      </c>
      <c r="J349" s="3">
        <f t="shared" si="23"/>
        <v>116.30457042841849</v>
      </c>
    </row>
    <row r="350" spans="1:10" x14ac:dyDescent="0.2">
      <c r="A350" t="s">
        <v>353</v>
      </c>
      <c r="C350">
        <v>210.69999694824219</v>
      </c>
      <c r="D350">
        <v>887.45001220703125</v>
      </c>
      <c r="E350">
        <v>1087.748168945312</v>
      </c>
      <c r="F350">
        <v>795.8499755859375</v>
      </c>
      <c r="G350">
        <v>1077.349975585938</v>
      </c>
      <c r="H350">
        <f>SUMPRODUCT(C297:G297, C350:G350)</f>
        <v>22986.894271850586</v>
      </c>
      <c r="I350" s="19">
        <f t="shared" si="22"/>
        <v>1.2526289870235874E-2</v>
      </c>
      <c r="J350" s="3">
        <f t="shared" si="23"/>
        <v>117.76143519083811</v>
      </c>
    </row>
    <row r="351" spans="1:10" x14ac:dyDescent="0.2">
      <c r="A351" t="s">
        <v>354</v>
      </c>
      <c r="C351">
        <v>211.1499938964844</v>
      </c>
      <c r="D351">
        <v>886.6500244140625</v>
      </c>
      <c r="E351">
        <v>1076.25</v>
      </c>
      <c r="F351">
        <v>787.04998779296875</v>
      </c>
      <c r="G351">
        <v>1067.349975585938</v>
      </c>
      <c r="H351">
        <f>SUMPRODUCT(C297:G297, C351:G351)</f>
        <v>22876.649810791016</v>
      </c>
      <c r="I351" s="19">
        <f t="shared" si="22"/>
        <v>-4.7959702496467331E-3</v>
      </c>
      <c r="J351" s="3">
        <f t="shared" si="23"/>
        <v>117.19665485110716</v>
      </c>
    </row>
    <row r="352" spans="1:10" x14ac:dyDescent="0.2">
      <c r="A352" t="s">
        <v>355</v>
      </c>
      <c r="C352">
        <v>211.44999694824219</v>
      </c>
      <c r="D352">
        <v>893.95001220703125</v>
      </c>
      <c r="E352">
        <v>1127.5</v>
      </c>
      <c r="F352">
        <v>794.70001220703125</v>
      </c>
      <c r="G352">
        <v>1084.449951171875</v>
      </c>
      <c r="H352">
        <f>SUMPRODUCT(C297:G297, C352:G352)</f>
        <v>23189.549850463867</v>
      </c>
      <c r="I352" s="19">
        <f t="shared" si="22"/>
        <v>1.3677703783587019E-2</v>
      </c>
      <c r="J352" s="3">
        <f t="shared" si="23"/>
        <v>118.79963598058788</v>
      </c>
    </row>
    <row r="353" spans="1:10" x14ac:dyDescent="0.2">
      <c r="A353" t="s">
        <v>356</v>
      </c>
      <c r="C353">
        <v>210.44999694824219</v>
      </c>
      <c r="D353">
        <v>882.20001220703125</v>
      </c>
      <c r="E353">
        <v>1121.099975585938</v>
      </c>
      <c r="F353">
        <v>800.04998779296875</v>
      </c>
      <c r="G353">
        <v>1099.400024414062</v>
      </c>
      <c r="H353">
        <f>SUMPRODUCT(C297:G297, C353:G353)</f>
        <v>23157.399948120117</v>
      </c>
      <c r="I353" s="19">
        <f t="shared" si="22"/>
        <v>-1.3863961375303237E-3</v>
      </c>
      <c r="J353" s="3">
        <f t="shared" si="23"/>
        <v>118.63493262412439</v>
      </c>
    </row>
    <row r="354" spans="1:10" x14ac:dyDescent="0.2">
      <c r="A354" t="s">
        <v>357</v>
      </c>
      <c r="C354">
        <v>209.3500061035156</v>
      </c>
      <c r="D354">
        <v>871.75</v>
      </c>
      <c r="E354">
        <v>1107.800048828125</v>
      </c>
      <c r="F354">
        <v>907.29998779296875</v>
      </c>
      <c r="G354">
        <v>1097.75</v>
      </c>
      <c r="H354">
        <f>SUMPRODUCT(C297:G297, C354:G354)</f>
        <v>23552.550262451172</v>
      </c>
      <c r="I354" s="19">
        <f t="shared" si="22"/>
        <v>1.7063673608277097E-2</v>
      </c>
      <c r="J354" s="3">
        <f t="shared" si="23"/>
        <v>120.65928039296239</v>
      </c>
    </row>
    <row r="355" spans="1:10" x14ac:dyDescent="0.2">
      <c r="A355" t="s">
        <v>358</v>
      </c>
      <c r="C355">
        <v>207.1000061035156</v>
      </c>
      <c r="D355">
        <v>868.70001220703125</v>
      </c>
      <c r="E355">
        <v>1101.699951171875</v>
      </c>
      <c r="F355">
        <v>890.5999755859375</v>
      </c>
      <c r="G355">
        <v>1086.400024414062</v>
      </c>
      <c r="H355">
        <f>SUMPRODUCT(C297:G297, C355:G355)</f>
        <v>23321.800079345703</v>
      </c>
      <c r="I355" s="19">
        <f t="shared" si="22"/>
        <v>-9.7972483036515984E-3</v>
      </c>
      <c r="J355" s="3">
        <f t="shared" si="23"/>
        <v>119.47715146281261</v>
      </c>
    </row>
    <row r="356" spans="1:10" x14ac:dyDescent="0.2">
      <c r="A356" t="s">
        <v>359</v>
      </c>
      <c r="C356">
        <v>208.69999694824219</v>
      </c>
      <c r="D356">
        <v>865.54998779296875</v>
      </c>
      <c r="E356">
        <v>1090.449951171875</v>
      </c>
      <c r="F356">
        <v>894.29998779296875</v>
      </c>
      <c r="G356">
        <v>1091</v>
      </c>
      <c r="H356">
        <f>SUMPRODUCT(C297:G297, C356:G356)</f>
        <v>23352.449630737305</v>
      </c>
      <c r="I356" s="19">
        <f t="shared" si="22"/>
        <v>1.3142017891983166E-3</v>
      </c>
      <c r="J356" s="3">
        <f t="shared" si="23"/>
        <v>119.63416854903336</v>
      </c>
    </row>
    <row r="357" spans="1:10" x14ac:dyDescent="0.2">
      <c r="A357" t="s">
        <v>360</v>
      </c>
      <c r="C357">
        <v>207.75</v>
      </c>
      <c r="D357">
        <v>875.75</v>
      </c>
      <c r="E357">
        <v>1109.949951171875</v>
      </c>
      <c r="F357">
        <v>911.70001220703125</v>
      </c>
      <c r="G357">
        <v>1067.699951171875</v>
      </c>
      <c r="H357">
        <f>SUMPRODUCT(C297:G297, C357:G357)</f>
        <v>23438.399719238281</v>
      </c>
      <c r="I357" s="19">
        <f t="shared" si="22"/>
        <v>3.6805598496119254E-3</v>
      </c>
      <c r="J357" s="3">
        <f t="shared" si="23"/>
        <v>120.07448926643664</v>
      </c>
    </row>
    <row r="358" spans="1:10" x14ac:dyDescent="0.2">
      <c r="A358" t="s">
        <v>361</v>
      </c>
      <c r="C358">
        <v>207.6000061035156</v>
      </c>
      <c r="D358">
        <v>861.9000244140625</v>
      </c>
      <c r="E358">
        <v>1097.199951171875</v>
      </c>
      <c r="F358">
        <v>896.1500244140625</v>
      </c>
      <c r="G358">
        <v>1092.099975585938</v>
      </c>
      <c r="H358">
        <f>SUMPRODUCT(C297:G297, C358:G358)</f>
        <v>23332.550201416016</v>
      </c>
      <c r="I358" s="19">
        <f t="shared" si="22"/>
        <v>-4.516072730655931E-3</v>
      </c>
      <c r="J358" s="3">
        <f t="shared" si="23"/>
        <v>119.53222413981305</v>
      </c>
    </row>
    <row r="359" spans="1:10" x14ac:dyDescent="0.2">
      <c r="A359" t="s">
        <v>362</v>
      </c>
      <c r="C359">
        <v>208.25</v>
      </c>
      <c r="D359">
        <v>870.95001220703125</v>
      </c>
      <c r="E359">
        <v>1111.150024414062</v>
      </c>
      <c r="F359">
        <v>888.20001220703125</v>
      </c>
      <c r="G359">
        <v>1099.400024414062</v>
      </c>
      <c r="H359">
        <f>SUMPRODUCT(C297:G297, C359:G359)</f>
        <v>23437.000305175781</v>
      </c>
      <c r="I359" s="19">
        <f t="shared" si="22"/>
        <v>4.4765832649286113E-3</v>
      </c>
      <c r="J359" s="3">
        <f t="shared" si="23"/>
        <v>120.06732009401703</v>
      </c>
    </row>
    <row r="360" spans="1:10" x14ac:dyDescent="0.2">
      <c r="A360" t="s">
        <v>363</v>
      </c>
      <c r="C360">
        <v>207.80000305175781</v>
      </c>
      <c r="D360">
        <v>860.8499755859375</v>
      </c>
      <c r="E360">
        <v>1106.5</v>
      </c>
      <c r="F360">
        <v>894.6500244140625</v>
      </c>
      <c r="G360">
        <v>1088.099975585938</v>
      </c>
      <c r="H360">
        <f>SUMPRODUCT(C297:G297, C360:G360)</f>
        <v>23336.449966430664</v>
      </c>
      <c r="I360" s="19">
        <f t="shared" si="22"/>
        <v>-4.2902392556999651E-3</v>
      </c>
      <c r="J360" s="3">
        <f t="shared" si="23"/>
        <v>119.55220256402299</v>
      </c>
    </row>
    <row r="361" spans="1:10" x14ac:dyDescent="0.2">
      <c r="A361" t="s">
        <v>364</v>
      </c>
      <c r="C361">
        <v>214.3500061035156</v>
      </c>
      <c r="D361">
        <v>863.29998779296875</v>
      </c>
      <c r="E361">
        <v>1102.400024414062</v>
      </c>
      <c r="F361">
        <v>875.20001220703125</v>
      </c>
      <c r="G361">
        <v>1126.25</v>
      </c>
      <c r="H361">
        <f>SUMPRODUCT(C297:G297, C361:G361)</f>
        <v>23584.150238037109</v>
      </c>
      <c r="I361" s="19">
        <f t="shared" si="22"/>
        <v>1.0614308172955209E-2</v>
      </c>
      <c r="J361" s="3">
        <f t="shared" si="23"/>
        <v>120.8211664847931</v>
      </c>
    </row>
    <row r="362" spans="1:10" x14ac:dyDescent="0.2">
      <c r="A362" t="s">
        <v>365</v>
      </c>
      <c r="C362">
        <v>218.75</v>
      </c>
      <c r="D362">
        <v>874.04998779296875</v>
      </c>
      <c r="E362">
        <v>1091.800048828125</v>
      </c>
      <c r="F362">
        <v>885.4000244140625</v>
      </c>
      <c r="G362">
        <v>1265.400024414062</v>
      </c>
      <c r="H362">
        <f>SUMPRODUCT(C297:G297, C362:G362)</f>
        <v>24352.05029296875</v>
      </c>
      <c r="I362" s="19">
        <f t="shared" si="22"/>
        <v>3.2560005223048152E-2</v>
      </c>
      <c r="J362" s="3">
        <f t="shared" si="23"/>
        <v>124.75510429659273</v>
      </c>
    </row>
    <row r="363" spans="1:10" x14ac:dyDescent="0.2">
      <c r="A363" t="s">
        <v>366</v>
      </c>
      <c r="C363">
        <v>217.1000061035156</v>
      </c>
      <c r="D363">
        <v>872.54998779296875</v>
      </c>
      <c r="E363">
        <v>1069.949951171875</v>
      </c>
      <c r="F363">
        <v>882.79998779296875</v>
      </c>
      <c r="G363">
        <v>1192.5</v>
      </c>
      <c r="H363">
        <f>SUMPRODUCT(C297:G297, C363:G363)</f>
        <v>23925.049896240234</v>
      </c>
      <c r="I363" s="19">
        <f t="shared" ref="I363:I394" si="24">IF(H362&lt;&gt;0, (H363-H362)/H362, 0)</f>
        <v>-1.7534474165068759E-2</v>
      </c>
      <c r="J363" s="3">
        <f t="shared" ref="J363:J394" si="25">(J362*I363)+J362</f>
        <v>122.56758914334367</v>
      </c>
    </row>
    <row r="364" spans="1:10" x14ac:dyDescent="0.2">
      <c r="A364" t="s">
        <v>367</v>
      </c>
      <c r="C364">
        <v>218.69999694824219</v>
      </c>
      <c r="D364">
        <v>880.0999755859375</v>
      </c>
      <c r="E364">
        <v>1064.75</v>
      </c>
      <c r="F364">
        <v>876.75</v>
      </c>
      <c r="G364">
        <v>1182.550048828125</v>
      </c>
      <c r="H364">
        <f>SUMPRODUCT(C297:G297, C364:G364)</f>
        <v>23931.099960327148</v>
      </c>
      <c r="I364" s="19">
        <f t="shared" si="24"/>
        <v>2.5287571449808413E-4</v>
      </c>
      <c r="J364" s="3">
        <f t="shared" si="25"/>
        <v>122.59858351002259</v>
      </c>
    </row>
    <row r="365" spans="1:10" x14ac:dyDescent="0.2">
      <c r="A365" t="s">
        <v>368</v>
      </c>
      <c r="C365">
        <v>222</v>
      </c>
      <c r="D365">
        <v>885.0999755859375</v>
      </c>
      <c r="E365">
        <v>1060.699951171875</v>
      </c>
      <c r="F365">
        <v>872.4000244140625</v>
      </c>
      <c r="G365">
        <v>1140.550048828125</v>
      </c>
      <c r="H365">
        <f>SUMPRODUCT(C297:G297, C365:G365)</f>
        <v>23854.900024414062</v>
      </c>
      <c r="I365" s="19">
        <f t="shared" si="24"/>
        <v>-3.1841384658210358E-3</v>
      </c>
      <c r="J365" s="3">
        <f t="shared" si="25"/>
        <v>122.20821264441315</v>
      </c>
    </row>
    <row r="366" spans="1:10" x14ac:dyDescent="0.2">
      <c r="A366" t="s">
        <v>369</v>
      </c>
      <c r="C366">
        <v>216.80000305175781</v>
      </c>
      <c r="D366">
        <v>852.9000244140625</v>
      </c>
      <c r="E366">
        <v>1058.75</v>
      </c>
      <c r="F366">
        <v>868.29998779296875</v>
      </c>
      <c r="G366">
        <v>1176.199951171875</v>
      </c>
      <c r="H366">
        <f>SUMPRODUCT(C297:G297, C366:G366)</f>
        <v>23627.149978637695</v>
      </c>
      <c r="I366" s="19">
        <f t="shared" si="24"/>
        <v>-9.5473066557930919E-3</v>
      </c>
      <c r="J366" s="3">
        <f t="shared" si="25"/>
        <v>121.04145336244056</v>
      </c>
    </row>
    <row r="367" spans="1:10" x14ac:dyDescent="0.2">
      <c r="A367" t="s">
        <v>370</v>
      </c>
      <c r="C367">
        <v>217.75</v>
      </c>
      <c r="D367">
        <v>855.29998779296875</v>
      </c>
      <c r="E367">
        <v>1060.300048828125</v>
      </c>
      <c r="F367">
        <v>865.54998779296875</v>
      </c>
      <c r="G367">
        <v>1161.300048828125</v>
      </c>
      <c r="H367">
        <f>SUMPRODUCT(C297:G297, C367:G367)</f>
        <v>23600.400207519531</v>
      </c>
      <c r="I367" s="19">
        <f t="shared" si="24"/>
        <v>-1.1321624124090151E-3</v>
      </c>
      <c r="J367" s="3">
        <f t="shared" si="25"/>
        <v>120.90441477860026</v>
      </c>
    </row>
    <row r="368" spans="1:10" x14ac:dyDescent="0.2">
      <c r="A368" t="s">
        <v>371</v>
      </c>
      <c r="C368">
        <v>215.69999694824219</v>
      </c>
      <c r="D368">
        <v>862.70001220703125</v>
      </c>
      <c r="E368">
        <v>1063.150024414062</v>
      </c>
      <c r="F368">
        <v>882.25</v>
      </c>
      <c r="G368">
        <v>1165.150024414062</v>
      </c>
      <c r="H368">
        <f>SUMPRODUCT(C297:G297, C368:G368)</f>
        <v>23692.800155639648</v>
      </c>
      <c r="I368" s="19">
        <f t="shared" si="24"/>
        <v>3.9151856454822673E-3</v>
      </c>
      <c r="J368" s="3">
        <f t="shared" si="25"/>
        <v>121.37777800781687</v>
      </c>
    </row>
    <row r="369" spans="1:10" x14ac:dyDescent="0.2">
      <c r="A369" t="s">
        <v>372</v>
      </c>
      <c r="C369">
        <v>213.5</v>
      </c>
      <c r="D369">
        <v>856.95001220703125</v>
      </c>
      <c r="E369">
        <v>1068.449951171875</v>
      </c>
      <c r="F369">
        <v>878.6500244140625</v>
      </c>
      <c r="G369">
        <v>1160.050048828125</v>
      </c>
      <c r="H369">
        <f>SUMPRODUCT(C297:G297, C369:G369)</f>
        <v>23572.000244140625</v>
      </c>
      <c r="I369" s="19">
        <f t="shared" si="24"/>
        <v>-5.0985915850165634E-3</v>
      </c>
      <c r="J369" s="3">
        <f t="shared" si="25"/>
        <v>120.75892229025821</v>
      </c>
    </row>
    <row r="370" spans="1:10" x14ac:dyDescent="0.2">
      <c r="A370" t="s">
        <v>373</v>
      </c>
      <c r="C370">
        <v>210.8500061035156</v>
      </c>
      <c r="D370">
        <v>845.45001220703125</v>
      </c>
      <c r="E370">
        <v>1073.650024414062</v>
      </c>
      <c r="F370">
        <v>873.45001220703125</v>
      </c>
      <c r="G370">
        <v>1146.349975585938</v>
      </c>
      <c r="H370">
        <f>SUMPRODUCT(C297:G297, C370:G370)</f>
        <v>23360.950286865234</v>
      </c>
      <c r="I370" s="19">
        <f t="shared" si="24"/>
        <v>-8.9534174057991564E-3</v>
      </c>
      <c r="J370" s="3">
        <f t="shared" si="25"/>
        <v>119.67771725351906</v>
      </c>
    </row>
    <row r="371" spans="1:10" x14ac:dyDescent="0.2">
      <c r="A371" t="s">
        <v>374</v>
      </c>
      <c r="C371">
        <v>211.25</v>
      </c>
      <c r="D371">
        <v>852.4000244140625</v>
      </c>
      <c r="E371">
        <v>1083.25</v>
      </c>
      <c r="F371">
        <v>889.4000244140625</v>
      </c>
      <c r="G371">
        <v>1188.300048828125</v>
      </c>
      <c r="H371">
        <f>SUMPRODUCT(C297:G297, C371:G371)</f>
        <v>23690.600463867188</v>
      </c>
      <c r="I371" s="19">
        <f t="shared" si="24"/>
        <v>1.411116298583538E-2</v>
      </c>
      <c r="J371" s="3">
        <f t="shared" si="25"/>
        <v>121.36650902745619</v>
      </c>
    </row>
    <row r="372" spans="1:10" x14ac:dyDescent="0.2">
      <c r="A372" t="s">
        <v>375</v>
      </c>
      <c r="C372">
        <v>209.30000305175781</v>
      </c>
      <c r="D372">
        <v>850.95001220703125</v>
      </c>
      <c r="E372">
        <v>1089.599975585938</v>
      </c>
      <c r="F372">
        <v>911.25</v>
      </c>
      <c r="G372">
        <v>1209.650024414062</v>
      </c>
      <c r="H372">
        <f>SUMPRODUCT(C297:G297, C372:G372)</f>
        <v>23839.050186157227</v>
      </c>
      <c r="I372" s="19">
        <f t="shared" si="24"/>
        <v>6.2661865627447483E-3</v>
      </c>
      <c r="J372" s="3">
        <f t="shared" si="25"/>
        <v>122.12701421549127</v>
      </c>
    </row>
    <row r="373" spans="1:10" x14ac:dyDescent="0.2">
      <c r="A373" t="s">
        <v>376</v>
      </c>
      <c r="C373">
        <v>203.8500061035156</v>
      </c>
      <c r="D373">
        <v>834.29998779296875</v>
      </c>
      <c r="E373">
        <v>1122.599975585938</v>
      </c>
      <c r="F373">
        <v>944.3499755859375</v>
      </c>
      <c r="G373">
        <v>1204.199951171875</v>
      </c>
      <c r="H373">
        <f>SUMPRODUCT(C297:G297, C373:G373)</f>
        <v>23823.799713134766</v>
      </c>
      <c r="I373" s="19">
        <f t="shared" si="24"/>
        <v>-6.3972653706297945E-4</v>
      </c>
      <c r="J373" s="3">
        <f t="shared" si="25"/>
        <v>122.04888632360536</v>
      </c>
    </row>
    <row r="374" spans="1:10" x14ac:dyDescent="0.2">
      <c r="A374" t="s">
        <v>377</v>
      </c>
      <c r="C374">
        <v>198.44999694824219</v>
      </c>
      <c r="D374">
        <v>838.8499755859375</v>
      </c>
      <c r="E374">
        <v>1099.099975585938</v>
      </c>
      <c r="F374">
        <v>944.25</v>
      </c>
      <c r="G374">
        <v>1192.599975585938</v>
      </c>
      <c r="H374">
        <f>SUMPRODUCT(C297:G297, C374:G374)</f>
        <v>23577.099594116211</v>
      </c>
      <c r="I374" s="19">
        <f t="shared" si="24"/>
        <v>-1.0355196147931919E-2</v>
      </c>
      <c r="J374" s="3">
        <f t="shared" si="25"/>
        <v>120.78504616608778</v>
      </c>
    </row>
    <row r="375" spans="1:10" x14ac:dyDescent="0.2">
      <c r="A375" t="s">
        <v>378</v>
      </c>
      <c r="C375">
        <v>195.55000305175781</v>
      </c>
      <c r="D375">
        <v>818.5999755859375</v>
      </c>
      <c r="E375">
        <v>1074.349975585938</v>
      </c>
      <c r="F375">
        <v>919.29998779296875</v>
      </c>
      <c r="G375">
        <v>1205.849975585938</v>
      </c>
      <c r="H375">
        <f>SUMPRODUCT(C297:G297, C375:G375)</f>
        <v>23225.499710083008</v>
      </c>
      <c r="I375" s="19">
        <f t="shared" si="24"/>
        <v>-1.4912770870295968E-2</v>
      </c>
      <c r="J375" s="3">
        <f t="shared" si="25"/>
        <v>118.98380644805479</v>
      </c>
    </row>
    <row r="376" spans="1:10" x14ac:dyDescent="0.2">
      <c r="A376" t="s">
        <v>379</v>
      </c>
      <c r="C376">
        <v>189.30000305175781</v>
      </c>
      <c r="D376">
        <v>821.29998779296875</v>
      </c>
      <c r="E376">
        <v>1045.800048828125</v>
      </c>
      <c r="F376">
        <v>883</v>
      </c>
      <c r="G376">
        <v>1205</v>
      </c>
      <c r="H376">
        <f>SUMPRODUCT(C297:G297, C376:G376)</f>
        <v>22789.900161743164</v>
      </c>
      <c r="I376" s="19">
        <f t="shared" si="24"/>
        <v>-1.8755228252451104E-2</v>
      </c>
      <c r="J376" s="3">
        <f t="shared" si="25"/>
        <v>116.75223799977606</v>
      </c>
    </row>
    <row r="377" spans="1:10" x14ac:dyDescent="0.2">
      <c r="A377" t="s">
        <v>380</v>
      </c>
      <c r="C377">
        <v>190.55000305175781</v>
      </c>
      <c r="D377">
        <v>817.45001220703125</v>
      </c>
      <c r="E377">
        <v>1033.349975585938</v>
      </c>
      <c r="F377">
        <v>889.8499755859375</v>
      </c>
      <c r="G377">
        <v>1212.099975585938</v>
      </c>
      <c r="H377">
        <f>SUMPRODUCT(C297:G297, C377:G377)</f>
        <v>22828.349868774414</v>
      </c>
      <c r="I377" s="19">
        <f t="shared" si="24"/>
        <v>1.6871380198406733E-3</v>
      </c>
      <c r="J377" s="3">
        <f t="shared" si="25"/>
        <v>116.94921513940696</v>
      </c>
    </row>
    <row r="378" spans="1:10" x14ac:dyDescent="0.2">
      <c r="A378" t="s">
        <v>381</v>
      </c>
      <c r="C378">
        <v>184.05000305175781</v>
      </c>
      <c r="D378">
        <v>828.9000244140625</v>
      </c>
      <c r="E378">
        <v>1013.099975585938</v>
      </c>
      <c r="F378">
        <v>862.25</v>
      </c>
      <c r="G378">
        <v>1183.099975585938</v>
      </c>
      <c r="H378">
        <f>SUMPRODUCT(C297:G297, C378:G378)</f>
        <v>22393.800064086914</v>
      </c>
      <c r="I378" s="19">
        <f t="shared" si="24"/>
        <v>-1.9035532887197233E-2</v>
      </c>
      <c r="J378" s="3">
        <f t="shared" si="25"/>
        <v>114.72302450848888</v>
      </c>
    </row>
    <row r="379" spans="1:10" x14ac:dyDescent="0.2">
      <c r="A379" t="s">
        <v>382</v>
      </c>
      <c r="C379">
        <v>188.05000305175781</v>
      </c>
      <c r="D379">
        <v>834.9000244140625</v>
      </c>
      <c r="E379">
        <v>1044.199951171875</v>
      </c>
      <c r="F379">
        <v>863.3499755859375</v>
      </c>
      <c r="G379">
        <v>1185.75</v>
      </c>
      <c r="H379">
        <f>SUMPRODUCT(C297:G297, C379:G379)</f>
        <v>22655.199966430664</v>
      </c>
      <c r="I379" s="19">
        <f t="shared" si="24"/>
        <v>1.1672869347572624E-2</v>
      </c>
      <c r="J379" s="3">
        <f t="shared" si="25"/>
        <v>116.06217138473484</v>
      </c>
    </row>
    <row r="380" spans="1:10" x14ac:dyDescent="0.2">
      <c r="A380" t="s">
        <v>383</v>
      </c>
      <c r="C380">
        <v>182.8999938964844</v>
      </c>
      <c r="D380">
        <v>834.54998779296875</v>
      </c>
      <c r="E380">
        <v>1035.400024414062</v>
      </c>
      <c r="F380">
        <v>872.20001220703125</v>
      </c>
      <c r="G380">
        <v>1185.5</v>
      </c>
      <c r="H380">
        <f>SUMPRODUCT(C297:G297, C380:G380)</f>
        <v>22520.599884033203</v>
      </c>
      <c r="I380" s="19">
        <f t="shared" si="24"/>
        <v>-5.9412445088502666E-3</v>
      </c>
      <c r="J380" s="3">
        <f t="shared" si="25"/>
        <v>115.37261764631005</v>
      </c>
    </row>
    <row r="381" spans="1:10" x14ac:dyDescent="0.2">
      <c r="A381" t="s">
        <v>384</v>
      </c>
      <c r="C381">
        <v>179.80000305175781</v>
      </c>
      <c r="D381">
        <v>837.5</v>
      </c>
      <c r="E381">
        <v>1020.450012207031</v>
      </c>
      <c r="F381">
        <v>884.6500244140625</v>
      </c>
      <c r="G381">
        <v>1187.5</v>
      </c>
      <c r="H381">
        <f>SUMPRODUCT(C297:G297, C381:G381)</f>
        <v>22473.800247192383</v>
      </c>
      <c r="I381" s="19">
        <f t="shared" si="24"/>
        <v>-2.0780812714496391E-3</v>
      </c>
      <c r="J381" s="3">
        <f t="shared" si="25"/>
        <v>115.13286397034113</v>
      </c>
    </row>
    <row r="382" spans="1:10" x14ac:dyDescent="0.2">
      <c r="A382" t="s">
        <v>385</v>
      </c>
      <c r="C382">
        <v>184.05000305175781</v>
      </c>
      <c r="D382">
        <v>830.25</v>
      </c>
      <c r="E382">
        <v>1024.099975585938</v>
      </c>
      <c r="F382">
        <v>934.29998779296875</v>
      </c>
      <c r="G382">
        <v>1176</v>
      </c>
      <c r="H382">
        <f>SUMPRODUCT(C297:G297, C382:G382)</f>
        <v>22766.749954223633</v>
      </c>
      <c r="I382" s="19">
        <f t="shared" si="24"/>
        <v>1.3035165562079237E-2</v>
      </c>
      <c r="J382" s="3">
        <f t="shared" si="25"/>
        <v>116.63363991383088</v>
      </c>
    </row>
    <row r="383" spans="1:10" x14ac:dyDescent="0.2">
      <c r="A383" t="s">
        <v>386</v>
      </c>
      <c r="C383">
        <v>184.3500061035156</v>
      </c>
      <c r="D383">
        <v>834.1500244140625</v>
      </c>
      <c r="E383">
        <v>1039.150024414062</v>
      </c>
      <c r="F383">
        <v>927.1500244140625</v>
      </c>
      <c r="G383">
        <v>1200.599975585938</v>
      </c>
      <c r="H383">
        <f>SUMPRODUCT(C297:G297, C383:G383)</f>
        <v>22906.650421142578</v>
      </c>
      <c r="I383" s="19">
        <f t="shared" si="24"/>
        <v>6.1449467842462652E-3</v>
      </c>
      <c r="J383" s="3">
        <f t="shared" si="25"/>
        <v>117.35034742435431</v>
      </c>
    </row>
    <row r="384" spans="1:10" x14ac:dyDescent="0.2">
      <c r="A384" t="s">
        <v>387</v>
      </c>
      <c r="C384">
        <v>185.6000061035156</v>
      </c>
      <c r="D384">
        <v>835.6500244140625</v>
      </c>
      <c r="E384">
        <v>1042.849975585938</v>
      </c>
      <c r="F384">
        <v>971.70001220703125</v>
      </c>
      <c r="G384">
        <v>1244.199951171875</v>
      </c>
      <c r="H384">
        <f>SUMPRODUCT(C297:G297, C384:G384)</f>
        <v>23360.150115966797</v>
      </c>
      <c r="I384" s="19">
        <f t="shared" si="24"/>
        <v>1.9797730636585943E-2</v>
      </c>
      <c r="J384" s="3">
        <f t="shared" si="25"/>
        <v>119.67361799277145</v>
      </c>
    </row>
    <row r="385" spans="1:10" x14ac:dyDescent="0.2">
      <c r="A385" t="s">
        <v>388</v>
      </c>
      <c r="C385">
        <v>189.8500061035156</v>
      </c>
      <c r="D385">
        <v>827.9000244140625</v>
      </c>
      <c r="E385">
        <v>1048.5</v>
      </c>
      <c r="F385">
        <v>967</v>
      </c>
      <c r="G385">
        <v>1261.150024414062</v>
      </c>
      <c r="H385">
        <f>SUMPRODUCT(C297:G297, C385:G385)</f>
        <v>23498.150421142578</v>
      </c>
      <c r="I385" s="19">
        <f t="shared" si="24"/>
        <v>5.9075093477869928E-3</v>
      </c>
      <c r="J385" s="3">
        <f t="shared" si="25"/>
        <v>120.38059100974723</v>
      </c>
    </row>
    <row r="386" spans="1:10" x14ac:dyDescent="0.2">
      <c r="A386" t="s">
        <v>389</v>
      </c>
      <c r="C386">
        <v>187.3999938964844</v>
      </c>
      <c r="D386">
        <v>813.4000244140625</v>
      </c>
      <c r="E386">
        <v>1018.849975585938</v>
      </c>
      <c r="F386">
        <v>957.75</v>
      </c>
      <c r="G386">
        <v>1262.699951171875</v>
      </c>
      <c r="H386">
        <f>SUMPRODUCT(C297:G297, C386:G386)</f>
        <v>23211.099700927734</v>
      </c>
      <c r="I386" s="19">
        <f t="shared" si="24"/>
        <v>-1.221588572165103E-2</v>
      </c>
      <c r="J386" s="3">
        <f t="shared" si="25"/>
        <v>118.91003546686736</v>
      </c>
    </row>
    <row r="387" spans="1:10" x14ac:dyDescent="0.2">
      <c r="A387" t="s">
        <v>390</v>
      </c>
      <c r="C387">
        <v>184.30000305175781</v>
      </c>
      <c r="D387">
        <v>820.20001220703125</v>
      </c>
      <c r="E387">
        <v>1025</v>
      </c>
      <c r="F387">
        <v>943.9000244140625</v>
      </c>
      <c r="G387">
        <v>1282.949951171875</v>
      </c>
      <c r="H387">
        <f>SUMPRODUCT(C297:G297, C387:G387)</f>
        <v>23192.200088500977</v>
      </c>
      <c r="I387" s="19">
        <f t="shared" si="24"/>
        <v>-8.1424890118422116E-4</v>
      </c>
      <c r="J387" s="3">
        <f t="shared" si="25"/>
        <v>118.81321310114868</v>
      </c>
    </row>
    <row r="388" spans="1:10" x14ac:dyDescent="0.2">
      <c r="A388" t="s">
        <v>391</v>
      </c>
      <c r="C388">
        <v>180.1000061035156</v>
      </c>
      <c r="D388">
        <v>827.70001220703125</v>
      </c>
      <c r="E388">
        <v>1013.400024414062</v>
      </c>
      <c r="F388">
        <v>921.79998779296875</v>
      </c>
      <c r="G388">
        <v>1288.349975585938</v>
      </c>
      <c r="H388">
        <f>SUMPRODUCT(C297:G297, C388:G388)</f>
        <v>22991.700164794922</v>
      </c>
      <c r="I388" s="19">
        <f t="shared" si="24"/>
        <v>-8.6451446150408728E-3</v>
      </c>
      <c r="J388" s="3">
        <f t="shared" si="25"/>
        <v>117.78605569171158</v>
      </c>
    </row>
    <row r="389" spans="1:10" x14ac:dyDescent="0.2">
      <c r="A389" t="s">
        <v>392</v>
      </c>
      <c r="C389">
        <v>182.75</v>
      </c>
      <c r="D389">
        <v>829.8499755859375</v>
      </c>
      <c r="E389">
        <v>1008.650024414062</v>
      </c>
      <c r="F389">
        <v>950</v>
      </c>
      <c r="G389">
        <v>1299.150024414062</v>
      </c>
      <c r="H389">
        <f>SUMPRODUCT(C297:G297, C389:G389)</f>
        <v>23251.400024414062</v>
      </c>
      <c r="I389" s="19">
        <f t="shared" si="24"/>
        <v>1.1295374320199041E-2</v>
      </c>
      <c r="J389" s="3">
        <f t="shared" si="25"/>
        <v>119.11649328044928</v>
      </c>
    </row>
    <row r="390" spans="1:10" x14ac:dyDescent="0.2">
      <c r="A390" t="s">
        <v>393</v>
      </c>
      <c r="C390">
        <v>182.6499938964844</v>
      </c>
      <c r="D390">
        <v>814</v>
      </c>
      <c r="E390">
        <v>991.70001220703125</v>
      </c>
      <c r="F390">
        <v>959.70001220703125</v>
      </c>
      <c r="G390">
        <v>1260.550048828125</v>
      </c>
      <c r="H390">
        <f>SUMPRODUCT(C297:G297, C390:G390)</f>
        <v>22996.650115966797</v>
      </c>
      <c r="I390" s="19">
        <f t="shared" si="24"/>
        <v>-1.0956325562322148E-2</v>
      </c>
      <c r="J390" s="3">
        <f t="shared" si="25"/>
        <v>117.81141420022652</v>
      </c>
    </row>
    <row r="391" spans="1:10" x14ac:dyDescent="0.2">
      <c r="A391" t="s">
        <v>394</v>
      </c>
      <c r="C391">
        <v>182.25</v>
      </c>
      <c r="D391">
        <v>824.45001220703125</v>
      </c>
      <c r="E391">
        <v>1007.049987792969</v>
      </c>
      <c r="F391">
        <v>967.0999755859375</v>
      </c>
      <c r="G391">
        <v>1258.300048828125</v>
      </c>
      <c r="H391">
        <f>SUMPRODUCT(C297:G297, C391:G391)</f>
        <v>23121.800109863281</v>
      </c>
      <c r="I391" s="19">
        <f t="shared" si="24"/>
        <v>5.442096708232801E-3</v>
      </c>
      <c r="J391" s="3">
        <f t="shared" si="25"/>
        <v>118.45255530963783</v>
      </c>
    </row>
    <row r="392" spans="1:10" x14ac:dyDescent="0.2">
      <c r="A392" t="s">
        <v>395</v>
      </c>
      <c r="C392">
        <v>182.3999938964844</v>
      </c>
      <c r="D392">
        <v>821.20001220703125</v>
      </c>
      <c r="E392">
        <v>1001.049987792969</v>
      </c>
      <c r="F392">
        <v>967.8499755859375</v>
      </c>
      <c r="G392">
        <v>1275</v>
      </c>
      <c r="H392">
        <f>SUMPRODUCT(C297:G297, C392:G392)</f>
        <v>23159.199737548828</v>
      </c>
      <c r="I392" s="19">
        <f t="shared" si="24"/>
        <v>1.6175050172496288E-3</v>
      </c>
      <c r="J392" s="3">
        <f t="shared" si="25"/>
        <v>118.64415291215721</v>
      </c>
    </row>
    <row r="393" spans="1:10" x14ac:dyDescent="0.2">
      <c r="A393" t="s">
        <v>396</v>
      </c>
      <c r="C393">
        <v>185.30000305175781</v>
      </c>
      <c r="D393">
        <v>824.95001220703125</v>
      </c>
      <c r="E393">
        <v>989</v>
      </c>
      <c r="F393">
        <v>969.6500244140625</v>
      </c>
      <c r="G393">
        <v>1281.5</v>
      </c>
      <c r="H393">
        <f>SUMPRODUCT(C297:G297, C393:G393)</f>
        <v>23264.650283813477</v>
      </c>
      <c r="I393" s="19">
        <f t="shared" si="24"/>
        <v>4.553289727609963E-3</v>
      </c>
      <c r="J393" s="3">
        <f t="shared" si="25"/>
        <v>119.18437411485313</v>
      </c>
    </row>
    <row r="394" spans="1:10" x14ac:dyDescent="0.2">
      <c r="A394" s="15" t="s">
        <v>0</v>
      </c>
      <c r="B394" s="15" t="s">
        <v>1</v>
      </c>
      <c r="C394" t="s">
        <v>3</v>
      </c>
      <c r="D394" t="s">
        <v>6</v>
      </c>
      <c r="E394" t="s">
        <v>301</v>
      </c>
      <c r="F394" t="s">
        <v>5</v>
      </c>
      <c r="H394" s="15" t="s">
        <v>7</v>
      </c>
      <c r="I394" s="19"/>
      <c r="J394" s="16" t="s">
        <v>8</v>
      </c>
    </row>
    <row r="395" spans="1:10" x14ac:dyDescent="0.2">
      <c r="B395" s="15" t="s">
        <v>9</v>
      </c>
      <c r="C395">
        <v>2</v>
      </c>
      <c r="D395">
        <v>3</v>
      </c>
      <c r="E395">
        <v>2</v>
      </c>
      <c r="F395">
        <v>6</v>
      </c>
      <c r="I395" s="19"/>
      <c r="J395" s="2"/>
    </row>
    <row r="396" spans="1:10" x14ac:dyDescent="0.2">
      <c r="A396" t="s">
        <v>397</v>
      </c>
      <c r="C396">
        <v>1571.5</v>
      </c>
      <c r="D396">
        <v>835</v>
      </c>
      <c r="E396">
        <v>976.8499755859375</v>
      </c>
      <c r="F396">
        <v>288.25</v>
      </c>
      <c r="H396">
        <f>SUMPRODUCT(C395:G395, C396:G396)</f>
        <v>9331.199951171875</v>
      </c>
      <c r="I396" s="19"/>
      <c r="J396" s="2">
        <f>(J392*I393)+J392</f>
        <v>119.18437411485313</v>
      </c>
    </row>
    <row r="397" spans="1:10" x14ac:dyDescent="0.2">
      <c r="A397" t="s">
        <v>398</v>
      </c>
      <c r="C397">
        <v>1560.849975585938</v>
      </c>
      <c r="D397">
        <v>825</v>
      </c>
      <c r="E397">
        <v>1009.900024414062</v>
      </c>
      <c r="F397">
        <v>283.79998779296881</v>
      </c>
      <c r="H397">
        <f>SUMPRODUCT(C395:G395, C397:G397)</f>
        <v>9319.2999267578125</v>
      </c>
      <c r="I397" s="19">
        <f t="shared" ref="I397:I428" si="26">IF(H396&lt;&gt;0, (H397-H396)/H396, 0)</f>
        <v>-1.2752941182626802E-3</v>
      </c>
      <c r="J397" s="2">
        <f t="shared" ref="J397:J428" si="27">(J396*I397)+J396</f>
        <v>119.03237898355563</v>
      </c>
    </row>
    <row r="398" spans="1:10" x14ac:dyDescent="0.2">
      <c r="A398" t="s">
        <v>399</v>
      </c>
      <c r="C398">
        <v>1554.150024414062</v>
      </c>
      <c r="D398">
        <v>820.45001220703125</v>
      </c>
      <c r="E398">
        <v>998.95001220703125</v>
      </c>
      <c r="F398">
        <v>283.14999389648438</v>
      </c>
      <c r="H398">
        <f>SUMPRODUCT(C395:G395, C398:G398)</f>
        <v>9266.4500732421875</v>
      </c>
      <c r="I398" s="19">
        <f t="shared" si="26"/>
        <v>-5.6710111200393015E-3</v>
      </c>
      <c r="J398" s="2">
        <f t="shared" si="27"/>
        <v>118.35734503869516</v>
      </c>
    </row>
    <row r="399" spans="1:10" x14ac:dyDescent="0.2">
      <c r="A399" t="s">
        <v>400</v>
      </c>
      <c r="C399">
        <v>1545.849975585938</v>
      </c>
      <c r="D399">
        <v>820.4000244140625</v>
      </c>
      <c r="E399">
        <v>986.0999755859375</v>
      </c>
      <c r="F399">
        <v>283.79998779296881</v>
      </c>
      <c r="H399">
        <f>SUMPRODUCT(C395:G395, C399:G399)</f>
        <v>9227.8999023437518</v>
      </c>
      <c r="I399" s="19">
        <f t="shared" si="26"/>
        <v>-4.160187622415751E-3</v>
      </c>
      <c r="J399" s="2">
        <f t="shared" si="27"/>
        <v>117.86495627684319</v>
      </c>
    </row>
    <row r="400" spans="1:10" x14ac:dyDescent="0.2">
      <c r="A400" t="s">
        <v>401</v>
      </c>
      <c r="C400">
        <v>1571.25</v>
      </c>
      <c r="D400">
        <v>827.95001220703125</v>
      </c>
      <c r="E400">
        <v>1001.849975585938</v>
      </c>
      <c r="F400">
        <v>284.95001220703119</v>
      </c>
      <c r="H400">
        <f>SUMPRODUCT(C395:G395, C400:G400)</f>
        <v>9339.7500610351562</v>
      </c>
      <c r="I400" s="19">
        <f t="shared" si="26"/>
        <v>1.2120868223006637E-2</v>
      </c>
      <c r="J400" s="2">
        <f t="shared" si="27"/>
        <v>119.29358187998524</v>
      </c>
    </row>
    <row r="401" spans="1:10" x14ac:dyDescent="0.2">
      <c r="A401" t="s">
        <v>402</v>
      </c>
      <c r="C401">
        <v>1416</v>
      </c>
      <c r="D401">
        <v>835.5</v>
      </c>
      <c r="E401">
        <v>989</v>
      </c>
      <c r="F401">
        <v>289.89999389648438</v>
      </c>
      <c r="H401">
        <f>SUMPRODUCT(C395:G395, C401:G401)</f>
        <v>9055.8999633789062</v>
      </c>
      <c r="I401" s="19">
        <f t="shared" si="26"/>
        <v>-3.0391616028404719E-2</v>
      </c>
      <c r="J401" s="2">
        <f t="shared" si="27"/>
        <v>115.66805714483567</v>
      </c>
    </row>
    <row r="402" spans="1:10" x14ac:dyDescent="0.2">
      <c r="A402" t="s">
        <v>403</v>
      </c>
      <c r="C402">
        <v>1321.050048828125</v>
      </c>
      <c r="D402">
        <v>837.8499755859375</v>
      </c>
      <c r="E402">
        <v>991.95001220703125</v>
      </c>
      <c r="F402">
        <v>294.79998779296881</v>
      </c>
      <c r="H402">
        <f>SUMPRODUCT(C395:G395, C402:G402)</f>
        <v>8908.3499755859375</v>
      </c>
      <c r="I402" s="19">
        <f t="shared" si="26"/>
        <v>-1.6293244005526251E-2</v>
      </c>
      <c r="J402" s="2">
        <f t="shared" si="27"/>
        <v>113.78344926612971</v>
      </c>
    </row>
    <row r="403" spans="1:10" x14ac:dyDescent="0.2">
      <c r="A403" t="s">
        <v>404</v>
      </c>
      <c r="C403">
        <v>1349.300048828125</v>
      </c>
      <c r="D403">
        <v>832.5</v>
      </c>
      <c r="E403">
        <v>1024.699951171875</v>
      </c>
      <c r="F403">
        <v>296.95001220703119</v>
      </c>
      <c r="H403">
        <f>SUMPRODUCT(C395:G395, C403:G403)</f>
        <v>9027.2000732421875</v>
      </c>
      <c r="I403" s="19">
        <f t="shared" si="26"/>
        <v>1.3341426637028005E-2</v>
      </c>
      <c r="J403" s="2">
        <f t="shared" si="27"/>
        <v>115.30148280702177</v>
      </c>
    </row>
    <row r="404" spans="1:10" x14ac:dyDescent="0.2">
      <c r="A404" t="s">
        <v>405</v>
      </c>
      <c r="C404">
        <v>1335.5</v>
      </c>
      <c r="D404">
        <v>845.04998779296875</v>
      </c>
      <c r="E404">
        <v>1005.75</v>
      </c>
      <c r="F404">
        <v>296.5</v>
      </c>
      <c r="H404">
        <f>SUMPRODUCT(C395:G395, C404:G404)</f>
        <v>8996.6499633789062</v>
      </c>
      <c r="I404" s="19">
        <f t="shared" si="26"/>
        <v>-3.3842287326538612E-3</v>
      </c>
      <c r="J404" s="2">
        <f t="shared" si="27"/>
        <v>114.91127621598865</v>
      </c>
    </row>
    <row r="405" spans="1:10" x14ac:dyDescent="0.2">
      <c r="A405" t="s">
        <v>406</v>
      </c>
      <c r="C405">
        <v>1320.25</v>
      </c>
      <c r="D405">
        <v>866.04998779296875</v>
      </c>
      <c r="E405">
        <v>1012.200012207031</v>
      </c>
      <c r="F405">
        <v>301.70001220703119</v>
      </c>
      <c r="H405">
        <f>SUMPRODUCT(C395:G395, C405:G405)</f>
        <v>9073.2500610351562</v>
      </c>
      <c r="I405" s="19">
        <f t="shared" si="26"/>
        <v>8.5142912048432086E-3</v>
      </c>
      <c r="J405" s="2">
        <f t="shared" si="27"/>
        <v>115.88966428441175</v>
      </c>
    </row>
    <row r="406" spans="1:10" x14ac:dyDescent="0.2">
      <c r="A406" t="s">
        <v>407</v>
      </c>
      <c r="C406">
        <v>1312.349975585938</v>
      </c>
      <c r="D406">
        <v>855.45001220703125</v>
      </c>
      <c r="E406">
        <v>1005.25</v>
      </c>
      <c r="F406">
        <v>299.45001220703119</v>
      </c>
      <c r="H406">
        <f>SUMPRODUCT(C395:G395, C406:G406)</f>
        <v>8998.2500610351562</v>
      </c>
      <c r="I406" s="19">
        <f t="shared" si="26"/>
        <v>-8.2660567597586231E-3</v>
      </c>
      <c r="J406" s="2">
        <f t="shared" si="27"/>
        <v>114.93171374156744</v>
      </c>
    </row>
    <row r="407" spans="1:10" x14ac:dyDescent="0.2">
      <c r="A407" t="s">
        <v>408</v>
      </c>
      <c r="C407">
        <v>1337.699951171875</v>
      </c>
      <c r="D407">
        <v>852.6500244140625</v>
      </c>
      <c r="E407">
        <v>997.6500244140625</v>
      </c>
      <c r="F407">
        <v>297.75</v>
      </c>
      <c r="H407">
        <f>SUMPRODUCT(C395:G395, C407:G407)</f>
        <v>9015.1500244140625</v>
      </c>
      <c r="I407" s="19">
        <f t="shared" si="26"/>
        <v>1.8781388897034146E-3</v>
      </c>
      <c r="J407" s="2">
        <f t="shared" si="27"/>
        <v>115.14757146280573</v>
      </c>
    </row>
    <row r="408" spans="1:10" x14ac:dyDescent="0.2">
      <c r="A408" t="s">
        <v>409</v>
      </c>
      <c r="C408">
        <v>1335.699951171875</v>
      </c>
      <c r="D408">
        <v>851.25</v>
      </c>
      <c r="E408">
        <v>996</v>
      </c>
      <c r="F408">
        <v>292.35000610351562</v>
      </c>
      <c r="H408">
        <f>SUMPRODUCT(C395:G395, C408:G408)</f>
        <v>8971.2499389648438</v>
      </c>
      <c r="I408" s="19">
        <f t="shared" si="26"/>
        <v>-4.8695901155646074E-3</v>
      </c>
      <c r="J408" s="2">
        <f t="shared" si="27"/>
        <v>114.58684998697917</v>
      </c>
    </row>
    <row r="409" spans="1:10" x14ac:dyDescent="0.2">
      <c r="A409" t="s">
        <v>410</v>
      </c>
      <c r="C409">
        <v>1331.5</v>
      </c>
      <c r="D409">
        <v>852.4000244140625</v>
      </c>
      <c r="E409">
        <v>1004.299987792969</v>
      </c>
      <c r="F409">
        <v>295.5</v>
      </c>
      <c r="H409">
        <f>SUMPRODUCT(C395:G395, C409:G409)</f>
        <v>9001.800048828125</v>
      </c>
      <c r="I409" s="19">
        <f t="shared" si="26"/>
        <v>3.4053348274907503E-3</v>
      </c>
      <c r="J409" s="2">
        <f t="shared" si="27"/>
        <v>114.9770565780123</v>
      </c>
    </row>
    <row r="410" spans="1:10" x14ac:dyDescent="0.2">
      <c r="A410" t="s">
        <v>411</v>
      </c>
      <c r="C410">
        <v>1335.75</v>
      </c>
      <c r="D410">
        <v>852.79998779296875</v>
      </c>
      <c r="E410">
        <v>994.0999755859375</v>
      </c>
      <c r="F410">
        <v>291.89999389648438</v>
      </c>
      <c r="H410">
        <f>SUMPRODUCT(C395:G395, C410:G410)</f>
        <v>8969.4998779296875</v>
      </c>
      <c r="I410" s="19">
        <f t="shared" si="26"/>
        <v>-3.5881902200929701E-3</v>
      </c>
      <c r="J410" s="2">
        <f t="shared" si="27"/>
        <v>114.564497028064</v>
      </c>
    </row>
    <row r="411" spans="1:10" x14ac:dyDescent="0.2">
      <c r="A411" t="s">
        <v>412</v>
      </c>
      <c r="C411">
        <v>1347.050048828125</v>
      </c>
      <c r="D411">
        <v>859.8499755859375</v>
      </c>
      <c r="E411">
        <v>968.54998779296875</v>
      </c>
      <c r="F411">
        <v>288.85000610351562</v>
      </c>
      <c r="H411">
        <f>SUMPRODUCT(C395:G395, C411:G411)</f>
        <v>8943.8500366210938</v>
      </c>
      <c r="I411" s="19">
        <f t="shared" si="26"/>
        <v>-2.8596735222336796E-3</v>
      </c>
      <c r="J411" s="2">
        <f t="shared" si="27"/>
        <v>114.23687996932482</v>
      </c>
    </row>
    <row r="412" spans="1:10" x14ac:dyDescent="0.2">
      <c r="A412" t="s">
        <v>413</v>
      </c>
      <c r="C412">
        <v>1345.300048828125</v>
      </c>
      <c r="D412">
        <v>868.75</v>
      </c>
      <c r="E412">
        <v>964.0999755859375</v>
      </c>
      <c r="F412">
        <v>293.35000610351562</v>
      </c>
      <c r="H412">
        <f>SUMPRODUCT(C395:G395, C412:G412)</f>
        <v>8985.1500854492188</v>
      </c>
      <c r="I412" s="19">
        <f t="shared" si="26"/>
        <v>4.6177036353493902E-3</v>
      </c>
      <c r="J412" s="2">
        <f t="shared" si="27"/>
        <v>114.76439202525015</v>
      </c>
    </row>
    <row r="413" spans="1:10" x14ac:dyDescent="0.2">
      <c r="A413" t="s">
        <v>414</v>
      </c>
      <c r="C413">
        <v>1359.449951171875</v>
      </c>
      <c r="D413">
        <v>897.0999755859375</v>
      </c>
      <c r="E413">
        <v>948.3499755859375</v>
      </c>
      <c r="F413">
        <v>296.10000610351562</v>
      </c>
      <c r="H413">
        <f>SUMPRODUCT(C395:G395, C413:G413)</f>
        <v>9083.4998168945312</v>
      </c>
      <c r="I413" s="19">
        <f t="shared" si="26"/>
        <v>1.0945808418334889E-2</v>
      </c>
      <c r="J413" s="2">
        <f t="shared" si="27"/>
        <v>116.02058107360521</v>
      </c>
    </row>
    <row r="414" spans="1:10" x14ac:dyDescent="0.2">
      <c r="A414" t="s">
        <v>415</v>
      </c>
      <c r="C414">
        <v>1349.550048828125</v>
      </c>
      <c r="D414">
        <v>928.04998779296875</v>
      </c>
      <c r="E414">
        <v>924.0999755859375</v>
      </c>
      <c r="F414">
        <v>297.14999389648438</v>
      </c>
      <c r="H414">
        <f>SUMPRODUCT(C395:G395, C414:G414)</f>
        <v>9114.3499755859375</v>
      </c>
      <c r="I414" s="19">
        <f t="shared" si="26"/>
        <v>3.396285497141487E-3</v>
      </c>
      <c r="J414" s="2">
        <f t="shared" si="27"/>
        <v>116.41462009047542</v>
      </c>
    </row>
    <row r="415" spans="1:10" x14ac:dyDescent="0.2">
      <c r="A415" t="s">
        <v>416</v>
      </c>
      <c r="C415">
        <v>1356</v>
      </c>
      <c r="D415">
        <v>942.6500244140625</v>
      </c>
      <c r="E415">
        <v>928.8499755859375</v>
      </c>
      <c r="F415">
        <v>300</v>
      </c>
      <c r="H415">
        <f>SUMPRODUCT(C395:G395, C415:G415)</f>
        <v>9197.6500244140625</v>
      </c>
      <c r="I415" s="19">
        <f t="shared" si="26"/>
        <v>9.13943935127089E-3</v>
      </c>
      <c r="J415" s="2">
        <f t="shared" si="27"/>
        <v>117.47858445039357</v>
      </c>
    </row>
    <row r="416" spans="1:10" x14ac:dyDescent="0.2">
      <c r="A416" t="s">
        <v>417</v>
      </c>
      <c r="C416">
        <v>1359.25</v>
      </c>
      <c r="D416">
        <v>947.5999755859375</v>
      </c>
      <c r="E416">
        <v>951.25</v>
      </c>
      <c r="F416">
        <v>301.79998779296881</v>
      </c>
      <c r="H416">
        <f>SUMPRODUCT(C395:G395, C416:G416)</f>
        <v>9274.599853515625</v>
      </c>
      <c r="I416" s="19">
        <f t="shared" si="26"/>
        <v>8.3662488676247062E-3</v>
      </c>
      <c r="J416" s="2">
        <f t="shared" si="27"/>
        <v>118.46143952452182</v>
      </c>
    </row>
    <row r="417" spans="1:10" x14ac:dyDescent="0.2">
      <c r="A417" t="s">
        <v>418</v>
      </c>
      <c r="C417">
        <v>1362.900024414062</v>
      </c>
      <c r="D417">
        <v>966</v>
      </c>
      <c r="E417">
        <v>946.95001220703125</v>
      </c>
      <c r="F417">
        <v>300</v>
      </c>
      <c r="H417">
        <f>SUMPRODUCT(C395:G395, C417:G417)</f>
        <v>9317.7000732421875</v>
      </c>
      <c r="I417" s="19">
        <f t="shared" si="26"/>
        <v>4.6471244482019303E-3</v>
      </c>
      <c r="J417" s="2">
        <f t="shared" si="27"/>
        <v>119.01194457630542</v>
      </c>
    </row>
    <row r="418" spans="1:10" x14ac:dyDescent="0.2">
      <c r="A418" t="s">
        <v>419</v>
      </c>
      <c r="C418">
        <v>1355.650024414062</v>
      </c>
      <c r="D418">
        <v>985.20001220703125</v>
      </c>
      <c r="E418">
        <v>950.04998779296875</v>
      </c>
      <c r="F418">
        <v>299.95001220703119</v>
      </c>
      <c r="H418">
        <f>SUMPRODUCT(C395:G395, C418:G418)</f>
        <v>9366.7001342773419</v>
      </c>
      <c r="I418" s="19">
        <f t="shared" si="26"/>
        <v>5.2588150133603051E-3</v>
      </c>
      <c r="J418" s="2">
        <f t="shared" si="27"/>
        <v>119.6378063772125</v>
      </c>
    </row>
    <row r="419" spans="1:10" x14ac:dyDescent="0.2">
      <c r="A419" t="s">
        <v>420</v>
      </c>
      <c r="C419">
        <v>1361.349975585938</v>
      </c>
      <c r="D419">
        <v>971.54998779296875</v>
      </c>
      <c r="E419">
        <v>947.54998779296875</v>
      </c>
      <c r="F419">
        <v>297.5</v>
      </c>
      <c r="H419">
        <f>SUMPRODUCT(C395:G395, C419:G419)</f>
        <v>9317.4498901367188</v>
      </c>
      <c r="I419" s="19">
        <f t="shared" si="26"/>
        <v>-5.2580143951008341E-3</v>
      </c>
      <c r="J419" s="2">
        <f t="shared" si="27"/>
        <v>119.00874906908282</v>
      </c>
    </row>
    <row r="420" spans="1:10" x14ac:dyDescent="0.2">
      <c r="A420" t="s">
        <v>421</v>
      </c>
      <c r="C420">
        <v>1366.849975585938</v>
      </c>
      <c r="D420">
        <v>978.3499755859375</v>
      </c>
      <c r="E420">
        <v>947</v>
      </c>
      <c r="F420">
        <v>310.89999389648438</v>
      </c>
      <c r="H420">
        <f>SUMPRODUCT(C395:G395, C420:G420)</f>
        <v>9428.1498413085938</v>
      </c>
      <c r="I420" s="19">
        <f t="shared" si="26"/>
        <v>1.1880927987502239E-2</v>
      </c>
      <c r="J420" s="2">
        <f t="shared" si="27"/>
        <v>120.42268344665533</v>
      </c>
    </row>
    <row r="421" spans="1:10" x14ac:dyDescent="0.2">
      <c r="A421" t="s">
        <v>422</v>
      </c>
      <c r="C421">
        <v>1363.550048828125</v>
      </c>
      <c r="D421">
        <v>977.95001220703125</v>
      </c>
      <c r="E421">
        <v>948.79998779296875</v>
      </c>
      <c r="F421">
        <v>313.85000610351562</v>
      </c>
      <c r="H421">
        <f>SUMPRODUCT(C395:G395, C421:G421)</f>
        <v>9441.650146484375</v>
      </c>
      <c r="I421" s="19">
        <f t="shared" si="26"/>
        <v>1.4319145752892972E-3</v>
      </c>
      <c r="J421" s="2">
        <f t="shared" si="27"/>
        <v>120.59511844227804</v>
      </c>
    </row>
    <row r="422" spans="1:10" x14ac:dyDescent="0.2">
      <c r="A422" t="s">
        <v>423</v>
      </c>
      <c r="C422">
        <v>1355.050048828125</v>
      </c>
      <c r="D422">
        <v>992.20001220703125</v>
      </c>
      <c r="E422">
        <v>951.0999755859375</v>
      </c>
      <c r="F422">
        <v>311.39999389648438</v>
      </c>
      <c r="H422">
        <f>SUMPRODUCT(C395:G395, C422:G422)</f>
        <v>9457.300048828125</v>
      </c>
      <c r="I422" s="19">
        <f t="shared" si="26"/>
        <v>1.6575388942553951E-3</v>
      </c>
      <c r="J422" s="2">
        <f t="shared" si="27"/>
        <v>120.79500954155344</v>
      </c>
    </row>
    <row r="423" spans="1:10" x14ac:dyDescent="0.2">
      <c r="A423" t="s">
        <v>424</v>
      </c>
      <c r="C423">
        <v>1363.949951171875</v>
      </c>
      <c r="D423">
        <v>986.9000244140625</v>
      </c>
      <c r="E423">
        <v>941.75</v>
      </c>
      <c r="F423">
        <v>318.75</v>
      </c>
      <c r="H423">
        <f>SUMPRODUCT(C395:G395, C423:G423)</f>
        <v>9484.5999755859375</v>
      </c>
      <c r="I423" s="19">
        <f t="shared" si="26"/>
        <v>2.8866512235905316E-3</v>
      </c>
      <c r="J423" s="2">
        <f t="shared" si="27"/>
        <v>121.1437026036502</v>
      </c>
    </row>
    <row r="424" spans="1:10" x14ac:dyDescent="0.2">
      <c r="A424" t="s">
        <v>425</v>
      </c>
      <c r="C424">
        <v>1356.25</v>
      </c>
      <c r="D424">
        <v>1014.099975585938</v>
      </c>
      <c r="E424">
        <v>935.6500244140625</v>
      </c>
      <c r="F424">
        <v>317.60000610351562</v>
      </c>
      <c r="H424">
        <f>SUMPRODUCT(C395:G395, C424:G424)</f>
        <v>9531.7000122070331</v>
      </c>
      <c r="I424" s="19">
        <f t="shared" si="26"/>
        <v>4.9659486686138106E-3</v>
      </c>
      <c r="J424" s="2">
        <f t="shared" si="27"/>
        <v>121.74529601230574</v>
      </c>
    </row>
    <row r="425" spans="1:10" x14ac:dyDescent="0.2">
      <c r="A425" t="s">
        <v>426</v>
      </c>
      <c r="C425">
        <v>1364.050048828125</v>
      </c>
      <c r="D425">
        <v>1009.200012207031</v>
      </c>
      <c r="E425">
        <v>944</v>
      </c>
      <c r="F425">
        <v>316.45001220703119</v>
      </c>
      <c r="H425">
        <f>SUMPRODUCT(C395:G395, C425:G425)</f>
        <v>9542.4002075195294</v>
      </c>
      <c r="I425" s="19">
        <f t="shared" si="26"/>
        <v>1.1225904401935504E-3</v>
      </c>
      <c r="J425" s="2">
        <f t="shared" si="27"/>
        <v>121.88196611774769</v>
      </c>
    </row>
    <row r="426" spans="1:10" x14ac:dyDescent="0.2">
      <c r="A426" t="s">
        <v>427</v>
      </c>
      <c r="C426">
        <v>1359.900024414062</v>
      </c>
      <c r="D426">
        <v>990.04998779296875</v>
      </c>
      <c r="E426">
        <v>952.5999755859375</v>
      </c>
      <c r="F426">
        <v>313.35000610351562</v>
      </c>
      <c r="H426">
        <f>SUMPRODUCT(C395:G395, C426:G426)</f>
        <v>9475.25</v>
      </c>
      <c r="I426" s="19">
        <f t="shared" si="26"/>
        <v>-7.0370353432267739E-3</v>
      </c>
      <c r="J426" s="2">
        <f t="shared" si="27"/>
        <v>121.02427841447513</v>
      </c>
    </row>
    <row r="427" spans="1:10" x14ac:dyDescent="0.2">
      <c r="A427" t="s">
        <v>428</v>
      </c>
      <c r="C427">
        <v>1366.449951171875</v>
      </c>
      <c r="D427">
        <v>993.4000244140625</v>
      </c>
      <c r="E427">
        <v>966.9000244140625</v>
      </c>
      <c r="F427">
        <v>314.39999389648438</v>
      </c>
      <c r="H427">
        <f>SUMPRODUCT(C395:G395, C427:G427)</f>
        <v>9533.2999877929688</v>
      </c>
      <c r="I427" s="19">
        <f t="shared" si="26"/>
        <v>6.1264861394653173E-3</v>
      </c>
      <c r="J427" s="2">
        <f t="shared" si="27"/>
        <v>121.76573197872021</v>
      </c>
    </row>
    <row r="428" spans="1:10" x14ac:dyDescent="0.2">
      <c r="A428" t="s">
        <v>429</v>
      </c>
      <c r="C428">
        <v>1352.25</v>
      </c>
      <c r="D428">
        <v>1012.150024414062</v>
      </c>
      <c r="E428">
        <v>969.95001220703125</v>
      </c>
      <c r="F428">
        <v>322.54998779296881</v>
      </c>
      <c r="H428">
        <f>SUMPRODUCT(C395:G395, C428:G428)</f>
        <v>9616.1500244140607</v>
      </c>
      <c r="I428" s="19">
        <f t="shared" si="26"/>
        <v>8.6905936797518468E-3</v>
      </c>
      <c r="J428" s="2">
        <f t="shared" si="27"/>
        <v>122.82394847946483</v>
      </c>
    </row>
    <row r="429" spans="1:10" x14ac:dyDescent="0.2">
      <c r="A429" t="s">
        <v>430</v>
      </c>
      <c r="C429">
        <v>1355.199951171875</v>
      </c>
      <c r="D429">
        <v>1055.699951171875</v>
      </c>
      <c r="E429">
        <v>996</v>
      </c>
      <c r="F429">
        <v>324.64999389648438</v>
      </c>
      <c r="H429">
        <f>SUMPRODUCT(C395:G395, C429:G429)</f>
        <v>9817.3997192382812</v>
      </c>
      <c r="I429" s="19">
        <f t="shared" ref="I429:I460" si="28">IF(H428&lt;&gt;0, (H429-H428)/H428, 0)</f>
        <v>2.0928302315716345E-2</v>
      </c>
      <c r="J429" s="2">
        <f t="shared" ref="J429:J460" si="29">(J428*I429)+J428</f>
        <v>125.39444520485304</v>
      </c>
    </row>
    <row r="430" spans="1:10" x14ac:dyDescent="0.2">
      <c r="A430" t="s">
        <v>431</v>
      </c>
      <c r="C430">
        <v>1356.400024414062</v>
      </c>
      <c r="D430">
        <v>1056.900024414062</v>
      </c>
      <c r="E430">
        <v>1022.25</v>
      </c>
      <c r="F430">
        <v>325</v>
      </c>
      <c r="H430">
        <f>SUMPRODUCT(C395:G395, C430:G430)</f>
        <v>9878.0001220703107</v>
      </c>
      <c r="I430" s="19">
        <f t="shared" si="28"/>
        <v>6.1727549621185575E-3</v>
      </c>
      <c r="J430" s="2">
        <f t="shared" si="29"/>
        <v>126.16847438871341</v>
      </c>
    </row>
    <row r="431" spans="1:10" x14ac:dyDescent="0.2">
      <c r="A431" t="s">
        <v>432</v>
      </c>
      <c r="C431">
        <v>1359.599975585938</v>
      </c>
      <c r="D431">
        <v>1060.849975585938</v>
      </c>
      <c r="E431">
        <v>1062.349975585938</v>
      </c>
      <c r="F431">
        <v>324.10000610351562</v>
      </c>
      <c r="H431">
        <f>SUMPRODUCT(C395:G395, C431:G431)</f>
        <v>9971.0498657226599</v>
      </c>
      <c r="I431" s="19">
        <f t="shared" si="28"/>
        <v>9.4198969935674684E-3</v>
      </c>
      <c r="J431" s="2">
        <f t="shared" si="29"/>
        <v>127.35696842129065</v>
      </c>
    </row>
    <row r="432" spans="1:10" x14ac:dyDescent="0.2">
      <c r="A432" t="s">
        <v>433</v>
      </c>
      <c r="C432">
        <v>1377.75</v>
      </c>
      <c r="D432">
        <v>1051.400024414062</v>
      </c>
      <c r="E432">
        <v>1051.199951171875</v>
      </c>
      <c r="F432">
        <v>320.45001220703119</v>
      </c>
      <c r="H432">
        <f>SUMPRODUCT(C395:G395, C432:G432)</f>
        <v>9934.8000488281232</v>
      </c>
      <c r="I432" s="19">
        <f t="shared" si="28"/>
        <v>-3.6355065296736909E-3</v>
      </c>
      <c r="J432" s="2">
        <f t="shared" si="29"/>
        <v>126.89396133099559</v>
      </c>
    </row>
    <row r="433" spans="1:10" x14ac:dyDescent="0.2">
      <c r="A433" t="s">
        <v>434</v>
      </c>
      <c r="C433">
        <v>1378.800048828125</v>
      </c>
      <c r="D433">
        <v>1052.699951171875</v>
      </c>
      <c r="E433">
        <v>1061.75</v>
      </c>
      <c r="F433">
        <v>316.85000610351562</v>
      </c>
      <c r="H433">
        <f>SUMPRODUCT(C395:G395, C433:G433)</f>
        <v>9940.2999877929688</v>
      </c>
      <c r="I433" s="19">
        <f t="shared" si="28"/>
        <v>5.5360338787032999E-4</v>
      </c>
      <c r="J433" s="2">
        <f t="shared" si="29"/>
        <v>126.96421025788872</v>
      </c>
    </row>
    <row r="434" spans="1:10" x14ac:dyDescent="0.2">
      <c r="A434" t="s">
        <v>435</v>
      </c>
      <c r="C434">
        <v>1380.800048828125</v>
      </c>
      <c r="D434">
        <v>1036.25</v>
      </c>
      <c r="E434">
        <v>1049.25</v>
      </c>
      <c r="F434">
        <v>309.39999389648438</v>
      </c>
      <c r="H434">
        <f>SUMPRODUCT(C395:G395, C434:G434)</f>
        <v>9825.2500610351562</v>
      </c>
      <c r="I434" s="19">
        <f t="shared" si="28"/>
        <v>-1.1574090007253079E-2</v>
      </c>
      <c r="J434" s="2">
        <f t="shared" si="29"/>
        <v>125.49471506066412</v>
      </c>
    </row>
    <row r="435" spans="1:10" x14ac:dyDescent="0.2">
      <c r="A435" t="s">
        <v>436</v>
      </c>
      <c r="C435">
        <v>1355.800048828125</v>
      </c>
      <c r="D435">
        <v>1051.099975585938</v>
      </c>
      <c r="E435">
        <v>1073.550048828125</v>
      </c>
      <c r="F435">
        <v>311.35000610351562</v>
      </c>
      <c r="H435">
        <f>SUMPRODUCT(C395:G395, C435:G435)</f>
        <v>9880.1001586914081</v>
      </c>
      <c r="I435" s="19">
        <f t="shared" si="28"/>
        <v>5.5825650559038278E-3</v>
      </c>
      <c r="J435" s="2">
        <f t="shared" si="29"/>
        <v>126.19529747166239</v>
      </c>
    </row>
    <row r="436" spans="1:10" x14ac:dyDescent="0.2">
      <c r="A436" t="s">
        <v>437</v>
      </c>
      <c r="C436">
        <v>1308.449951171875</v>
      </c>
      <c r="D436">
        <v>1007.25</v>
      </c>
      <c r="E436">
        <v>1068.099975585938</v>
      </c>
      <c r="F436">
        <v>300.25</v>
      </c>
      <c r="H436">
        <f>SUMPRODUCT(C395:G395, C436:G436)</f>
        <v>9576.349853515625</v>
      </c>
      <c r="I436" s="19">
        <f t="shared" si="28"/>
        <v>-3.0743646349432753E-2</v>
      </c>
      <c r="J436" s="2">
        <f t="shared" si="29"/>
        <v>122.31559387523214</v>
      </c>
    </row>
    <row r="437" spans="1:10" x14ac:dyDescent="0.2">
      <c r="A437" t="s">
        <v>438</v>
      </c>
      <c r="C437">
        <v>1339.75</v>
      </c>
      <c r="D437">
        <v>1031.75</v>
      </c>
      <c r="E437">
        <v>1086.599975585938</v>
      </c>
      <c r="F437">
        <v>307.70001220703119</v>
      </c>
      <c r="H437">
        <f>SUMPRODUCT(C395:G395, C437:G437)</f>
        <v>9794.1500244140625</v>
      </c>
      <c r="I437" s="19">
        <f t="shared" si="28"/>
        <v>2.274354782667842E-2</v>
      </c>
      <c r="J437" s="2">
        <f t="shared" si="29"/>
        <v>125.09748443448206</v>
      </c>
    </row>
    <row r="438" spans="1:10" x14ac:dyDescent="0.2">
      <c r="A438" t="s">
        <v>439</v>
      </c>
      <c r="C438">
        <v>1317</v>
      </c>
      <c r="D438">
        <v>1005.200012207031</v>
      </c>
      <c r="E438">
        <v>1060.400024414062</v>
      </c>
      <c r="F438">
        <v>305.10000610351562</v>
      </c>
      <c r="H438">
        <f>SUMPRODUCT(C395:G395, C438:G438)</f>
        <v>9601.0001220703107</v>
      </c>
      <c r="I438" s="19">
        <f t="shared" si="28"/>
        <v>-1.9720945856688269E-2</v>
      </c>
      <c r="J438" s="2">
        <f t="shared" si="29"/>
        <v>122.63044371714173</v>
      </c>
    </row>
    <row r="439" spans="1:10" x14ac:dyDescent="0.2">
      <c r="A439" t="s">
        <v>440</v>
      </c>
      <c r="C439">
        <v>1333</v>
      </c>
      <c r="D439">
        <v>1040.400024414062</v>
      </c>
      <c r="E439">
        <v>1078.900024414062</v>
      </c>
      <c r="F439">
        <v>300.89999389648438</v>
      </c>
      <c r="H439">
        <f>SUMPRODUCT(C395:G395, C439:G439)</f>
        <v>9750.4000854492151</v>
      </c>
      <c r="I439" s="19">
        <f t="shared" si="28"/>
        <v>1.5560875062950065E-2</v>
      </c>
      <c r="J439" s="2">
        <f t="shared" si="29"/>
        <v>124.53868073073831</v>
      </c>
    </row>
    <row r="440" spans="1:10" x14ac:dyDescent="0.2">
      <c r="A440" t="s">
        <v>441</v>
      </c>
      <c r="C440">
        <v>1309.099975585938</v>
      </c>
      <c r="D440">
        <v>1016.900024414062</v>
      </c>
      <c r="E440">
        <v>1100.199951171875</v>
      </c>
      <c r="F440">
        <v>294.64999389648438</v>
      </c>
      <c r="H440">
        <f>SUMPRODUCT(C395:G395, C440:G440)</f>
        <v>9637.1998901367188</v>
      </c>
      <c r="I440" s="19">
        <f t="shared" si="28"/>
        <v>-1.1609800041069911E-2</v>
      </c>
      <c r="J440" s="2">
        <f t="shared" si="29"/>
        <v>123.09281155007579</v>
      </c>
    </row>
    <row r="441" spans="1:10" x14ac:dyDescent="0.2">
      <c r="A441" t="s">
        <v>442</v>
      </c>
      <c r="C441">
        <v>1348.650024414062</v>
      </c>
      <c r="D441">
        <v>1092.75</v>
      </c>
      <c r="E441">
        <v>1139.5</v>
      </c>
      <c r="F441">
        <v>302.95001220703119</v>
      </c>
      <c r="H441">
        <f>SUMPRODUCT(C395:G395, C441:G441)</f>
        <v>10072.250122070312</v>
      </c>
      <c r="I441" s="19">
        <f t="shared" si="28"/>
        <v>4.514280464171444E-2</v>
      </c>
      <c r="J441" s="2">
        <f t="shared" si="29"/>
        <v>128.64956629468023</v>
      </c>
    </row>
    <row r="442" spans="1:10" x14ac:dyDescent="0.2">
      <c r="A442" t="s">
        <v>443</v>
      </c>
      <c r="C442">
        <v>1344.900024414062</v>
      </c>
      <c r="D442">
        <v>1048.75</v>
      </c>
      <c r="E442">
        <v>1184.849975585938</v>
      </c>
      <c r="F442">
        <v>302.25</v>
      </c>
      <c r="H442">
        <f>SUMPRODUCT(C395:G395, C442:G442)</f>
        <v>10019.25</v>
      </c>
      <c r="I442" s="19">
        <f t="shared" si="28"/>
        <v>-5.2619942344539917E-3</v>
      </c>
      <c r="J442" s="2">
        <f t="shared" si="29"/>
        <v>127.97261301857262</v>
      </c>
    </row>
    <row r="443" spans="1:10" x14ac:dyDescent="0.2">
      <c r="A443" t="s">
        <v>444</v>
      </c>
      <c r="C443">
        <v>1346.800048828125</v>
      </c>
      <c r="D443">
        <v>1058.400024414062</v>
      </c>
      <c r="E443">
        <v>1188.5</v>
      </c>
      <c r="F443">
        <v>304.5</v>
      </c>
      <c r="H443">
        <f>SUMPRODUCT(C395:G395, C443:G443)</f>
        <v>10072.800170898436</v>
      </c>
      <c r="I443" s="19">
        <f t="shared" si="28"/>
        <v>5.3447284875051205E-3</v>
      </c>
      <c r="J443" s="2">
        <f t="shared" si="29"/>
        <v>128.65659188899346</v>
      </c>
    </row>
    <row r="444" spans="1:10" x14ac:dyDescent="0.2">
      <c r="A444" t="s">
        <v>445</v>
      </c>
      <c r="C444">
        <v>1354.5</v>
      </c>
      <c r="D444">
        <v>1023.099975585938</v>
      </c>
      <c r="E444">
        <v>1168</v>
      </c>
      <c r="F444">
        <v>302.10000610351562</v>
      </c>
      <c r="H444">
        <f>SUMPRODUCT(C395:G395, C444:G444)</f>
        <v>9926.8999633789081</v>
      </c>
      <c r="I444" s="19">
        <f t="shared" si="28"/>
        <v>-1.4484572814325389E-2</v>
      </c>
      <c r="J444" s="2">
        <f t="shared" si="29"/>
        <v>126.79305611573439</v>
      </c>
    </row>
    <row r="445" spans="1:10" x14ac:dyDescent="0.2">
      <c r="A445" t="s">
        <v>446</v>
      </c>
      <c r="C445">
        <v>1367.099975585938</v>
      </c>
      <c r="D445">
        <v>1028.449951171875</v>
      </c>
      <c r="E445">
        <v>1160.449951171875</v>
      </c>
      <c r="F445">
        <v>288.45001220703119</v>
      </c>
      <c r="H445">
        <f>SUMPRODUCT(C395:G395, C445:G445)</f>
        <v>9871.1497802734375</v>
      </c>
      <c r="I445" s="19">
        <f t="shared" si="28"/>
        <v>-5.6160718160893379E-3</v>
      </c>
      <c r="J445" s="2">
        <f t="shared" si="29"/>
        <v>126.08097720680698</v>
      </c>
    </row>
    <row r="446" spans="1:10" x14ac:dyDescent="0.2">
      <c r="A446" t="s">
        <v>447</v>
      </c>
      <c r="C446">
        <v>1373.5</v>
      </c>
      <c r="D446">
        <v>1038.900024414062</v>
      </c>
      <c r="E446">
        <v>1168.699951171875</v>
      </c>
      <c r="F446">
        <v>288.14999389648438</v>
      </c>
      <c r="H446">
        <f>SUMPRODUCT(C395:G395, C446:G446)</f>
        <v>9929.9999389648419</v>
      </c>
      <c r="I446" s="19">
        <f t="shared" si="28"/>
        <v>5.9618342342460376E-3</v>
      </c>
      <c r="J446" s="2">
        <f t="shared" si="29"/>
        <v>126.83265109300571</v>
      </c>
    </row>
    <row r="447" spans="1:10" x14ac:dyDescent="0.2">
      <c r="A447" t="s">
        <v>448</v>
      </c>
      <c r="C447">
        <v>1364.800048828125</v>
      </c>
      <c r="D447">
        <v>1064.650024414062</v>
      </c>
      <c r="E447">
        <v>1153.75</v>
      </c>
      <c r="F447">
        <v>287.20001220703119</v>
      </c>
      <c r="H447">
        <f>SUMPRODUCT(C395:G395, C447:G447)</f>
        <v>9954.2502441406232</v>
      </c>
      <c r="I447" s="19">
        <f t="shared" si="28"/>
        <v>2.442125410356169E-3</v>
      </c>
      <c r="J447" s="2">
        <f t="shared" si="29"/>
        <v>127.14239233310278</v>
      </c>
    </row>
    <row r="448" spans="1:10" x14ac:dyDescent="0.2">
      <c r="A448" t="s">
        <v>449</v>
      </c>
      <c r="C448">
        <v>1358.550048828125</v>
      </c>
      <c r="D448">
        <v>1057.300048828125</v>
      </c>
      <c r="E448">
        <v>1165.949951171875</v>
      </c>
      <c r="F448">
        <v>286.95001220703119</v>
      </c>
      <c r="H448">
        <f>SUMPRODUCT(C395:G395, C448:G448)</f>
        <v>9942.6002197265625</v>
      </c>
      <c r="I448" s="19">
        <f t="shared" si="28"/>
        <v>-1.1703567951708109E-3</v>
      </c>
      <c r="J448" s="2">
        <f t="shared" si="29"/>
        <v>126.99359037028145</v>
      </c>
    </row>
    <row r="449" spans="1:10" x14ac:dyDescent="0.2">
      <c r="A449" t="s">
        <v>450</v>
      </c>
      <c r="C449">
        <v>1350.25</v>
      </c>
      <c r="D449">
        <v>1075.349975585938</v>
      </c>
      <c r="E449">
        <v>1151.550048828125</v>
      </c>
      <c r="F449">
        <v>283.70001220703119</v>
      </c>
      <c r="H449">
        <f>SUMPRODUCT(C395:G395, C449:G449)</f>
        <v>9931.8500976562518</v>
      </c>
      <c r="I449" s="19">
        <f t="shared" si="28"/>
        <v>-1.0812183767564103E-3</v>
      </c>
      <c r="J449" s="2">
        <f t="shared" si="29"/>
        <v>126.85628256664283</v>
      </c>
    </row>
    <row r="450" spans="1:10" x14ac:dyDescent="0.2">
      <c r="A450" t="s">
        <v>451</v>
      </c>
      <c r="C450">
        <v>1342.75</v>
      </c>
      <c r="D450">
        <v>1100.150024414062</v>
      </c>
      <c r="E450">
        <v>1205.349975585938</v>
      </c>
      <c r="F450">
        <v>285.29998779296881</v>
      </c>
      <c r="H450">
        <f>SUMPRODUCT(C395:G395, C450:G450)</f>
        <v>10108.449951171875</v>
      </c>
      <c r="I450" s="19">
        <f t="shared" si="28"/>
        <v>1.7781163809278369E-2</v>
      </c>
      <c r="J450" s="2">
        <f t="shared" si="29"/>
        <v>129.1119349071964</v>
      </c>
    </row>
    <row r="451" spans="1:10" x14ac:dyDescent="0.2">
      <c r="A451" t="s">
        <v>452</v>
      </c>
      <c r="C451">
        <v>1342.800048828125</v>
      </c>
      <c r="D451">
        <v>1086.099975585938</v>
      </c>
      <c r="E451">
        <v>1192.050048828125</v>
      </c>
      <c r="F451">
        <v>285.45001220703119</v>
      </c>
      <c r="H451">
        <f>SUMPRODUCT(C395:G395, C451:G451)</f>
        <v>10040.700195312502</v>
      </c>
      <c r="I451" s="19">
        <f t="shared" si="28"/>
        <v>-6.7022892912992002E-3</v>
      </c>
      <c r="J451" s="2">
        <f t="shared" si="29"/>
        <v>128.24658936848897</v>
      </c>
    </row>
    <row r="452" spans="1:10" x14ac:dyDescent="0.2">
      <c r="A452" t="s">
        <v>453</v>
      </c>
      <c r="C452">
        <v>1333.150024414062</v>
      </c>
      <c r="D452">
        <v>1086.849975585938</v>
      </c>
      <c r="E452">
        <v>1233.650024414062</v>
      </c>
      <c r="F452">
        <v>283.20001220703119</v>
      </c>
      <c r="H452">
        <f>SUMPRODUCT(C395:G395, C452:G452)</f>
        <v>10093.35009765625</v>
      </c>
      <c r="I452" s="19">
        <f t="shared" si="28"/>
        <v>5.2436484826354811E-3</v>
      </c>
      <c r="J452" s="2">
        <f t="shared" si="29"/>
        <v>128.91906940223421</v>
      </c>
    </row>
    <row r="453" spans="1:10" x14ac:dyDescent="0.2">
      <c r="A453" t="s">
        <v>454</v>
      </c>
      <c r="C453">
        <v>1331.449951171875</v>
      </c>
      <c r="D453">
        <v>1075.099975585938</v>
      </c>
      <c r="E453">
        <v>1236.25</v>
      </c>
      <c r="F453">
        <v>284.79998779296881</v>
      </c>
      <c r="H453">
        <f>SUMPRODUCT(C395:G395, C453:G453)</f>
        <v>10069.499755859377</v>
      </c>
      <c r="I453" s="19">
        <f t="shared" si="28"/>
        <v>-2.3629757777263076E-3</v>
      </c>
      <c r="J453" s="2">
        <f t="shared" si="29"/>
        <v>128.61443676394973</v>
      </c>
    </row>
    <row r="454" spans="1:10" x14ac:dyDescent="0.2">
      <c r="A454" t="s">
        <v>455</v>
      </c>
      <c r="C454">
        <v>1331.199951171875</v>
      </c>
      <c r="D454">
        <v>1097.25</v>
      </c>
      <c r="E454">
        <v>1269.650024414062</v>
      </c>
      <c r="F454">
        <v>290.10000610351562</v>
      </c>
      <c r="H454">
        <f>SUMPRODUCT(C395:G395, C454:G454)</f>
        <v>10234.049987792969</v>
      </c>
      <c r="I454" s="19">
        <f t="shared" si="28"/>
        <v>1.6341450511267078E-2</v>
      </c>
      <c r="J454" s="2">
        <f t="shared" si="29"/>
        <v>130.7161832173623</v>
      </c>
    </row>
    <row r="455" spans="1:10" x14ac:dyDescent="0.2">
      <c r="A455" s="15" t="s">
        <v>0</v>
      </c>
      <c r="B455" s="15" t="s">
        <v>1</v>
      </c>
      <c r="C455" t="s">
        <v>5</v>
      </c>
      <c r="D455" t="s">
        <v>6</v>
      </c>
      <c r="E455" t="s">
        <v>301</v>
      </c>
      <c r="H455" s="15" t="s">
        <v>7</v>
      </c>
      <c r="I455" s="19"/>
      <c r="J455" s="16" t="s">
        <v>8</v>
      </c>
    </row>
    <row r="456" spans="1:10" x14ac:dyDescent="0.2">
      <c r="B456" s="15" t="s">
        <v>9</v>
      </c>
      <c r="C456">
        <v>10</v>
      </c>
      <c r="D456">
        <v>2</v>
      </c>
      <c r="E456">
        <v>2</v>
      </c>
      <c r="I456" s="19"/>
      <c r="J456" s="2"/>
    </row>
    <row r="457" spans="1:10" x14ac:dyDescent="0.2">
      <c r="A457" t="s">
        <v>455</v>
      </c>
      <c r="C457">
        <v>290.10000610351562</v>
      </c>
      <c r="D457">
        <v>1097.25</v>
      </c>
      <c r="E457">
        <v>1269.650024414062</v>
      </c>
      <c r="H457">
        <f>SUMPRODUCT(C456:G456, C457:G457)</f>
        <v>7634.8001098632803</v>
      </c>
      <c r="I457" s="19"/>
      <c r="J457" s="2">
        <f>(J453*I454)+J453</f>
        <v>130.7161832173623</v>
      </c>
    </row>
    <row r="458" spans="1:10" x14ac:dyDescent="0.2">
      <c r="A458" t="s">
        <v>456</v>
      </c>
      <c r="C458">
        <v>290</v>
      </c>
      <c r="D458">
        <v>1105.75</v>
      </c>
      <c r="E458">
        <v>1286.599975585938</v>
      </c>
      <c r="H458">
        <f>SUMPRODUCT(C456:G456, C458:G458)</f>
        <v>7684.6999511718759</v>
      </c>
      <c r="I458" s="19">
        <f t="shared" ref="I458:I489" si="30">IF(H457&lt;&gt;0, (H458-H457)/H457, 0)</f>
        <v>6.5358412257749531E-3</v>
      </c>
      <c r="J458" s="2">
        <f t="shared" ref="J458:J489" si="31">(J457*I458)+J457</f>
        <v>131.57052343651029</v>
      </c>
    </row>
    <row r="459" spans="1:10" x14ac:dyDescent="0.2">
      <c r="A459" s="11" t="s">
        <v>457</v>
      </c>
      <c r="B459" s="11"/>
      <c r="C459">
        <v>290.29998779296881</v>
      </c>
      <c r="D459">
        <v>1107.099975585938</v>
      </c>
      <c r="E459">
        <v>1271.550048828125</v>
      </c>
      <c r="H459" s="11">
        <f>SUMPRODUCT(C456:G456, C459:G459)</f>
        <v>7660.2999267578143</v>
      </c>
      <c r="I459" s="19">
        <f t="shared" si="30"/>
        <v>-3.1751434108160223E-3</v>
      </c>
      <c r="J459" s="12">
        <f t="shared" si="31"/>
        <v>131.15276815596323</v>
      </c>
    </row>
    <row r="460" spans="1:10" x14ac:dyDescent="0.2">
      <c r="A460" t="s">
        <v>458</v>
      </c>
      <c r="B460" s="11"/>
      <c r="C460">
        <v>292.20001220703119</v>
      </c>
      <c r="D460">
        <v>1098.449951171875</v>
      </c>
      <c r="E460">
        <v>1277.599975585938</v>
      </c>
      <c r="H460">
        <f>SUMPRODUCT(C456:G456, C460:G460)</f>
        <v>7674.0999755859384</v>
      </c>
      <c r="I460" s="19">
        <f t="shared" si="30"/>
        <v>1.8015024163635974E-3</v>
      </c>
      <c r="J460" s="2">
        <f t="shared" si="31"/>
        <v>131.38904018470896</v>
      </c>
    </row>
    <row r="461" spans="1:10" x14ac:dyDescent="0.2">
      <c r="A461" t="s">
        <v>459</v>
      </c>
      <c r="C461">
        <v>293.29998779296881</v>
      </c>
      <c r="D461">
        <v>1095.050048828125</v>
      </c>
      <c r="E461">
        <v>1293.75</v>
      </c>
      <c r="H461">
        <f>SUMPRODUCT(C456:G456, C461:G461)</f>
        <v>7710.5999755859375</v>
      </c>
      <c r="I461" s="19">
        <f t="shared" si="30"/>
        <v>4.7562580779659724E-3</v>
      </c>
      <c r="J461" s="2">
        <f t="shared" si="31"/>
        <v>132.01396036844369</v>
      </c>
    </row>
    <row r="462" spans="1:10" x14ac:dyDescent="0.2">
      <c r="A462" t="s">
        <v>460</v>
      </c>
      <c r="C462">
        <v>288.04998779296881</v>
      </c>
      <c r="D462">
        <v>1097.300048828125</v>
      </c>
      <c r="E462">
        <v>1256.349975585938</v>
      </c>
      <c r="H462">
        <f>SUMPRODUCT(C456:G456, C462:G462)</f>
        <v>7587.7999267578134</v>
      </c>
      <c r="I462" s="19">
        <f t="shared" si="30"/>
        <v>-1.5926134051428648E-2</v>
      </c>
      <c r="J462" s="2">
        <f t="shared" si="31"/>
        <v>129.91148833895588</v>
      </c>
    </row>
    <row r="463" spans="1:10" x14ac:dyDescent="0.2">
      <c r="A463" t="s">
        <v>461</v>
      </c>
      <c r="C463">
        <v>290.79998779296881</v>
      </c>
      <c r="D463">
        <v>1117.25</v>
      </c>
      <c r="E463">
        <v>1292.699951171875</v>
      </c>
      <c r="H463">
        <f>SUMPRODUCT(C456:G456, C463:G463)</f>
        <v>7727.8997802734375</v>
      </c>
      <c r="I463" s="19">
        <f t="shared" si="30"/>
        <v>1.8463830737230215E-2</v>
      </c>
      <c r="J463" s="2">
        <f t="shared" si="31"/>
        <v>132.31015207046801</v>
      </c>
    </row>
    <row r="464" spans="1:10" x14ac:dyDescent="0.2">
      <c r="A464" t="s">
        <v>462</v>
      </c>
      <c r="C464">
        <v>291.75</v>
      </c>
      <c r="D464">
        <v>1110.650024414062</v>
      </c>
      <c r="E464">
        <v>1292</v>
      </c>
      <c r="H464">
        <f>SUMPRODUCT(C456:G456, C464:G464)</f>
        <v>7722.8000488281241</v>
      </c>
      <c r="I464" s="19">
        <f t="shared" si="30"/>
        <v>-6.5991169532648433E-4</v>
      </c>
      <c r="J464" s="2">
        <f t="shared" si="31"/>
        <v>132.22283905370628</v>
      </c>
    </row>
    <row r="465" spans="1:10" x14ac:dyDescent="0.2">
      <c r="A465" t="s">
        <v>463</v>
      </c>
      <c r="C465">
        <v>291</v>
      </c>
      <c r="D465">
        <v>1109.099975585938</v>
      </c>
      <c r="E465">
        <v>1270.25</v>
      </c>
      <c r="H465">
        <f>SUMPRODUCT(C456:G456, C465:G465)</f>
        <v>7668.6999511718759</v>
      </c>
      <c r="I465" s="19">
        <f t="shared" si="30"/>
        <v>-7.0052438641678228E-3</v>
      </c>
      <c r="J465" s="2">
        <f t="shared" si="31"/>
        <v>131.29658582172246</v>
      </c>
    </row>
    <row r="466" spans="1:10" x14ac:dyDescent="0.2">
      <c r="A466" t="s">
        <v>464</v>
      </c>
      <c r="C466">
        <v>295.75</v>
      </c>
      <c r="D466">
        <v>1085.349975585938</v>
      </c>
      <c r="E466">
        <v>1308.050048828125</v>
      </c>
      <c r="H466">
        <f>SUMPRODUCT(C456:G456, C466:G466)</f>
        <v>7744.3000488281259</v>
      </c>
      <c r="I466" s="19">
        <f t="shared" si="30"/>
        <v>9.8582677817114668E-3</v>
      </c>
      <c r="J466" s="2">
        <f t="shared" si="31"/>
        <v>132.59094272357746</v>
      </c>
    </row>
    <row r="467" spans="1:10" x14ac:dyDescent="0.2">
      <c r="A467" t="s">
        <v>465</v>
      </c>
      <c r="C467">
        <v>299.39999389648438</v>
      </c>
      <c r="D467">
        <v>1110.849975585938</v>
      </c>
      <c r="E467">
        <v>1316.25</v>
      </c>
      <c r="H467">
        <f>SUMPRODUCT(C456:G456, C467:G467)</f>
        <v>7848.1998901367197</v>
      </c>
      <c r="I467" s="19">
        <f t="shared" si="30"/>
        <v>1.3416298523236579E-2</v>
      </c>
      <c r="J467" s="2">
        <f t="shared" si="31"/>
        <v>134.36982239263435</v>
      </c>
    </row>
    <row r="468" spans="1:10" x14ac:dyDescent="0.2">
      <c r="A468" t="s">
        <v>466</v>
      </c>
      <c r="C468">
        <v>294.64999389648438</v>
      </c>
      <c r="D468">
        <v>1071.349975585938</v>
      </c>
      <c r="E468">
        <v>1290.550048828125</v>
      </c>
      <c r="H468">
        <f>SUMPRODUCT(C456:G456, C468:G468)</f>
        <v>7670.2999877929697</v>
      </c>
      <c r="I468" s="19">
        <f t="shared" si="30"/>
        <v>-2.2667605926720465E-2</v>
      </c>
      <c r="J468" s="2">
        <f t="shared" si="31"/>
        <v>131.32398021019469</v>
      </c>
    </row>
    <row r="469" spans="1:10" x14ac:dyDescent="0.2">
      <c r="A469" t="s">
        <v>467</v>
      </c>
      <c r="C469">
        <v>291.29998779296881</v>
      </c>
      <c r="D469">
        <v>1061.949951171875</v>
      </c>
      <c r="E469">
        <v>1258.699951171875</v>
      </c>
      <c r="H469">
        <f>SUMPRODUCT(C456:G456, C469:G469)</f>
        <v>7554.2996826171875</v>
      </c>
      <c r="I469" s="19">
        <f t="shared" si="30"/>
        <v>-1.512330747955006E-2</v>
      </c>
      <c r="J469" s="2">
        <f t="shared" si="31"/>
        <v>129.33792727803757</v>
      </c>
    </row>
    <row r="470" spans="1:10" x14ac:dyDescent="0.2">
      <c r="A470" t="s">
        <v>468</v>
      </c>
      <c r="C470">
        <v>290.64999389648438</v>
      </c>
      <c r="D470">
        <v>1082.099975585938</v>
      </c>
      <c r="E470">
        <v>1323.900024414062</v>
      </c>
      <c r="H470">
        <f>SUMPRODUCT(C456:G456, C470:G470)</f>
        <v>7718.4999389648438</v>
      </c>
      <c r="I470" s="19">
        <f t="shared" si="30"/>
        <v>2.1735999794327603E-2</v>
      </c>
      <c r="J470" s="2">
        <f t="shared" si="31"/>
        <v>132.14921643875175</v>
      </c>
    </row>
    <row r="471" spans="1:10" x14ac:dyDescent="0.2">
      <c r="A471" t="s">
        <v>469</v>
      </c>
      <c r="C471">
        <v>288.79998779296881</v>
      </c>
      <c r="D471">
        <v>1073.650024414062</v>
      </c>
      <c r="E471">
        <v>1325.849975585938</v>
      </c>
      <c r="H471">
        <f>SUMPRODUCT(C456:G456, C471:G471)</f>
        <v>7686.9998779296884</v>
      </c>
      <c r="I471" s="19">
        <f t="shared" si="30"/>
        <v>-4.0811117813366118E-3</v>
      </c>
      <c r="J471" s="2">
        <f t="shared" si="31"/>
        <v>131.60990071464917</v>
      </c>
    </row>
    <row r="472" spans="1:10" x14ac:dyDescent="0.2">
      <c r="A472" t="s">
        <v>470</v>
      </c>
      <c r="C472">
        <v>286</v>
      </c>
      <c r="D472">
        <v>1053.949951171875</v>
      </c>
      <c r="E472">
        <v>1309.25</v>
      </c>
      <c r="H472">
        <f>SUMPRODUCT(C456:G456, C472:G472)</f>
        <v>7586.39990234375</v>
      </c>
      <c r="I472" s="19">
        <f t="shared" si="30"/>
        <v>-1.3087027082538817E-2</v>
      </c>
      <c r="J472" s="2">
        <f t="shared" si="31"/>
        <v>129.88751837966632</v>
      </c>
    </row>
    <row r="473" spans="1:10" x14ac:dyDescent="0.2">
      <c r="A473" t="s">
        <v>471</v>
      </c>
      <c r="C473">
        <v>277.14999389648438</v>
      </c>
      <c r="D473">
        <v>1042.5</v>
      </c>
      <c r="E473">
        <v>1266.800048828125</v>
      </c>
      <c r="H473">
        <f>SUMPRODUCT(C456:G456, C473:G473)</f>
        <v>7390.1000366210938</v>
      </c>
      <c r="I473" s="19">
        <f t="shared" si="30"/>
        <v>-2.5875233081505654E-2</v>
      </c>
      <c r="J473" s="2">
        <f t="shared" si="31"/>
        <v>126.5266485672141</v>
      </c>
    </row>
    <row r="474" spans="1:10" x14ac:dyDescent="0.2">
      <c r="A474" t="s">
        <v>472</v>
      </c>
      <c r="C474">
        <v>279.20001220703119</v>
      </c>
      <c r="D474">
        <v>1073.650024414062</v>
      </c>
      <c r="E474">
        <v>1260.75</v>
      </c>
      <c r="H474">
        <f>SUMPRODUCT(C456:G456, C474:G474)</f>
        <v>7460.8001708984357</v>
      </c>
      <c r="I474" s="19">
        <f t="shared" si="30"/>
        <v>9.5668710744093652E-3</v>
      </c>
      <c r="J474" s="2">
        <f t="shared" si="31"/>
        <v>127.73711270153373</v>
      </c>
    </row>
    <row r="475" spans="1:10" x14ac:dyDescent="0.2">
      <c r="A475" t="s">
        <v>473</v>
      </c>
      <c r="C475">
        <v>275.5</v>
      </c>
      <c r="D475">
        <v>1065.349975585938</v>
      </c>
      <c r="E475">
        <v>1280</v>
      </c>
      <c r="H475">
        <f>SUMPRODUCT(C456:G456, C475:G475)</f>
        <v>7445.6999511718759</v>
      </c>
      <c r="I475" s="19">
        <f t="shared" si="30"/>
        <v>-2.0239410493072341E-3</v>
      </c>
      <c r="J475" s="2">
        <f t="shared" si="31"/>
        <v>127.47858031561711</v>
      </c>
    </row>
    <row r="476" spans="1:10" x14ac:dyDescent="0.2">
      <c r="A476" t="s">
        <v>474</v>
      </c>
      <c r="C476">
        <v>271.75</v>
      </c>
      <c r="D476">
        <v>1056.599975585938</v>
      </c>
      <c r="E476">
        <v>1285.550048828125</v>
      </c>
      <c r="H476">
        <f>SUMPRODUCT(C456:G456, C476:G476)</f>
        <v>7401.8000488281259</v>
      </c>
      <c r="I476" s="19">
        <f t="shared" si="30"/>
        <v>-5.8960074447857126E-3</v>
      </c>
      <c r="J476" s="2">
        <f t="shared" si="31"/>
        <v>126.72696565702552</v>
      </c>
    </row>
    <row r="477" spans="1:10" x14ac:dyDescent="0.2">
      <c r="A477" t="s">
        <v>475</v>
      </c>
      <c r="C477">
        <v>267</v>
      </c>
      <c r="D477">
        <v>1046.25</v>
      </c>
      <c r="E477">
        <v>1276.650024414062</v>
      </c>
      <c r="H477">
        <f>SUMPRODUCT(C456:G456, C477:G477)</f>
        <v>7315.8000488281241</v>
      </c>
      <c r="I477" s="19">
        <f t="shared" si="30"/>
        <v>-1.1618795351492585E-2</v>
      </c>
      <c r="J477" s="2">
        <f t="shared" si="31"/>
        <v>125.2545509775409</v>
      </c>
    </row>
    <row r="478" spans="1:10" x14ac:dyDescent="0.2">
      <c r="A478" t="s">
        <v>476</v>
      </c>
      <c r="C478">
        <v>264.89999389648438</v>
      </c>
      <c r="D478">
        <v>1047.849975585938</v>
      </c>
      <c r="E478">
        <v>1231.599975585938</v>
      </c>
      <c r="H478">
        <f>SUMPRODUCT(C456:G456, C478:G478)</f>
        <v>7207.8998413085956</v>
      </c>
      <c r="I478" s="19">
        <f t="shared" si="30"/>
        <v>-1.4748927909369589E-2</v>
      </c>
      <c r="J478" s="2">
        <f t="shared" si="31"/>
        <v>123.40718063485269</v>
      </c>
    </row>
    <row r="479" spans="1:10" x14ac:dyDescent="0.2">
      <c r="A479" t="s">
        <v>477</v>
      </c>
      <c r="C479">
        <v>269.75</v>
      </c>
      <c r="D479">
        <v>1083.949951171875</v>
      </c>
      <c r="E479">
        <v>1247.25</v>
      </c>
      <c r="H479">
        <f>SUMPRODUCT(C456:G456, C479:G479)</f>
        <v>7359.89990234375</v>
      </c>
      <c r="I479" s="19">
        <f t="shared" si="30"/>
        <v>2.1087981850696581E-2</v>
      </c>
      <c r="J479" s="2">
        <f t="shared" si="31"/>
        <v>126.0095890203261</v>
      </c>
    </row>
    <row r="480" spans="1:10" x14ac:dyDescent="0.2">
      <c r="A480" t="s">
        <v>478</v>
      </c>
      <c r="C480">
        <v>269.35000610351562</v>
      </c>
      <c r="D480">
        <v>1064.949951171875</v>
      </c>
      <c r="E480">
        <v>1241.300048828125</v>
      </c>
      <c r="H480">
        <f>SUMPRODUCT(C456:G456, C480:G480)</f>
        <v>7306.0000610351562</v>
      </c>
      <c r="I480" s="19">
        <f t="shared" si="30"/>
        <v>-7.3234476044204654E-3</v>
      </c>
      <c r="J480" s="2">
        <f t="shared" si="31"/>
        <v>125.08676439748119</v>
      </c>
    </row>
    <row r="481" spans="1:10" x14ac:dyDescent="0.2">
      <c r="A481" t="s">
        <v>479</v>
      </c>
      <c r="C481">
        <v>271</v>
      </c>
      <c r="D481">
        <v>1101.099975585938</v>
      </c>
      <c r="E481">
        <v>1265.449951171875</v>
      </c>
      <c r="H481">
        <f>SUMPRODUCT(C456:G456, C481:G481)</f>
        <v>7443.0998535156259</v>
      </c>
      <c r="I481" s="19">
        <f t="shared" si="30"/>
        <v>1.8765369742009635E-2</v>
      </c>
      <c r="J481" s="2">
        <f t="shared" si="31"/>
        <v>127.43406378123157</v>
      </c>
    </row>
    <row r="482" spans="1:10" x14ac:dyDescent="0.2">
      <c r="A482" t="s">
        <v>480</v>
      </c>
      <c r="C482">
        <v>265.60000610351562</v>
      </c>
      <c r="D482">
        <v>1092.849975585938</v>
      </c>
      <c r="E482">
        <v>1301</v>
      </c>
      <c r="H482">
        <f>SUMPRODUCT(C456:G456, C482:G482)</f>
        <v>7443.7000122070322</v>
      </c>
      <c r="I482" s="19">
        <f t="shared" si="30"/>
        <v>8.0632895328251557E-5</v>
      </c>
      <c r="J482" s="2">
        <f t="shared" si="31"/>
        <v>127.4443391587577</v>
      </c>
    </row>
    <row r="483" spans="1:10" x14ac:dyDescent="0.2">
      <c r="A483" t="s">
        <v>481</v>
      </c>
      <c r="C483">
        <v>267.5</v>
      </c>
      <c r="D483">
        <v>1103.550048828125</v>
      </c>
      <c r="E483">
        <v>1273.699951171875</v>
      </c>
      <c r="H483">
        <f>SUMPRODUCT(C456:G456, C483:G483)</f>
        <v>7429.5</v>
      </c>
      <c r="I483" s="19">
        <f t="shared" si="30"/>
        <v>-1.907655088698544E-3</v>
      </c>
      <c r="J483" s="2">
        <f t="shared" si="31"/>
        <v>127.20121931663567</v>
      </c>
    </row>
    <row r="484" spans="1:10" x14ac:dyDescent="0.2">
      <c r="A484" t="s">
        <v>482</v>
      </c>
      <c r="C484">
        <v>270.14999389648438</v>
      </c>
      <c r="D484">
        <v>1151.599975585938</v>
      </c>
      <c r="E484">
        <v>1276.900024414062</v>
      </c>
      <c r="H484">
        <f>SUMPRODUCT(C456:G456, C484:G484)</f>
        <v>7558.4999389648438</v>
      </c>
      <c r="I484" s="19">
        <f t="shared" si="30"/>
        <v>1.7363205998363787E-2</v>
      </c>
      <c r="J484" s="2">
        <f t="shared" si="31"/>
        <v>129.40984029087346</v>
      </c>
    </row>
    <row r="485" spans="1:10" x14ac:dyDescent="0.2">
      <c r="A485" t="s">
        <v>483</v>
      </c>
      <c r="C485">
        <v>279.60000610351562</v>
      </c>
      <c r="D485">
        <v>1190.400024414062</v>
      </c>
      <c r="E485">
        <v>1310.800048828125</v>
      </c>
      <c r="H485">
        <f>SUMPRODUCT(C456:G456, C485:G485)</f>
        <v>7798.4002075195303</v>
      </c>
      <c r="I485" s="19">
        <f t="shared" si="30"/>
        <v>3.1739137460063481E-2</v>
      </c>
      <c r="J485" s="2">
        <f t="shared" si="31"/>
        <v>133.51719700055037</v>
      </c>
    </row>
    <row r="486" spans="1:10" x14ac:dyDescent="0.2">
      <c r="A486" t="s">
        <v>484</v>
      </c>
      <c r="C486">
        <v>280.79998779296881</v>
      </c>
      <c r="D486">
        <v>1219.949951171875</v>
      </c>
      <c r="E486">
        <v>1348.25</v>
      </c>
      <c r="H486">
        <f>SUMPRODUCT(C456:G456, C486:G486)</f>
        <v>7944.3997802734375</v>
      </c>
      <c r="I486" s="19">
        <f t="shared" si="30"/>
        <v>1.8721733800366968E-2</v>
      </c>
      <c r="J486" s="2">
        <f t="shared" si="31"/>
        <v>136.01687042056582</v>
      </c>
    </row>
    <row r="487" spans="1:10" x14ac:dyDescent="0.2">
      <c r="A487" t="s">
        <v>485</v>
      </c>
      <c r="C487">
        <v>280.64999389648438</v>
      </c>
      <c r="D487">
        <v>1217.949951171875</v>
      </c>
      <c r="E487">
        <v>1348.300048828125</v>
      </c>
      <c r="H487">
        <f>SUMPRODUCT(C456:G456, C487:G487)</f>
        <v>7938.9999389648438</v>
      </c>
      <c r="I487" s="19">
        <f t="shared" si="30"/>
        <v>-6.7970412591798009E-4</v>
      </c>
      <c r="J487" s="2">
        <f t="shared" si="31"/>
        <v>135.92441919254651</v>
      </c>
    </row>
    <row r="488" spans="1:10" x14ac:dyDescent="0.2">
      <c r="A488" t="s">
        <v>486</v>
      </c>
      <c r="C488">
        <v>281.04998779296881</v>
      </c>
      <c r="D488">
        <v>1232.300048828125</v>
      </c>
      <c r="E488">
        <v>1363.349975585938</v>
      </c>
      <c r="H488">
        <f>SUMPRODUCT(C456:G456, C488:G488)</f>
        <v>8001.7999267578134</v>
      </c>
      <c r="I488" s="19">
        <f t="shared" si="30"/>
        <v>7.9103146839371394E-3</v>
      </c>
      <c r="J488" s="2">
        <f t="shared" si="31"/>
        <v>136.99962412159093</v>
      </c>
    </row>
    <row r="489" spans="1:10" x14ac:dyDescent="0.2">
      <c r="A489" t="s">
        <v>487</v>
      </c>
      <c r="C489">
        <v>290.20001220703119</v>
      </c>
      <c r="D489">
        <v>1306.849975585938</v>
      </c>
      <c r="E489">
        <v>1407.25</v>
      </c>
      <c r="H489">
        <f>SUMPRODUCT(C456:G456, C489:G489)</f>
        <v>8330.2000732421875</v>
      </c>
      <c r="I489" s="19">
        <f t="shared" si="30"/>
        <v>4.1040784509771659E-2</v>
      </c>
      <c r="J489" s="2">
        <f t="shared" si="31"/>
        <v>142.62219617308486</v>
      </c>
    </row>
    <row r="490" spans="1:10" x14ac:dyDescent="0.2">
      <c r="A490" t="s">
        <v>488</v>
      </c>
      <c r="C490">
        <v>286.70001220703119</v>
      </c>
      <c r="D490">
        <v>1314.099975585938</v>
      </c>
      <c r="E490">
        <v>1399.849975585938</v>
      </c>
      <c r="H490">
        <f>SUMPRODUCT(C456:G456, C490:G490)</f>
        <v>8294.9000244140625</v>
      </c>
      <c r="I490" s="19">
        <f t="shared" ref="I490:I521" si="32">IF(H489&lt;&gt;0, (H490-H489)/H489, 0)</f>
        <v>-4.2375991594144156E-3</v>
      </c>
      <c r="J490" s="2">
        <f t="shared" ref="J490:J521" si="33">(J489*I490)+J489</f>
        <v>142.01782047446795</v>
      </c>
    </row>
    <row r="491" spans="1:10" x14ac:dyDescent="0.2">
      <c r="A491" t="s">
        <v>489</v>
      </c>
      <c r="C491">
        <v>290.39999389648438</v>
      </c>
      <c r="D491">
        <v>1342.75</v>
      </c>
      <c r="E491">
        <v>1419.599975585938</v>
      </c>
      <c r="H491">
        <f>SUMPRODUCT(C456:G456, C491:G491)</f>
        <v>8428.6998901367188</v>
      </c>
      <c r="I491" s="19">
        <f t="shared" si="32"/>
        <v>1.6130377138826053E-2</v>
      </c>
      <c r="J491" s="2">
        <f t="shared" si="33"/>
        <v>144.30862147915522</v>
      </c>
    </row>
    <row r="492" spans="1:10" x14ac:dyDescent="0.2">
      <c r="A492" t="s">
        <v>490</v>
      </c>
      <c r="C492">
        <v>298.95001220703119</v>
      </c>
      <c r="D492">
        <v>1309.349975585938</v>
      </c>
      <c r="E492">
        <v>1383.75</v>
      </c>
      <c r="H492">
        <f>SUMPRODUCT(C456:G456, C492:G492)</f>
        <v>8375.7000732421875</v>
      </c>
      <c r="I492" s="19">
        <f t="shared" si="32"/>
        <v>-6.2880180318855275E-3</v>
      </c>
      <c r="J492" s="2">
        <f t="shared" si="33"/>
        <v>143.40120626513774</v>
      </c>
    </row>
    <row r="493" spans="1:10" x14ac:dyDescent="0.2">
      <c r="A493" t="s">
        <v>491</v>
      </c>
      <c r="C493">
        <v>292.20001220703119</v>
      </c>
      <c r="D493">
        <v>1283.900024414062</v>
      </c>
      <c r="E493">
        <v>1367</v>
      </c>
      <c r="H493">
        <f>SUMPRODUCT(C456:G456, C493:G493)</f>
        <v>8223.8001708984357</v>
      </c>
      <c r="I493" s="19">
        <f t="shared" si="32"/>
        <v>-1.8135785786912998E-2</v>
      </c>
      <c r="J493" s="2">
        <f t="shared" si="33"/>
        <v>140.80051270672828</v>
      </c>
    </row>
    <row r="494" spans="1:10" x14ac:dyDescent="0.2">
      <c r="A494" t="s">
        <v>492</v>
      </c>
      <c r="C494">
        <v>289.5</v>
      </c>
      <c r="D494">
        <v>1297.099975585938</v>
      </c>
      <c r="E494">
        <v>1393.900024414062</v>
      </c>
      <c r="H494">
        <f>SUMPRODUCT(C456:G456, C494:G494)</f>
        <v>8277</v>
      </c>
      <c r="I494" s="19">
        <f t="shared" si="32"/>
        <v>6.4690080006835002E-3</v>
      </c>
      <c r="J494" s="2">
        <f t="shared" si="33"/>
        <v>141.71135234992846</v>
      </c>
    </row>
    <row r="495" spans="1:10" x14ac:dyDescent="0.2">
      <c r="A495" t="s">
        <v>493</v>
      </c>
      <c r="C495">
        <v>297.75</v>
      </c>
      <c r="D495">
        <v>1291.699951171875</v>
      </c>
      <c r="E495">
        <v>1404.900024414062</v>
      </c>
      <c r="H495">
        <f>SUMPRODUCT(C456:G456, C495:G495)</f>
        <v>8370.699951171875</v>
      </c>
      <c r="I495" s="19">
        <f t="shared" si="32"/>
        <v>1.1320520861649752E-2</v>
      </c>
      <c r="J495" s="2">
        <f t="shared" si="33"/>
        <v>143.31559867053844</v>
      </c>
    </row>
    <row r="496" spans="1:10" x14ac:dyDescent="0.2">
      <c r="A496" t="s">
        <v>494</v>
      </c>
      <c r="C496">
        <v>297.04998779296881</v>
      </c>
      <c r="D496">
        <v>1300.550048828125</v>
      </c>
      <c r="E496">
        <v>1422.449951171875</v>
      </c>
      <c r="H496">
        <f>SUMPRODUCT(C456:G456, C496:G496)</f>
        <v>8416.4998779296875</v>
      </c>
      <c r="I496" s="19">
        <f t="shared" si="32"/>
        <v>5.4714572287829569E-3</v>
      </c>
      <c r="J496" s="2">
        <f t="shared" si="33"/>
        <v>144.09974383888172</v>
      </c>
    </row>
    <row r="497" spans="1:10" x14ac:dyDescent="0.2">
      <c r="A497" t="s">
        <v>495</v>
      </c>
      <c r="C497">
        <v>307.20001220703119</v>
      </c>
      <c r="D497">
        <v>1383.150024414062</v>
      </c>
      <c r="E497">
        <v>1456.300048828125</v>
      </c>
      <c r="H497">
        <f>SUMPRODUCT(C456:G456, C497:G497)</f>
        <v>8750.9002685546857</v>
      </c>
      <c r="I497" s="19">
        <f t="shared" si="32"/>
        <v>3.9731526819347482E-2</v>
      </c>
      <c r="J497" s="2">
        <f t="shared" si="33"/>
        <v>149.82504667587736</v>
      </c>
    </row>
    <row r="498" spans="1:10" x14ac:dyDescent="0.2">
      <c r="A498" t="s">
        <v>496</v>
      </c>
      <c r="C498">
        <v>307.95001220703119</v>
      </c>
      <c r="D498">
        <v>1395.650024414062</v>
      </c>
      <c r="E498">
        <v>1457.550048828125</v>
      </c>
      <c r="H498">
        <f>SUMPRODUCT(C456:G456, C498:G498)</f>
        <v>8785.9002685546857</v>
      </c>
      <c r="I498" s="19">
        <f t="shared" si="32"/>
        <v>3.9995884909999856E-3</v>
      </c>
      <c r="J498" s="2">
        <f t="shared" si="33"/>
        <v>150.42428520822574</v>
      </c>
    </row>
    <row r="499" spans="1:10" x14ac:dyDescent="0.2">
      <c r="A499" t="s">
        <v>497</v>
      </c>
      <c r="C499">
        <v>311.89999389648438</v>
      </c>
      <c r="D499">
        <v>1414.150024414062</v>
      </c>
      <c r="E499">
        <v>1444.800048828125</v>
      </c>
      <c r="H499">
        <f>SUMPRODUCT(C456:G456, C499:G499)</f>
        <v>8836.9000854492188</v>
      </c>
      <c r="I499" s="19">
        <f t="shared" si="32"/>
        <v>5.8047343283721036E-3</v>
      </c>
      <c r="J499" s="2">
        <f t="shared" si="33"/>
        <v>151.29745822039476</v>
      </c>
    </row>
    <row r="500" spans="1:10" x14ac:dyDescent="0.2">
      <c r="A500" t="s">
        <v>498</v>
      </c>
      <c r="C500">
        <v>309.75</v>
      </c>
      <c r="D500">
        <v>1427.400024414062</v>
      </c>
      <c r="E500">
        <v>1464.650024414062</v>
      </c>
      <c r="H500">
        <f>SUMPRODUCT(C456:G456, C500:G500)</f>
        <v>8881.6000976562482</v>
      </c>
      <c r="I500" s="19">
        <f t="shared" si="32"/>
        <v>5.0583362689176686E-3</v>
      </c>
      <c r="J500" s="2">
        <f t="shared" si="33"/>
        <v>152.06277164070605</v>
      </c>
    </row>
    <row r="501" spans="1:10" x14ac:dyDescent="0.2">
      <c r="A501" t="s">
        <v>499</v>
      </c>
      <c r="C501">
        <v>313.5</v>
      </c>
      <c r="D501">
        <v>1454.75</v>
      </c>
      <c r="E501">
        <v>1455.5</v>
      </c>
      <c r="H501">
        <f>SUMPRODUCT(C456:G456, C501:G501)</f>
        <v>8955.5</v>
      </c>
      <c r="I501" s="19">
        <f t="shared" si="32"/>
        <v>8.3205617829216552E-3</v>
      </c>
      <c r="J501" s="2">
        <f t="shared" si="33"/>
        <v>153.32801932702486</v>
      </c>
    </row>
    <row r="502" spans="1:10" x14ac:dyDescent="0.2">
      <c r="A502" t="s">
        <v>500</v>
      </c>
      <c r="C502">
        <v>314.25</v>
      </c>
      <c r="D502">
        <v>1467.650024414062</v>
      </c>
      <c r="E502">
        <v>1473.099975585938</v>
      </c>
      <c r="H502">
        <f>SUMPRODUCT(C456:G456, C502:G502)</f>
        <v>9024</v>
      </c>
      <c r="I502" s="19">
        <f t="shared" si="32"/>
        <v>7.6489308246329071E-3</v>
      </c>
      <c r="J502" s="2">
        <f t="shared" si="33"/>
        <v>154.50081474033524</v>
      </c>
    </row>
    <row r="503" spans="1:10" x14ac:dyDescent="0.2">
      <c r="A503" t="s">
        <v>501</v>
      </c>
      <c r="C503">
        <v>318.39999389648438</v>
      </c>
      <c r="D503">
        <v>1474.75</v>
      </c>
      <c r="E503">
        <v>1496.150024414062</v>
      </c>
      <c r="H503">
        <f>SUMPRODUCT(C456:G456, C503:G503)</f>
        <v>9125.7999877929688</v>
      </c>
      <c r="I503" s="19">
        <f t="shared" si="32"/>
        <v>1.12810270160648E-2</v>
      </c>
      <c r="J503" s="2">
        <f t="shared" si="33"/>
        <v>156.24374260542498</v>
      </c>
    </row>
    <row r="504" spans="1:10" x14ac:dyDescent="0.2">
      <c r="A504" t="s">
        <v>502</v>
      </c>
      <c r="C504">
        <v>324.04998779296881</v>
      </c>
      <c r="D504">
        <v>1481.949951171875</v>
      </c>
      <c r="E504">
        <v>1470.599975585938</v>
      </c>
      <c r="H504">
        <f>SUMPRODUCT(C456:G456, C504:G504)</f>
        <v>9145.5997314453125</v>
      </c>
      <c r="I504" s="19">
        <f t="shared" si="32"/>
        <v>2.1696447082807722E-3</v>
      </c>
      <c r="J504" s="2">
        <f t="shared" si="33"/>
        <v>156.58273601477083</v>
      </c>
    </row>
    <row r="505" spans="1:10" x14ac:dyDescent="0.2">
      <c r="A505" t="s">
        <v>503</v>
      </c>
      <c r="C505">
        <v>325.45001220703119</v>
      </c>
      <c r="D505">
        <v>1491.5</v>
      </c>
      <c r="E505">
        <v>1447.900024414062</v>
      </c>
      <c r="H505">
        <f>SUMPRODUCT(C456:G456, C505:G505)</f>
        <v>9133.3001708984375</v>
      </c>
      <c r="I505" s="19">
        <f t="shared" si="32"/>
        <v>-1.3448610160124792E-3</v>
      </c>
      <c r="J505" s="2">
        <f t="shared" si="33"/>
        <v>156.37215399732401</v>
      </c>
    </row>
    <row r="506" spans="1:10" x14ac:dyDescent="0.2">
      <c r="A506" t="s">
        <v>504</v>
      </c>
      <c r="C506">
        <v>323.45001220703119</v>
      </c>
      <c r="D506">
        <v>1447.199951171875</v>
      </c>
      <c r="E506">
        <v>1446.849975585938</v>
      </c>
      <c r="H506">
        <f>SUMPRODUCT(C456:G456, C506:G506)</f>
        <v>9022.5999755859375</v>
      </c>
      <c r="I506" s="19">
        <f t="shared" si="32"/>
        <v>-1.2120503349405462E-2</v>
      </c>
      <c r="J506" s="2">
        <f t="shared" si="33"/>
        <v>154.47684478104568</v>
      </c>
    </row>
    <row r="507" spans="1:10" x14ac:dyDescent="0.2">
      <c r="A507" t="s">
        <v>505</v>
      </c>
      <c r="C507">
        <v>322.20001220703119</v>
      </c>
      <c r="D507">
        <v>1389.199951171875</v>
      </c>
      <c r="E507">
        <v>1444.349975585938</v>
      </c>
      <c r="H507">
        <f>SUMPRODUCT(C456:G456, C507:G507)</f>
        <v>8889.0999755859375</v>
      </c>
      <c r="I507" s="19">
        <f t="shared" si="32"/>
        <v>-1.4796178525173988E-2</v>
      </c>
      <c r="J507" s="2">
        <f t="shared" si="33"/>
        <v>152.19117780765976</v>
      </c>
    </row>
    <row r="508" spans="1:10" x14ac:dyDescent="0.2">
      <c r="A508" t="s">
        <v>506</v>
      </c>
      <c r="C508">
        <v>340</v>
      </c>
      <c r="D508">
        <v>1318.800048828125</v>
      </c>
      <c r="E508">
        <v>1434.900024414062</v>
      </c>
      <c r="H508">
        <f>SUMPRODUCT(C456:G456, C508:G508)</f>
        <v>8907.400146484375</v>
      </c>
      <c r="I508" s="19">
        <f t="shared" si="32"/>
        <v>2.0587203371206565E-3</v>
      </c>
      <c r="J508" s="2">
        <f t="shared" si="33"/>
        <v>152.50449688054272</v>
      </c>
    </row>
    <row r="509" spans="1:10" x14ac:dyDescent="0.2">
      <c r="A509" t="s">
        <v>507</v>
      </c>
      <c r="C509">
        <v>335.79998779296881</v>
      </c>
      <c r="D509">
        <v>1276.050048828125</v>
      </c>
      <c r="E509">
        <v>1387.5</v>
      </c>
      <c r="H509">
        <f>SUMPRODUCT(C456:G456, C509:G509)</f>
        <v>8685.0999755859375</v>
      </c>
      <c r="I509" s="19">
        <f t="shared" si="32"/>
        <v>-2.4956796286532187E-2</v>
      </c>
      <c r="J509" s="2">
        <f t="shared" si="33"/>
        <v>148.69847321911493</v>
      </c>
    </row>
    <row r="510" spans="1:10" x14ac:dyDescent="0.2">
      <c r="A510" t="s">
        <v>508</v>
      </c>
      <c r="C510">
        <v>329.89999389648438</v>
      </c>
      <c r="D510">
        <v>1287.550048828125</v>
      </c>
      <c r="E510">
        <v>1415.449951171875</v>
      </c>
      <c r="H510">
        <f>SUMPRODUCT(C456:G456, C510:G510)</f>
        <v>8704.9999389648438</v>
      </c>
      <c r="I510" s="19">
        <f t="shared" si="32"/>
        <v>2.2912762587472351E-3</v>
      </c>
      <c r="J510" s="2">
        <f t="shared" si="33"/>
        <v>149.03918250051385</v>
      </c>
    </row>
    <row r="511" spans="1:10" x14ac:dyDescent="0.2">
      <c r="A511" t="s">
        <v>509</v>
      </c>
      <c r="C511">
        <v>326.64999389648438</v>
      </c>
      <c r="D511">
        <v>1301.849975585938</v>
      </c>
      <c r="E511">
        <v>1421.199951171875</v>
      </c>
      <c r="H511">
        <f>SUMPRODUCT(C456:G456, C511:G511)</f>
        <v>8712.5997924804688</v>
      </c>
      <c r="I511" s="19">
        <f t="shared" si="32"/>
        <v>8.7304463743956534E-4</v>
      </c>
      <c r="J511" s="2">
        <f t="shared" si="33"/>
        <v>149.16930035956429</v>
      </c>
    </row>
    <row r="512" spans="1:10" x14ac:dyDescent="0.2">
      <c r="A512" t="s">
        <v>510</v>
      </c>
      <c r="C512">
        <v>333.14999389648438</v>
      </c>
      <c r="D512">
        <v>1304.199951171875</v>
      </c>
      <c r="E512">
        <v>1494.25</v>
      </c>
      <c r="H512">
        <f>SUMPRODUCT(C456:G456, C512:G512)</f>
        <v>8928.3998413085938</v>
      </c>
      <c r="I512" s="19">
        <f t="shared" si="32"/>
        <v>2.4768731947767676E-2</v>
      </c>
      <c r="J512" s="2">
        <f t="shared" si="33"/>
        <v>152.86403477500639</v>
      </c>
    </row>
    <row r="513" spans="1:10" x14ac:dyDescent="0.2">
      <c r="A513" t="s">
        <v>511</v>
      </c>
      <c r="C513">
        <v>338.10000610351562</v>
      </c>
      <c r="D513">
        <v>1303.449951171875</v>
      </c>
      <c r="E513">
        <v>1487.400024414062</v>
      </c>
      <c r="H513">
        <f>SUMPRODUCT(C456:G456, C513:G513)</f>
        <v>8962.7000122070312</v>
      </c>
      <c r="I513" s="19">
        <f t="shared" si="32"/>
        <v>3.8416929694101024E-3</v>
      </c>
      <c r="J513" s="2">
        <f t="shared" si="33"/>
        <v>153.4512914626772</v>
      </c>
    </row>
    <row r="514" spans="1:10" x14ac:dyDescent="0.2">
      <c r="A514" t="s">
        <v>512</v>
      </c>
      <c r="C514">
        <v>339.10000610351562</v>
      </c>
      <c r="D514">
        <v>1320.599975585938</v>
      </c>
      <c r="E514">
        <v>1569.75</v>
      </c>
      <c r="H514">
        <f>SUMPRODUCT(C456:G456, C514:G514)</f>
        <v>9171.7000122070312</v>
      </c>
      <c r="I514" s="19">
        <f t="shared" si="32"/>
        <v>2.3318865934968912E-2</v>
      </c>
      <c r="J514" s="2">
        <f t="shared" si="33"/>
        <v>157.02960155584321</v>
      </c>
    </row>
    <row r="515" spans="1:10" x14ac:dyDescent="0.2">
      <c r="A515" t="s">
        <v>513</v>
      </c>
      <c r="C515">
        <v>391.89999389648438</v>
      </c>
      <c r="D515">
        <v>1288.300048828125</v>
      </c>
      <c r="E515">
        <v>1583.099975585938</v>
      </c>
      <c r="H515">
        <f>SUMPRODUCT(C456:G456, C515:G515)</f>
        <v>9661.7999877929688</v>
      </c>
      <c r="I515" s="19">
        <f t="shared" si="32"/>
        <v>5.343611052843434E-2</v>
      </c>
      <c r="J515" s="2">
        <f t="shared" si="33"/>
        <v>165.42065270081724</v>
      </c>
    </row>
    <row r="516" spans="1:10" x14ac:dyDescent="0.2">
      <c r="A516" t="s">
        <v>514</v>
      </c>
      <c r="C516">
        <v>390.64999389648438</v>
      </c>
      <c r="D516">
        <v>1295.599975585938</v>
      </c>
      <c r="E516">
        <v>1577.650024414062</v>
      </c>
      <c r="H516">
        <f>SUMPRODUCT(C456:G456, C516:G516)</f>
        <v>9652.9999389648438</v>
      </c>
      <c r="I516" s="19">
        <f t="shared" si="32"/>
        <v>-9.108084248528501E-4</v>
      </c>
      <c r="J516" s="2">
        <f t="shared" si="33"/>
        <v>165.26998617669267</v>
      </c>
    </row>
    <row r="517" spans="1:10" x14ac:dyDescent="0.2">
      <c r="A517" t="s">
        <v>515</v>
      </c>
      <c r="C517">
        <v>389.25</v>
      </c>
      <c r="D517">
        <v>1297.650024414062</v>
      </c>
      <c r="E517">
        <v>1529.5</v>
      </c>
      <c r="H517">
        <f>SUMPRODUCT(C456:G456, C517:G517)</f>
        <v>9546.800048828125</v>
      </c>
      <c r="I517" s="19">
        <f t="shared" si="32"/>
        <v>-1.1001749798841011E-2</v>
      </c>
      <c r="J517" s="2">
        <f t="shared" si="33"/>
        <v>163.45172713951879</v>
      </c>
    </row>
    <row r="518" spans="1:10" x14ac:dyDescent="0.2">
      <c r="A518" t="s">
        <v>516</v>
      </c>
      <c r="C518">
        <v>393.75</v>
      </c>
      <c r="D518">
        <v>1347.5</v>
      </c>
      <c r="E518">
        <v>1525.599975585938</v>
      </c>
      <c r="H518">
        <f>SUMPRODUCT(C456:G456, C518:G518)</f>
        <v>9683.699951171875</v>
      </c>
      <c r="I518" s="19">
        <f t="shared" si="32"/>
        <v>1.4339873218624134E-2</v>
      </c>
      <c r="J518" s="2">
        <f t="shared" si="33"/>
        <v>165.79560418406464</v>
      </c>
    </row>
    <row r="519" spans="1:10" x14ac:dyDescent="0.2">
      <c r="A519" t="s">
        <v>517</v>
      </c>
      <c r="C519">
        <v>392.75</v>
      </c>
      <c r="D519">
        <v>1371.550048828125</v>
      </c>
      <c r="E519">
        <v>1485.150024414062</v>
      </c>
      <c r="H519">
        <f>SUMPRODUCT(C456:G456, C519:G519)</f>
        <v>9640.900146484375</v>
      </c>
      <c r="I519" s="19">
        <f t="shared" si="32"/>
        <v>-4.4197780707074235E-3</v>
      </c>
      <c r="J519" s="2">
        <f t="shared" si="33"/>
        <v>165.06282440847224</v>
      </c>
    </row>
    <row r="520" spans="1:10" x14ac:dyDescent="0.2">
      <c r="A520" t="s">
        <v>518</v>
      </c>
      <c r="C520">
        <v>388.35000610351562</v>
      </c>
      <c r="D520">
        <v>1411.150024414062</v>
      </c>
      <c r="E520">
        <v>1486.900024414062</v>
      </c>
      <c r="H520">
        <f>SUMPRODUCT(C456:G456, C520:G520)</f>
        <v>9679.6001586914044</v>
      </c>
      <c r="I520" s="19">
        <f t="shared" si="32"/>
        <v>4.014149261896637E-3</v>
      </c>
      <c r="J520" s="2">
        <f t="shared" si="33"/>
        <v>165.72541122323807</v>
      </c>
    </row>
    <row r="521" spans="1:10" x14ac:dyDescent="0.2">
      <c r="A521" t="s">
        <v>519</v>
      </c>
      <c r="C521">
        <v>390.29998779296881</v>
      </c>
      <c r="D521">
        <v>1389.849975585938</v>
      </c>
      <c r="E521">
        <v>1516.75</v>
      </c>
      <c r="H521">
        <f>SUMPRODUCT(C456:G456, C521:G521)</f>
        <v>9716.1998291015643</v>
      </c>
      <c r="I521" s="19">
        <f t="shared" si="32"/>
        <v>3.7811138693881583E-3</v>
      </c>
      <c r="J521" s="2">
        <f t="shared" si="33"/>
        <v>166.35203787412431</v>
      </c>
    </row>
    <row r="522" spans="1:10" x14ac:dyDescent="0.2">
      <c r="A522" t="s">
        <v>520</v>
      </c>
      <c r="C522">
        <v>393.89999389648438</v>
      </c>
      <c r="D522">
        <v>1375.300048828125</v>
      </c>
      <c r="E522">
        <v>1515.800048828125</v>
      </c>
      <c r="H522">
        <f>SUMPRODUCT(C456:G456, C522:G522)</f>
        <v>9721.2001342773438</v>
      </c>
      <c r="I522" s="19">
        <f t="shared" ref="I522:I553" si="34">IF(H521&lt;&gt;0, (H522-H521)/H521, 0)</f>
        <v>5.1463589301680704E-4</v>
      </c>
      <c r="J522" s="2">
        <f t="shared" ref="J522:J553" si="35">(J521*I522)+J521</f>
        <v>166.43764860369083</v>
      </c>
    </row>
    <row r="523" spans="1:10" x14ac:dyDescent="0.2">
      <c r="A523" t="s">
        <v>521</v>
      </c>
      <c r="C523">
        <v>391.35000610351562</v>
      </c>
      <c r="D523">
        <v>1350.5</v>
      </c>
      <c r="E523">
        <v>1500.349975585938</v>
      </c>
      <c r="H523">
        <f>SUMPRODUCT(C456:G456, C523:G523)</f>
        <v>9615.2000122070312</v>
      </c>
      <c r="I523" s="19">
        <f t="shared" si="34"/>
        <v>-1.0904016027460621E-2</v>
      </c>
      <c r="J523" s="2">
        <f t="shared" si="35"/>
        <v>164.62280981574332</v>
      </c>
    </row>
    <row r="524" spans="1:10" x14ac:dyDescent="0.2">
      <c r="A524" t="s">
        <v>522</v>
      </c>
      <c r="C524">
        <v>392.25</v>
      </c>
      <c r="D524">
        <v>1359.699951171875</v>
      </c>
      <c r="E524">
        <v>1576.449951171875</v>
      </c>
      <c r="H524">
        <f>SUMPRODUCT(C456:G456, C524:G524)</f>
        <v>9794.7998046875</v>
      </c>
      <c r="I524" s="19">
        <f t="shared" si="34"/>
        <v>1.867873702600641E-2</v>
      </c>
      <c r="J524" s="2">
        <f t="shared" si="35"/>
        <v>167.69775598877385</v>
      </c>
    </row>
    <row r="525" spans="1:10" x14ac:dyDescent="0.2">
      <c r="A525" t="s">
        <v>523</v>
      </c>
      <c r="C525">
        <v>395.64999389648438</v>
      </c>
      <c r="D525">
        <v>1406.300048828125</v>
      </c>
      <c r="E525">
        <v>1599.849975585938</v>
      </c>
      <c r="H525">
        <f>SUMPRODUCT(C456:G456, C525:G525)</f>
        <v>9968.7999877929688</v>
      </c>
      <c r="I525" s="19">
        <f t="shared" si="34"/>
        <v>1.7764547165343536E-2</v>
      </c>
      <c r="J525" s="2">
        <f t="shared" si="35"/>
        <v>170.67683068455869</v>
      </c>
    </row>
    <row r="526" spans="1:10" x14ac:dyDescent="0.2">
      <c r="A526" t="s">
        <v>524</v>
      </c>
      <c r="C526">
        <v>376.79998779296881</v>
      </c>
      <c r="D526">
        <v>1359.25</v>
      </c>
      <c r="E526">
        <v>1601.650024414062</v>
      </c>
      <c r="H526">
        <f>SUMPRODUCT(C456:G456, C526:G526)</f>
        <v>9689.7999267578125</v>
      </c>
      <c r="I526" s="19">
        <f t="shared" si="34"/>
        <v>-2.7987326596661425E-2</v>
      </c>
      <c r="J526" s="2">
        <f t="shared" si="35"/>
        <v>165.90004248170686</v>
      </c>
    </row>
    <row r="527" spans="1:10" x14ac:dyDescent="0.2">
      <c r="A527" s="15" t="s">
        <v>0</v>
      </c>
      <c r="B527" s="15" t="s">
        <v>1</v>
      </c>
      <c r="C527" t="s">
        <v>6</v>
      </c>
      <c r="D527" t="s">
        <v>301</v>
      </c>
      <c r="E527" t="s">
        <v>199</v>
      </c>
      <c r="F527" t="s">
        <v>525</v>
      </c>
      <c r="G527" t="s">
        <v>4</v>
      </c>
      <c r="H527" s="15" t="s">
        <v>7</v>
      </c>
      <c r="I527" s="19"/>
      <c r="J527" s="16" t="s">
        <v>8</v>
      </c>
    </row>
    <row r="528" spans="1:10" x14ac:dyDescent="0.2">
      <c r="B528" s="15" t="s">
        <v>9</v>
      </c>
      <c r="C528">
        <v>1</v>
      </c>
      <c r="D528">
        <v>1</v>
      </c>
      <c r="E528">
        <v>5</v>
      </c>
      <c r="F528">
        <v>3</v>
      </c>
      <c r="G528">
        <v>1</v>
      </c>
      <c r="I528" s="19"/>
      <c r="J528" s="2"/>
    </row>
    <row r="529" spans="1:10" x14ac:dyDescent="0.2">
      <c r="A529" t="s">
        <v>524</v>
      </c>
      <c r="C529">
        <v>1359.25</v>
      </c>
      <c r="D529">
        <v>1601.650024414062</v>
      </c>
      <c r="E529">
        <v>265.39999389648438</v>
      </c>
      <c r="F529">
        <v>378.64999389648438</v>
      </c>
      <c r="G529">
        <v>1106</v>
      </c>
      <c r="H529">
        <f>SUMPRODUCT(C528:G528, C529:G529)</f>
        <v>6529.8499755859375</v>
      </c>
      <c r="I529" s="19"/>
      <c r="J529" s="2">
        <f>(J525*I526)+J525</f>
        <v>165.90004248170686</v>
      </c>
    </row>
    <row r="530" spans="1:10" x14ac:dyDescent="0.2">
      <c r="A530" t="s">
        <v>526</v>
      </c>
      <c r="C530">
        <v>1459.699951171875</v>
      </c>
      <c r="D530">
        <v>1533.699951171875</v>
      </c>
      <c r="E530">
        <v>305</v>
      </c>
      <c r="F530">
        <v>402.54998779296881</v>
      </c>
      <c r="G530">
        <v>1144.400024414062</v>
      </c>
      <c r="H530">
        <f>SUMPRODUCT(C528:G528, C530:G530)</f>
        <v>6870.4498901367188</v>
      </c>
      <c r="I530" s="19">
        <f t="shared" ref="I530:I561" si="36">IF(H529&lt;&gt;0, (H530-H529)/H529, 0)</f>
        <v>5.2160450213133494E-2</v>
      </c>
      <c r="J530" s="2">
        <f t="shared" ref="J530:J561" si="37">(J529*I530)+J529</f>
        <v>174.55346338793066</v>
      </c>
    </row>
    <row r="531" spans="1:10" x14ac:dyDescent="0.2">
      <c r="A531" s="11" t="s">
        <v>527</v>
      </c>
      <c r="B531" s="11"/>
      <c r="C531">
        <v>1449.550048828125</v>
      </c>
      <c r="D531">
        <v>1525.199951171875</v>
      </c>
      <c r="E531">
        <v>322.20001220703119</v>
      </c>
      <c r="F531">
        <v>399.64999389648438</v>
      </c>
      <c r="G531">
        <v>1162.75</v>
      </c>
      <c r="H531" s="11">
        <f>SUMPRODUCT(C528:G528, C531:G531)</f>
        <v>6947.4500427246094</v>
      </c>
      <c r="I531" s="19">
        <f t="shared" si="36"/>
        <v>1.1207439661037736E-2</v>
      </c>
      <c r="J531" s="12">
        <f t="shared" si="37"/>
        <v>176.50976079647606</v>
      </c>
    </row>
    <row r="532" spans="1:10" x14ac:dyDescent="0.2">
      <c r="A532" t="s">
        <v>528</v>
      </c>
      <c r="B532" s="11"/>
      <c r="C532">
        <v>1451.5</v>
      </c>
      <c r="D532">
        <v>1565.900024414062</v>
      </c>
      <c r="E532">
        <v>324.20001220703119</v>
      </c>
      <c r="F532">
        <v>407.85000610351562</v>
      </c>
      <c r="G532">
        <v>1155.849975585938</v>
      </c>
      <c r="H532">
        <f>SUMPRODUCT(C528:G528, C532:G532)</f>
        <v>7017.8000793457031</v>
      </c>
      <c r="I532" s="19">
        <f t="shared" si="36"/>
        <v>1.0126022668527789E-2</v>
      </c>
      <c r="J532" s="2">
        <f t="shared" si="37"/>
        <v>178.2971026355176</v>
      </c>
    </row>
    <row r="533" spans="1:10" x14ac:dyDescent="0.2">
      <c r="A533" t="s">
        <v>529</v>
      </c>
      <c r="C533">
        <v>1461.199951171875</v>
      </c>
      <c r="D533">
        <v>1595.900024414062</v>
      </c>
      <c r="E533">
        <v>323.95001220703119</v>
      </c>
      <c r="F533">
        <v>409.25</v>
      </c>
      <c r="G533">
        <v>1141.199951171875</v>
      </c>
      <c r="H533">
        <f>SUMPRODUCT(C528:G528, C533:G533)</f>
        <v>7045.7999877929678</v>
      </c>
      <c r="I533" s="19">
        <f t="shared" si="36"/>
        <v>3.9898412794163347E-3</v>
      </c>
      <c r="J533" s="2">
        <f t="shared" si="37"/>
        <v>179.00847977561313</v>
      </c>
    </row>
    <row r="534" spans="1:10" x14ac:dyDescent="0.2">
      <c r="A534" t="s">
        <v>530</v>
      </c>
      <c r="C534">
        <v>1460.75</v>
      </c>
      <c r="D534">
        <v>1643.25</v>
      </c>
      <c r="E534">
        <v>323.45001220703119</v>
      </c>
      <c r="F534">
        <v>408.95001220703119</v>
      </c>
      <c r="G534">
        <v>1133.349975585938</v>
      </c>
      <c r="H534">
        <f>SUMPRODUCT(C528:G528, C534:G534)</f>
        <v>7081.4500732421875</v>
      </c>
      <c r="I534" s="19">
        <f t="shared" si="36"/>
        <v>5.0597640453865231E-3</v>
      </c>
      <c r="J534" s="2">
        <f t="shared" si="37"/>
        <v>179.91422044540107</v>
      </c>
    </row>
    <row r="535" spans="1:10" x14ac:dyDescent="0.2">
      <c r="A535" t="s">
        <v>531</v>
      </c>
      <c r="C535">
        <v>1447.25</v>
      </c>
      <c r="D535">
        <v>1681.150024414062</v>
      </c>
      <c r="E535">
        <v>328.25</v>
      </c>
      <c r="F535">
        <v>404.20001220703119</v>
      </c>
      <c r="G535">
        <v>1124.550048828125</v>
      </c>
      <c r="H535">
        <f>SUMPRODUCT(C528:G528, C535:G535)</f>
        <v>7106.8001098632812</v>
      </c>
      <c r="I535" s="19">
        <f t="shared" si="36"/>
        <v>3.5797804628858211E-3</v>
      </c>
      <c r="J535" s="2">
        <f t="shared" si="37"/>
        <v>180.55827385674684</v>
      </c>
    </row>
    <row r="536" spans="1:10" x14ac:dyDescent="0.2">
      <c r="A536" t="s">
        <v>532</v>
      </c>
      <c r="C536">
        <v>1482.650024414062</v>
      </c>
      <c r="D536">
        <v>1687.800048828125</v>
      </c>
      <c r="E536">
        <v>326.89999389648438</v>
      </c>
      <c r="F536">
        <v>398.39999389648438</v>
      </c>
      <c r="G536">
        <v>1128.650024414062</v>
      </c>
      <c r="H536">
        <f>SUMPRODUCT(C528:G528, C536:G536)</f>
        <v>7128.800048828125</v>
      </c>
      <c r="I536" s="19">
        <f t="shared" si="36"/>
        <v>3.0956180875709163E-3</v>
      </c>
      <c r="J536" s="2">
        <f t="shared" si="37"/>
        <v>181.11721331515835</v>
      </c>
    </row>
    <row r="537" spans="1:10" x14ac:dyDescent="0.2">
      <c r="A537" t="s">
        <v>533</v>
      </c>
      <c r="C537">
        <v>1498.5</v>
      </c>
      <c r="D537">
        <v>1736.349975585938</v>
      </c>
      <c r="E537">
        <v>328.60000610351562</v>
      </c>
      <c r="F537">
        <v>400.5</v>
      </c>
      <c r="G537">
        <v>1150.199951171875</v>
      </c>
      <c r="H537">
        <f>SUMPRODUCT(C528:G528, C537:G537)</f>
        <v>7229.5499572753906</v>
      </c>
      <c r="I537" s="19">
        <f t="shared" si="36"/>
        <v>1.4132800437266788E-2</v>
      </c>
      <c r="J537" s="2">
        <f t="shared" si="37"/>
        <v>183.67690674669535</v>
      </c>
    </row>
    <row r="538" spans="1:10" x14ac:dyDescent="0.2">
      <c r="A538" t="s">
        <v>534</v>
      </c>
      <c r="C538">
        <v>1536.150024414062</v>
      </c>
      <c r="D538">
        <v>1730.599975585938</v>
      </c>
      <c r="E538">
        <v>330.5</v>
      </c>
      <c r="F538">
        <v>424</v>
      </c>
      <c r="G538">
        <v>1252.75</v>
      </c>
      <c r="H538">
        <f>SUMPRODUCT(C528:G528, C538:G538)</f>
        <v>7444</v>
      </c>
      <c r="I538" s="19">
        <f t="shared" si="36"/>
        <v>2.9662986491821607E-2</v>
      </c>
      <c r="J538" s="2">
        <f t="shared" si="37"/>
        <v>189.12531235038216</v>
      </c>
    </row>
    <row r="539" spans="1:10" x14ac:dyDescent="0.2">
      <c r="A539" t="s">
        <v>535</v>
      </c>
      <c r="C539">
        <v>1477.75</v>
      </c>
      <c r="D539">
        <v>1705.949951171875</v>
      </c>
      <c r="E539">
        <v>320.95001220703119</v>
      </c>
      <c r="F539">
        <v>423.54998779296881</v>
      </c>
      <c r="G539">
        <v>1237.949951171875</v>
      </c>
      <c r="H539">
        <f>SUMPRODUCT(C528:G528, C539:G539)</f>
        <v>7297.0499267578125</v>
      </c>
      <c r="I539" s="19">
        <f t="shared" si="36"/>
        <v>-1.9740740628988111E-2</v>
      </c>
      <c r="J539" s="2">
        <f t="shared" si="37"/>
        <v>185.39183861289689</v>
      </c>
    </row>
    <row r="540" spans="1:10" x14ac:dyDescent="0.2">
      <c r="A540" t="s">
        <v>536</v>
      </c>
      <c r="C540">
        <v>1484.050048828125</v>
      </c>
      <c r="D540">
        <v>1668.400024414062</v>
      </c>
      <c r="E540">
        <v>317.04998779296881</v>
      </c>
      <c r="F540">
        <v>431.20001220703119</v>
      </c>
      <c r="G540">
        <v>1291.099975585938</v>
      </c>
      <c r="H540">
        <f>SUMPRODUCT(C528:G528, C540:G540)</f>
        <v>7322.4000244140625</v>
      </c>
      <c r="I540" s="19">
        <f t="shared" si="36"/>
        <v>3.4740200369594324E-3</v>
      </c>
      <c r="J540" s="2">
        <f t="shared" si="37"/>
        <v>186.03589357492683</v>
      </c>
    </row>
    <row r="541" spans="1:10" x14ac:dyDescent="0.2">
      <c r="A541" t="s">
        <v>537</v>
      </c>
      <c r="C541">
        <v>1487.199951171875</v>
      </c>
      <c r="D541">
        <v>1687.900024414062</v>
      </c>
      <c r="E541">
        <v>314.89999389648438</v>
      </c>
      <c r="F541">
        <v>453</v>
      </c>
      <c r="G541">
        <v>1260.25</v>
      </c>
      <c r="H541">
        <f>SUMPRODUCT(C528:G528, C541:G541)</f>
        <v>7368.8499450683594</v>
      </c>
      <c r="I541" s="19">
        <f t="shared" si="36"/>
        <v>6.3435377061380627E-3</v>
      </c>
      <c r="J541" s="2">
        <f t="shared" si="37"/>
        <v>187.21601928051447</v>
      </c>
    </row>
    <row r="542" spans="1:10" x14ac:dyDescent="0.2">
      <c r="A542" t="s">
        <v>538</v>
      </c>
      <c r="C542">
        <v>1512.599975585938</v>
      </c>
      <c r="D542">
        <v>1693.849975585938</v>
      </c>
      <c r="E542">
        <v>318.54998779296881</v>
      </c>
      <c r="F542">
        <v>446.10000610351562</v>
      </c>
      <c r="G542">
        <v>1245.300048828125</v>
      </c>
      <c r="H542">
        <f>SUMPRODUCT(C528:G528, C542:G542)</f>
        <v>7382.7999572753915</v>
      </c>
      <c r="I542" s="19">
        <f t="shared" si="36"/>
        <v>1.8931057506969967E-3</v>
      </c>
      <c r="J542" s="2">
        <f t="shared" si="37"/>
        <v>187.57043900323703</v>
      </c>
    </row>
    <row r="543" spans="1:10" x14ac:dyDescent="0.2">
      <c r="A543" t="s">
        <v>539</v>
      </c>
      <c r="C543">
        <v>1504.5</v>
      </c>
      <c r="D543">
        <v>1674.449951171875</v>
      </c>
      <c r="E543">
        <v>318.29998779296881</v>
      </c>
      <c r="F543">
        <v>438.14999389648438</v>
      </c>
      <c r="G543">
        <v>1243.349975585938</v>
      </c>
      <c r="H543">
        <f>SUMPRODUCT(C528:G528, C543:G543)</f>
        <v>7328.2498474121094</v>
      </c>
      <c r="I543" s="19">
        <f t="shared" si="36"/>
        <v>-7.3888105026502409E-3</v>
      </c>
      <c r="J543" s="2">
        <f t="shared" si="37"/>
        <v>186.18451657354319</v>
      </c>
    </row>
    <row r="544" spans="1:10" x14ac:dyDescent="0.2">
      <c r="A544" t="s">
        <v>540</v>
      </c>
      <c r="C544">
        <v>1495.400024414062</v>
      </c>
      <c r="D544">
        <v>1652.300048828125</v>
      </c>
      <c r="E544">
        <v>320.64999389648438</v>
      </c>
      <c r="F544">
        <v>456.64999389648438</v>
      </c>
      <c r="G544">
        <v>1227.300048828125</v>
      </c>
      <c r="H544">
        <f>SUMPRODUCT(C528:G528, C544:G544)</f>
        <v>7348.2000732421875</v>
      </c>
      <c r="I544" s="19">
        <f t="shared" si="36"/>
        <v>2.7223724962275033E-3</v>
      </c>
      <c r="J544" s="2">
        <f t="shared" si="37"/>
        <v>186.69138018068642</v>
      </c>
    </row>
    <row r="545" spans="1:10" x14ac:dyDescent="0.2">
      <c r="A545" t="s">
        <v>541</v>
      </c>
      <c r="C545">
        <v>1503.050048828125</v>
      </c>
      <c r="D545">
        <v>1640.650024414062</v>
      </c>
      <c r="E545">
        <v>318.45001220703119</v>
      </c>
      <c r="F545">
        <v>476.29998779296881</v>
      </c>
      <c r="G545">
        <v>1226.349975585938</v>
      </c>
      <c r="H545">
        <f>SUMPRODUCT(C528:G528, C545:G545)</f>
        <v>7391.2000732421875</v>
      </c>
      <c r="I545" s="19">
        <f t="shared" si="36"/>
        <v>5.8517731650476763E-3</v>
      </c>
      <c r="J545" s="2">
        <f t="shared" si="37"/>
        <v>187.78385578937349</v>
      </c>
    </row>
    <row r="546" spans="1:10" x14ac:dyDescent="0.2">
      <c r="A546" t="s">
        <v>542</v>
      </c>
      <c r="C546">
        <v>1472.199951171875</v>
      </c>
      <c r="D546">
        <v>1634.550048828125</v>
      </c>
      <c r="E546">
        <v>312.14999389648438</v>
      </c>
      <c r="F546">
        <v>501.14999389648438</v>
      </c>
      <c r="G546">
        <v>1228.5</v>
      </c>
      <c r="H546">
        <f>SUMPRODUCT(C528:G528, C546:G546)</f>
        <v>7399.449951171875</v>
      </c>
      <c r="I546" s="19">
        <f t="shared" si="36"/>
        <v>1.1161757019071802E-3</v>
      </c>
      <c r="J546" s="2">
        <f t="shared" si="37"/>
        <v>187.99345556641603</v>
      </c>
    </row>
    <row r="547" spans="1:10" x14ac:dyDescent="0.2">
      <c r="A547" t="s">
        <v>543</v>
      </c>
      <c r="C547">
        <v>1444.25</v>
      </c>
      <c r="D547">
        <v>1622.900024414062</v>
      </c>
      <c r="E547">
        <v>322.5</v>
      </c>
      <c r="F547">
        <v>497.5</v>
      </c>
      <c r="G547">
        <v>1237.449951171875</v>
      </c>
      <c r="H547">
        <f>SUMPRODUCT(C528:G528, C547:G547)</f>
        <v>7409.5999755859375</v>
      </c>
      <c r="I547" s="19">
        <f t="shared" si="36"/>
        <v>1.3717268825441556E-3</v>
      </c>
      <c r="J547" s="2">
        <f t="shared" si="37"/>
        <v>188.25133124315886</v>
      </c>
    </row>
    <row r="548" spans="1:10" x14ac:dyDescent="0.2">
      <c r="A548" t="s">
        <v>544</v>
      </c>
      <c r="C548">
        <v>1450.050048828125</v>
      </c>
      <c r="D548">
        <v>1605.150024414062</v>
      </c>
      <c r="E548">
        <v>329.54998779296881</v>
      </c>
      <c r="F548">
        <v>495.95001220703119</v>
      </c>
      <c r="G548">
        <v>1238.849975585938</v>
      </c>
      <c r="H548">
        <f>SUMPRODUCT(C528:G528, C548:G548)</f>
        <v>7429.6500244140625</v>
      </c>
      <c r="I548" s="19">
        <f t="shared" si="36"/>
        <v>2.7059556378466274E-3</v>
      </c>
      <c r="J548" s="2">
        <f t="shared" si="37"/>
        <v>188.76073099426841</v>
      </c>
    </row>
    <row r="549" spans="1:10" x14ac:dyDescent="0.2">
      <c r="A549" t="s">
        <v>545</v>
      </c>
      <c r="C549">
        <v>1451.849975585938</v>
      </c>
      <c r="D549">
        <v>1608.300048828125</v>
      </c>
      <c r="E549">
        <v>327.14999389648438</v>
      </c>
      <c r="F549">
        <v>488.89999389648438</v>
      </c>
      <c r="G549">
        <v>1240.099975585938</v>
      </c>
      <c r="H549">
        <f>SUMPRODUCT(C528:G528, C549:G549)</f>
        <v>7402.699951171875</v>
      </c>
      <c r="I549" s="19">
        <f t="shared" si="36"/>
        <v>-3.627367797087173E-3</v>
      </c>
      <c r="J549" s="2">
        <f t="shared" si="37"/>
        <v>188.07602639730516</v>
      </c>
    </row>
    <row r="550" spans="1:10" x14ac:dyDescent="0.2">
      <c r="A550" t="s">
        <v>546</v>
      </c>
      <c r="C550">
        <v>1444.699951171875</v>
      </c>
      <c r="D550">
        <v>1605.699951171875</v>
      </c>
      <c r="E550">
        <v>334.20001220703119</v>
      </c>
      <c r="F550">
        <v>490.54998779296881</v>
      </c>
      <c r="G550">
        <v>1249.400024414062</v>
      </c>
      <c r="H550">
        <f>SUMPRODUCT(C528:G528, C550:G550)</f>
        <v>7442.449951171875</v>
      </c>
      <c r="I550" s="19">
        <f t="shared" si="36"/>
        <v>5.3696624558864404E-3</v>
      </c>
      <c r="J550" s="2">
        <f t="shared" si="37"/>
        <v>189.08593117510307</v>
      </c>
    </row>
    <row r="551" spans="1:10" x14ac:dyDescent="0.2">
      <c r="A551" t="s">
        <v>547</v>
      </c>
      <c r="C551">
        <v>1452.75</v>
      </c>
      <c r="D551">
        <v>1705.25</v>
      </c>
      <c r="E551">
        <v>327.64999389648438</v>
      </c>
      <c r="F551">
        <v>495.29998779296881</v>
      </c>
      <c r="G551">
        <v>1217.449951171875</v>
      </c>
      <c r="H551">
        <f>SUMPRODUCT(C528:G528, C551:G551)</f>
        <v>7499.5998840332031</v>
      </c>
      <c r="I551" s="19">
        <f t="shared" si="36"/>
        <v>7.6789139646588284E-3</v>
      </c>
      <c r="J551" s="2">
        <f t="shared" si="37"/>
        <v>190.53790577252408</v>
      </c>
    </row>
    <row r="552" spans="1:10" x14ac:dyDescent="0.2">
      <c r="A552" t="s">
        <v>548</v>
      </c>
      <c r="C552">
        <v>1459.650024414062</v>
      </c>
      <c r="D552">
        <v>1655.650024414062</v>
      </c>
      <c r="E552">
        <v>322.25</v>
      </c>
      <c r="F552">
        <v>496.20001220703119</v>
      </c>
      <c r="G552">
        <v>1286.050048828125</v>
      </c>
      <c r="H552">
        <f>SUMPRODUCT(C528:G528, C552:G552)</f>
        <v>7501.2001342773428</v>
      </c>
      <c r="I552" s="19">
        <f t="shared" si="36"/>
        <v>2.1337808268234149E-4</v>
      </c>
      <c r="J552" s="2">
        <f t="shared" si="37"/>
        <v>190.57856238553615</v>
      </c>
    </row>
    <row r="553" spans="1:10" x14ac:dyDescent="0.2">
      <c r="A553" t="s">
        <v>549</v>
      </c>
      <c r="C553">
        <v>1468.949951171875</v>
      </c>
      <c r="D553">
        <v>1845.199951171875</v>
      </c>
      <c r="E553">
        <v>322.10000610351562</v>
      </c>
      <c r="F553">
        <v>496.85000610351562</v>
      </c>
      <c r="G553">
        <v>1275.199951171875</v>
      </c>
      <c r="H553">
        <f>SUMPRODUCT(C528:G528, C553:G553)</f>
        <v>7690.39990234375</v>
      </c>
      <c r="I553" s="19">
        <f t="shared" si="36"/>
        <v>2.5222599674663188E-2</v>
      </c>
      <c r="J553" s="2">
        <f t="shared" si="37"/>
        <v>195.38544917115934</v>
      </c>
    </row>
    <row r="554" spans="1:10" x14ac:dyDescent="0.2">
      <c r="A554" t="s">
        <v>550</v>
      </c>
      <c r="C554">
        <v>1485.050048828125</v>
      </c>
      <c r="D554">
        <v>1711.050048828125</v>
      </c>
      <c r="E554">
        <v>325.54998779296881</v>
      </c>
      <c r="F554">
        <v>503.89999389648438</v>
      </c>
      <c r="G554">
        <v>1298.849975585938</v>
      </c>
      <c r="H554">
        <f>SUMPRODUCT(C528:G528, C554:G554)</f>
        <v>7634.3999938964844</v>
      </c>
      <c r="I554" s="19">
        <f t="shared" si="36"/>
        <v>-7.2817940755199118E-3</v>
      </c>
      <c r="J554" s="2">
        <f t="shared" si="37"/>
        <v>193.96269256494199</v>
      </c>
    </row>
    <row r="555" spans="1:10" x14ac:dyDescent="0.2">
      <c r="A555" t="s">
        <v>551</v>
      </c>
      <c r="C555">
        <v>1512.800048828125</v>
      </c>
      <c r="D555">
        <v>1758.900024414062</v>
      </c>
      <c r="E555">
        <v>323.39999389648438</v>
      </c>
      <c r="F555">
        <v>503.25</v>
      </c>
      <c r="G555">
        <v>1321.349975585938</v>
      </c>
      <c r="H555">
        <f>SUMPRODUCT(C528:G528, C555:G555)</f>
        <v>7719.8000183105469</v>
      </c>
      <c r="I555" s="19">
        <f t="shared" si="36"/>
        <v>1.1186212994123668E-2</v>
      </c>
      <c r="J555" s="2">
        <f t="shared" si="37"/>
        <v>196.13240055688715</v>
      </c>
    </row>
    <row r="556" spans="1:10" x14ac:dyDescent="0.2">
      <c r="A556" t="s">
        <v>552</v>
      </c>
      <c r="C556">
        <v>1520</v>
      </c>
      <c r="D556">
        <v>1708.699951171875</v>
      </c>
      <c r="E556">
        <v>323.20001220703119</v>
      </c>
      <c r="F556">
        <v>505.25</v>
      </c>
      <c r="G556">
        <v>1329.599975585938</v>
      </c>
      <c r="H556">
        <f>SUMPRODUCT(C528:G528, C556:G556)</f>
        <v>7690.0499877929688</v>
      </c>
      <c r="I556" s="19">
        <f t="shared" si="36"/>
        <v>-3.853730724502475E-3</v>
      </c>
      <c r="J556" s="2">
        <f t="shared" si="37"/>
        <v>195.37655909879064</v>
      </c>
    </row>
    <row r="557" spans="1:10" x14ac:dyDescent="0.2">
      <c r="A557" t="s">
        <v>553</v>
      </c>
      <c r="C557">
        <v>1530.949951171875</v>
      </c>
      <c r="D557">
        <v>1684.199951171875</v>
      </c>
      <c r="E557">
        <v>328.04998779296881</v>
      </c>
      <c r="F557">
        <v>513.3499755859375</v>
      </c>
      <c r="G557">
        <v>1345.849975585938</v>
      </c>
      <c r="H557">
        <f>SUMPRODUCT(C528:G528, C557:G557)</f>
        <v>7741.2997436523438</v>
      </c>
      <c r="I557" s="19">
        <f t="shared" si="36"/>
        <v>6.6644242808210396E-3</v>
      </c>
      <c r="J557" s="2">
        <f t="shared" si="37"/>
        <v>196.6786313831519</v>
      </c>
    </row>
    <row r="558" spans="1:10" x14ac:dyDescent="0.2">
      <c r="A558" t="s">
        <v>554</v>
      </c>
      <c r="C558">
        <v>1521.699951171875</v>
      </c>
      <c r="D558">
        <v>1737.650024414062</v>
      </c>
      <c r="E558">
        <v>330.20001220703119</v>
      </c>
      <c r="F558">
        <v>527.54998779296875</v>
      </c>
      <c r="G558">
        <v>1339.900024414062</v>
      </c>
      <c r="H558">
        <f>SUMPRODUCT(C528:G528, C558:G558)</f>
        <v>7832.9000244140607</v>
      </c>
      <c r="I558" s="19">
        <f t="shared" si="36"/>
        <v>1.1832674588892735E-2</v>
      </c>
      <c r="J558" s="2">
        <f t="shared" si="37"/>
        <v>199.00586562689753</v>
      </c>
    </row>
    <row r="559" spans="1:10" x14ac:dyDescent="0.2">
      <c r="A559" t="s">
        <v>555</v>
      </c>
      <c r="C559">
        <v>1493.25</v>
      </c>
      <c r="D559">
        <v>1695.599975585938</v>
      </c>
      <c r="E559">
        <v>323.29998779296881</v>
      </c>
      <c r="F559">
        <v>519.45001220703125</v>
      </c>
      <c r="G559">
        <v>1334.75</v>
      </c>
      <c r="H559">
        <f>SUMPRODUCT(C528:G528, C559:G559)</f>
        <v>7698.4499511718759</v>
      </c>
      <c r="I559" s="19">
        <f t="shared" si="36"/>
        <v>-1.7164788625301304E-2</v>
      </c>
      <c r="J559" s="2">
        <f t="shared" si="37"/>
        <v>195.58997200821673</v>
      </c>
    </row>
    <row r="560" spans="1:10" x14ac:dyDescent="0.2">
      <c r="A560" t="s">
        <v>556</v>
      </c>
      <c r="C560">
        <v>1477.550048828125</v>
      </c>
      <c r="D560">
        <v>1640.050048828125</v>
      </c>
      <c r="E560">
        <v>315.60000610351562</v>
      </c>
      <c r="F560">
        <v>528.95001220703125</v>
      </c>
      <c r="G560">
        <v>1311.949951171875</v>
      </c>
      <c r="H560">
        <f>SUMPRODUCT(C528:G528, C560:G560)</f>
        <v>7594.4001159667969</v>
      </c>
      <c r="I560" s="19">
        <f t="shared" si="36"/>
        <v>-1.3515686386873286E-2</v>
      </c>
      <c r="J560" s="2">
        <f t="shared" si="37"/>
        <v>192.94643928613635</v>
      </c>
    </row>
    <row r="561" spans="1:10" x14ac:dyDescent="0.2">
      <c r="A561" t="s">
        <v>557</v>
      </c>
      <c r="C561">
        <v>1483.199951171875</v>
      </c>
      <c r="D561">
        <v>1639.650024414062</v>
      </c>
      <c r="E561">
        <v>313.14999389648438</v>
      </c>
      <c r="F561">
        <v>529.29998779296875</v>
      </c>
      <c r="G561">
        <v>1316.949951171875</v>
      </c>
      <c r="H561">
        <f>SUMPRODUCT(C528:G528, C561:G561)</f>
        <v>7593.4498596191406</v>
      </c>
      <c r="I561" s="19">
        <f t="shared" si="36"/>
        <v>-1.2512592609630743E-4</v>
      </c>
      <c r="J561">
        <f t="shared" si="37"/>
        <v>192.92229668423369</v>
      </c>
    </row>
    <row r="562" spans="1:10" x14ac:dyDescent="0.2">
      <c r="A562" t="s">
        <v>558</v>
      </c>
      <c r="C562">
        <v>1483.5</v>
      </c>
      <c r="D562">
        <v>1681.349975585938</v>
      </c>
      <c r="E562">
        <v>314.39999389648438</v>
      </c>
      <c r="F562">
        <v>552.75</v>
      </c>
      <c r="G562">
        <v>1330.949951171875</v>
      </c>
      <c r="H562">
        <f>SUMPRODUCT(C528:G528, C562:G562)</f>
        <v>7726.0498962402344</v>
      </c>
      <c r="I562" s="19">
        <f t="shared" ref="I562:I593" si="38">IF(H561&lt;&gt;0, (H562-H561)/H561, 0)</f>
        <v>1.746242341392697E-2</v>
      </c>
      <c r="J562">
        <f t="shared" ref="J562:J593" si="39">(J561*I562)+J561</f>
        <v>196.29118751492101</v>
      </c>
    </row>
    <row r="563" spans="1:10" x14ac:dyDescent="0.2">
      <c r="A563" t="s">
        <v>559</v>
      </c>
      <c r="C563">
        <v>1499.25</v>
      </c>
      <c r="D563">
        <v>1659.650024414062</v>
      </c>
      <c r="E563">
        <v>322.20001220703119</v>
      </c>
      <c r="F563">
        <v>587.25</v>
      </c>
      <c r="G563">
        <v>1315.349975585938</v>
      </c>
      <c r="H563">
        <f>SUMPRODUCT(C528:G528, C563:G563)</f>
        <v>7847.0000610351562</v>
      </c>
      <c r="I563" s="19">
        <f t="shared" si="38"/>
        <v>1.5654851627839014E-2</v>
      </c>
      <c r="J563">
        <f t="shared" si="39"/>
        <v>199.36409693131941</v>
      </c>
    </row>
    <row r="564" spans="1:10" x14ac:dyDescent="0.2">
      <c r="A564" t="s">
        <v>560</v>
      </c>
      <c r="C564">
        <v>1461.599975585938</v>
      </c>
      <c r="D564">
        <v>1663.75</v>
      </c>
      <c r="E564">
        <v>325.64999389648438</v>
      </c>
      <c r="F564">
        <v>573.70001220703125</v>
      </c>
      <c r="G564">
        <v>1295.349975585938</v>
      </c>
      <c r="H564">
        <f>SUMPRODUCT(C528:G528, C564:G564)</f>
        <v>7770.0499572753906</v>
      </c>
      <c r="I564" s="19">
        <f t="shared" si="38"/>
        <v>-9.8063085460986434E-3</v>
      </c>
      <c r="J564">
        <f t="shared" si="39"/>
        <v>197.40907108379656</v>
      </c>
    </row>
    <row r="565" spans="1:10" x14ac:dyDescent="0.2">
      <c r="A565" t="s">
        <v>561</v>
      </c>
      <c r="C565">
        <v>1490.349975585938</v>
      </c>
      <c r="D565">
        <v>1713.5</v>
      </c>
      <c r="E565">
        <v>330</v>
      </c>
      <c r="F565">
        <v>567.79998779296875</v>
      </c>
      <c r="G565">
        <v>1313.650024414062</v>
      </c>
      <c r="H565">
        <f>SUMPRODUCT(C528:G528, C565:G565)</f>
        <v>7870.8999633789062</v>
      </c>
      <c r="I565" s="19">
        <f t="shared" si="38"/>
        <v>1.2979325314258239E-2</v>
      </c>
      <c r="J565">
        <f t="shared" si="39"/>
        <v>199.97130763737869</v>
      </c>
    </row>
    <row r="566" spans="1:10" x14ac:dyDescent="0.2">
      <c r="A566" t="s">
        <v>562</v>
      </c>
      <c r="C566">
        <v>1516.199951171875</v>
      </c>
      <c r="D566">
        <v>1741.949951171875</v>
      </c>
      <c r="E566">
        <v>340.04998779296881</v>
      </c>
      <c r="F566">
        <v>572.6500244140625</v>
      </c>
      <c r="G566">
        <v>1341.25</v>
      </c>
      <c r="H566">
        <f>SUMPRODUCT(C528:G528, C566:G566)</f>
        <v>8017.5999145507812</v>
      </c>
      <c r="I566" s="19">
        <f t="shared" si="38"/>
        <v>1.863826904857498E-2</v>
      </c>
      <c r="J566">
        <f t="shared" si="39"/>
        <v>203.69842667111951</v>
      </c>
    </row>
    <row r="567" spans="1:10" x14ac:dyDescent="0.2">
      <c r="A567" t="s">
        <v>563</v>
      </c>
      <c r="C567">
        <v>1539.650024414062</v>
      </c>
      <c r="D567">
        <v>1723.550048828125</v>
      </c>
      <c r="E567">
        <v>340.54998779296881</v>
      </c>
      <c r="F567">
        <v>572.79998779296875</v>
      </c>
      <c r="G567">
        <v>1355.5</v>
      </c>
      <c r="H567">
        <f>SUMPRODUCT(C528:G528, C567:G567)</f>
        <v>8039.8499755859375</v>
      </c>
      <c r="I567" s="19">
        <f t="shared" si="38"/>
        <v>2.7751523239237237E-3</v>
      </c>
      <c r="J567">
        <f t="shared" si="39"/>
        <v>204.26372083327547</v>
      </c>
    </row>
    <row r="568" spans="1:10" x14ac:dyDescent="0.2">
      <c r="A568" t="s">
        <v>564</v>
      </c>
      <c r="C568">
        <v>1537.599975585938</v>
      </c>
      <c r="D568">
        <v>1723.699951171875</v>
      </c>
      <c r="E568">
        <v>343.70001220703119</v>
      </c>
      <c r="F568">
        <v>579.4000244140625</v>
      </c>
      <c r="G568">
        <v>1351.849975585938</v>
      </c>
      <c r="H568">
        <f>SUMPRODUCT(C528:G528, C568:G568)</f>
        <v>8069.8500366210938</v>
      </c>
      <c r="I568" s="19">
        <f t="shared" si="38"/>
        <v>3.7314205024043213E-3</v>
      </c>
      <c r="J568">
        <f t="shared" si="39"/>
        <v>205.02591466909016</v>
      </c>
    </row>
    <row r="569" spans="1:10" x14ac:dyDescent="0.2">
      <c r="A569" t="s">
        <v>565</v>
      </c>
      <c r="C569">
        <v>1536.650024414062</v>
      </c>
      <c r="D569">
        <v>1756.25</v>
      </c>
      <c r="E569">
        <v>337.35000610351562</v>
      </c>
      <c r="F569">
        <v>564.70001220703125</v>
      </c>
      <c r="G569">
        <v>1352.75</v>
      </c>
      <c r="H569">
        <f>SUMPRODUCT(C528:G528, C569:G569)</f>
        <v>8026.5000915527344</v>
      </c>
      <c r="I569" s="19">
        <f t="shared" si="38"/>
        <v>-5.3718402289555213E-3</v>
      </c>
      <c r="J569">
        <f t="shared" si="39"/>
        <v>203.92454821269234</v>
      </c>
    </row>
    <row r="570" spans="1:10" x14ac:dyDescent="0.2">
      <c r="A570" t="s">
        <v>566</v>
      </c>
      <c r="C570">
        <v>1490.75</v>
      </c>
      <c r="D570">
        <v>1715.150024414062</v>
      </c>
      <c r="E570">
        <v>335.5</v>
      </c>
      <c r="F570">
        <v>559.75</v>
      </c>
      <c r="G570">
        <v>1349.699951171875</v>
      </c>
      <c r="H570">
        <f>SUMPRODUCT(C528:G528, C570:G570)</f>
        <v>7912.3499755859375</v>
      </c>
      <c r="I570" s="19">
        <f t="shared" si="38"/>
        <v>-1.4221655100575029E-2</v>
      </c>
      <c r="J570">
        <f t="shared" si="39"/>
        <v>201.02440362147084</v>
      </c>
    </row>
    <row r="571" spans="1:10" x14ac:dyDescent="0.2">
      <c r="A571" t="s">
        <v>567</v>
      </c>
      <c r="C571">
        <v>1451.849975585938</v>
      </c>
      <c r="D571">
        <v>1626.949951171875</v>
      </c>
      <c r="E571">
        <v>323.5</v>
      </c>
      <c r="F571">
        <v>544.5999755859375</v>
      </c>
      <c r="G571">
        <v>1313.150024414062</v>
      </c>
      <c r="H571">
        <f>SUMPRODUCT(C528:G528, C571:G571)</f>
        <v>7643.2498779296875</v>
      </c>
      <c r="I571" s="19">
        <f t="shared" si="38"/>
        <v>-3.4010135861858436E-2</v>
      </c>
      <c r="J571">
        <f t="shared" si="39"/>
        <v>194.18753634275555</v>
      </c>
    </row>
    <row r="572" spans="1:10" x14ac:dyDescent="0.2">
      <c r="A572" t="s">
        <v>568</v>
      </c>
      <c r="C572">
        <v>1463.300048828125</v>
      </c>
      <c r="D572">
        <v>1589.349975585938</v>
      </c>
      <c r="E572">
        <v>318.89999389648438</v>
      </c>
      <c r="F572">
        <v>540.5999755859375</v>
      </c>
      <c r="G572">
        <v>1308.150024414062</v>
      </c>
      <c r="H572">
        <f>SUMPRODUCT(C528:G528, C572:G572)</f>
        <v>7577.0999450683594</v>
      </c>
      <c r="I572" s="19">
        <f t="shared" si="38"/>
        <v>-8.6546866735758253E-3</v>
      </c>
      <c r="J572">
        <f t="shared" si="39"/>
        <v>192.50690405979537</v>
      </c>
    </row>
    <row r="573" spans="1:10" x14ac:dyDescent="0.2">
      <c r="A573" t="s">
        <v>569</v>
      </c>
      <c r="C573">
        <v>1469.800048828125</v>
      </c>
      <c r="D573">
        <v>1622.050048828125</v>
      </c>
      <c r="E573">
        <v>323.04998779296881</v>
      </c>
      <c r="F573">
        <v>540.4000244140625</v>
      </c>
      <c r="G573">
        <v>1309.25</v>
      </c>
      <c r="H573">
        <f>SUMPRODUCT(C528:G528, C573:G573)</f>
        <v>7637.5501098632812</v>
      </c>
      <c r="I573" s="19">
        <f t="shared" si="38"/>
        <v>7.9780081077413453E-3</v>
      </c>
      <c r="J573">
        <f t="shared" si="39"/>
        <v>194.04272570118061</v>
      </c>
    </row>
    <row r="574" spans="1:10" x14ac:dyDescent="0.2">
      <c r="A574" t="s">
        <v>570</v>
      </c>
      <c r="C574">
        <v>1436</v>
      </c>
      <c r="D574">
        <v>1619.050048828125</v>
      </c>
      <c r="E574">
        <v>316</v>
      </c>
      <c r="F574">
        <v>536.54998779296875</v>
      </c>
      <c r="G574">
        <v>1338.949951171875</v>
      </c>
      <c r="H574">
        <f>SUMPRODUCT(C528:G528, C574:G574)</f>
        <v>7583.6499633789062</v>
      </c>
      <c r="I574" s="19">
        <f t="shared" si="38"/>
        <v>-7.0572560191477238E-3</v>
      </c>
      <c r="J574">
        <f t="shared" si="39"/>
        <v>192.67331650725413</v>
      </c>
    </row>
    <row r="575" spans="1:10" x14ac:dyDescent="0.2">
      <c r="A575" t="s">
        <v>571</v>
      </c>
      <c r="C575">
        <v>1428.849975585938</v>
      </c>
      <c r="D575">
        <v>1604.800048828125</v>
      </c>
      <c r="E575">
        <v>324.70001220703119</v>
      </c>
      <c r="F575">
        <v>538.79998779296875</v>
      </c>
      <c r="G575">
        <v>1343.849975585938</v>
      </c>
      <c r="H575">
        <f>SUMPRODUCT(C528:G528, C575:G575)</f>
        <v>7617.4000244140625</v>
      </c>
      <c r="I575" s="19">
        <f t="shared" si="38"/>
        <v>4.4503716809364529E-3</v>
      </c>
      <c r="J575">
        <f t="shared" si="39"/>
        <v>193.53078437871011</v>
      </c>
    </row>
    <row r="576" spans="1:10" x14ac:dyDescent="0.2">
      <c r="A576" t="s">
        <v>572</v>
      </c>
      <c r="C576">
        <v>1582.550048828125</v>
      </c>
      <c r="D576">
        <v>1617.599975585938</v>
      </c>
      <c r="E576">
        <v>321.79998779296881</v>
      </c>
      <c r="F576">
        <v>551.8499755859375</v>
      </c>
      <c r="G576">
        <v>1310.849975585938</v>
      </c>
      <c r="H576">
        <f>SUMPRODUCT(C528:G528, C576:G576)</f>
        <v>7775.5498657226581</v>
      </c>
      <c r="I576" s="19">
        <f t="shared" si="38"/>
        <v>2.0761656313403418E-2</v>
      </c>
      <c r="J576">
        <f t="shared" si="39"/>
        <v>197.54880401004428</v>
      </c>
    </row>
    <row r="577" spans="1:10" x14ac:dyDescent="0.2">
      <c r="A577" t="s">
        <v>573</v>
      </c>
      <c r="C577">
        <v>1573.349975585938</v>
      </c>
      <c r="D577">
        <v>1713.699951171875</v>
      </c>
      <c r="E577">
        <v>312.70001220703119</v>
      </c>
      <c r="F577">
        <v>558.1500244140625</v>
      </c>
      <c r="G577">
        <v>1269.650024414062</v>
      </c>
      <c r="H577">
        <f>SUMPRODUCT(C528:G528, C577:G577)</f>
        <v>7794.6500854492188</v>
      </c>
      <c r="I577" s="19">
        <f t="shared" si="38"/>
        <v>2.456446175049449E-3</v>
      </c>
      <c r="J577">
        <f t="shared" si="39"/>
        <v>198.03407201404033</v>
      </c>
    </row>
    <row r="578" spans="1:10" x14ac:dyDescent="0.2">
      <c r="A578" t="s">
        <v>574</v>
      </c>
      <c r="C578">
        <v>1550.300048828125</v>
      </c>
      <c r="D578">
        <v>1723.75</v>
      </c>
      <c r="E578">
        <v>311.10000610351562</v>
      </c>
      <c r="F578">
        <v>568.5999755859375</v>
      </c>
      <c r="G578">
        <v>1300.650024414062</v>
      </c>
      <c r="H578">
        <f>SUMPRODUCT(C528:G528, C578:G578)</f>
        <v>7836.0000305175781</v>
      </c>
      <c r="I578" s="19">
        <f t="shared" si="38"/>
        <v>5.3049135772688513E-3</v>
      </c>
      <c r="J578">
        <f t="shared" si="39"/>
        <v>199.08462565142946</v>
      </c>
    </row>
    <row r="579" spans="1:10" x14ac:dyDescent="0.2">
      <c r="A579" t="s">
        <v>575</v>
      </c>
      <c r="C579">
        <v>1535.150024414062</v>
      </c>
      <c r="D579">
        <v>1718.650024414062</v>
      </c>
      <c r="E579">
        <v>319.45001220703119</v>
      </c>
      <c r="F579">
        <v>572.95001220703125</v>
      </c>
      <c r="G579">
        <v>1328.599975585938</v>
      </c>
      <c r="H579">
        <f>SUMPRODUCT(C528:G528, C579:G579)</f>
        <v>7898.5001220703125</v>
      </c>
      <c r="I579" s="19">
        <f t="shared" si="38"/>
        <v>7.9760198199751876E-3</v>
      </c>
      <c r="J579">
        <f t="shared" si="39"/>
        <v>200.67252857147761</v>
      </c>
    </row>
    <row r="580" spans="1:10" x14ac:dyDescent="0.2">
      <c r="A580" t="s">
        <v>576</v>
      </c>
      <c r="C580">
        <v>1607.699951171875</v>
      </c>
      <c r="D580">
        <v>1731.900024414062</v>
      </c>
      <c r="E580">
        <v>320.25</v>
      </c>
      <c r="F580">
        <v>549.54998779296875</v>
      </c>
      <c r="G580">
        <v>1321.5</v>
      </c>
      <c r="H580">
        <f>SUMPRODUCT(C528:G528, C580:G580)</f>
        <v>7910.9999389648438</v>
      </c>
      <c r="I580" s="19">
        <f t="shared" si="38"/>
        <v>1.5825557639232986E-3</v>
      </c>
      <c r="J580">
        <f t="shared" si="39"/>
        <v>200.99010403822948</v>
      </c>
    </row>
    <row r="581" spans="1:10" x14ac:dyDescent="0.2">
      <c r="A581" t="s">
        <v>577</v>
      </c>
      <c r="C581">
        <v>1659.150024414062</v>
      </c>
      <c r="D581">
        <v>1707.550048828125</v>
      </c>
      <c r="E581">
        <v>322.25</v>
      </c>
      <c r="F581">
        <v>541.9000244140625</v>
      </c>
      <c r="G581">
        <v>1343.449951171875</v>
      </c>
      <c r="H581">
        <f>SUMPRODUCT(C528:G528, C581:G581)</f>
        <v>7947.10009765625</v>
      </c>
      <c r="I581" s="19">
        <f t="shared" si="38"/>
        <v>4.5632864328058586E-3</v>
      </c>
      <c r="J581">
        <f t="shared" si="39"/>
        <v>201.90727945311536</v>
      </c>
    </row>
    <row r="582" spans="1:10" x14ac:dyDescent="0.2">
      <c r="A582" t="s">
        <v>578</v>
      </c>
      <c r="C582">
        <v>1675.949951171875</v>
      </c>
      <c r="D582">
        <v>1706.150024414062</v>
      </c>
      <c r="E582">
        <v>317.29998779296881</v>
      </c>
      <c r="F582">
        <v>544.45001220703125</v>
      </c>
      <c r="G582">
        <v>1383.449951171875</v>
      </c>
      <c r="H582">
        <f>SUMPRODUCT(C528:G528, C582:G582)</f>
        <v>7985.39990234375</v>
      </c>
      <c r="I582" s="19">
        <f t="shared" si="38"/>
        <v>4.8193434355753659E-3</v>
      </c>
      <c r="J582">
        <f t="shared" si="39"/>
        <v>202.88033997494261</v>
      </c>
    </row>
    <row r="583" spans="1:10" x14ac:dyDescent="0.2">
      <c r="A583" s="17">
        <v>45526</v>
      </c>
      <c r="C583">
        <v>1683.8</v>
      </c>
      <c r="D583">
        <v>1746.5</v>
      </c>
      <c r="E583">
        <v>314.3</v>
      </c>
      <c r="F583">
        <v>596.4</v>
      </c>
      <c r="G583">
        <v>1372.25</v>
      </c>
      <c r="H583">
        <f>SUMPRODUCT(C528:G528, C583:G583)</f>
        <v>8163.25</v>
      </c>
      <c r="I583" s="19">
        <f t="shared" si="38"/>
        <v>2.2271908712305093E-2</v>
      </c>
      <c r="J583">
        <f t="shared" si="39"/>
        <v>207.39887238638596</v>
      </c>
    </row>
    <row r="584" spans="1:10" x14ac:dyDescent="0.2">
      <c r="A584" s="18" t="s">
        <v>0</v>
      </c>
      <c r="B584" s="18" t="s">
        <v>1</v>
      </c>
      <c r="C584" t="s">
        <v>579</v>
      </c>
      <c r="D584" t="s">
        <v>580</v>
      </c>
      <c r="E584" t="s">
        <v>581</v>
      </c>
      <c r="F584" t="s">
        <v>582</v>
      </c>
      <c r="G584" t="s">
        <v>583</v>
      </c>
      <c r="H584" s="18" t="s">
        <v>7</v>
      </c>
      <c r="I584" s="19"/>
      <c r="J584" s="18" t="s">
        <v>8</v>
      </c>
    </row>
    <row r="585" spans="1:10" x14ac:dyDescent="0.2">
      <c r="B585" s="18" t="s">
        <v>9</v>
      </c>
      <c r="C585">
        <v>1</v>
      </c>
      <c r="D585">
        <v>1</v>
      </c>
      <c r="E585">
        <v>1</v>
      </c>
      <c r="F585">
        <v>1</v>
      </c>
      <c r="G585">
        <v>3</v>
      </c>
      <c r="I585" s="19"/>
    </row>
    <row r="586" spans="1:10" x14ac:dyDescent="0.2">
      <c r="A586" t="s">
        <v>584</v>
      </c>
      <c r="C586">
        <v>1746.5</v>
      </c>
      <c r="D586">
        <v>1372.25</v>
      </c>
      <c r="E586">
        <v>1683.800048828125</v>
      </c>
      <c r="F586">
        <v>2059.550048828125</v>
      </c>
      <c r="G586">
        <v>462.25</v>
      </c>
      <c r="H586">
        <f>SUMPRODUCT(C585:G585, C586:G586)</f>
        <v>8248.85009765625</v>
      </c>
      <c r="I586" s="19"/>
      <c r="J586">
        <f>(J582*I583)+J582</f>
        <v>207.39887238638596</v>
      </c>
    </row>
    <row r="587" spans="1:10" x14ac:dyDescent="0.2">
      <c r="A587" t="s">
        <v>585</v>
      </c>
      <c r="C587">
        <v>1723.599975585938</v>
      </c>
      <c r="D587">
        <v>1340.099975585938</v>
      </c>
      <c r="E587">
        <v>1690.550048828125</v>
      </c>
      <c r="F587">
        <v>2042.949951171875</v>
      </c>
      <c r="G587">
        <v>459.60000610351562</v>
      </c>
      <c r="H587">
        <f>SUMPRODUCT(C585:G585, C587:G587)</f>
        <v>8175.9999694824228</v>
      </c>
      <c r="I587" s="19">
        <f>IF(H586&lt;&gt;0, (H587-H586)/H586, 0)</f>
        <v>-8.8315495264638354E-3</v>
      </c>
      <c r="J587">
        <f>(J586*I587)+J586</f>
        <v>205.56721897317283</v>
      </c>
    </row>
    <row r="588" spans="1:10" x14ac:dyDescent="0.2">
      <c r="A588" t="s">
        <v>586</v>
      </c>
      <c r="C588">
        <v>1688.949951171875</v>
      </c>
      <c r="D588">
        <v>1330.800048828125</v>
      </c>
      <c r="E588">
        <v>1721.050048828125</v>
      </c>
      <c r="F588">
        <v>2008.75</v>
      </c>
      <c r="G588">
        <v>467.75</v>
      </c>
      <c r="H588">
        <f>SUMPRODUCT(C585:G585, C588:G588)</f>
        <v>8152.800048828125</v>
      </c>
      <c r="I588" s="19">
        <f>IF(H587&lt;&gt;0, (H588-H587)/H587, 0)</f>
        <v>-2.8375636914008506E-3</v>
      </c>
      <c r="J588">
        <f>(J587*I588)+J587</f>
        <v>204.98390889647231</v>
      </c>
    </row>
    <row r="589" spans="1:10" x14ac:dyDescent="0.2">
      <c r="A589" t="s">
        <v>587</v>
      </c>
      <c r="C589">
        <v>1726.800048828125</v>
      </c>
      <c r="D589">
        <v>1308.599975585938</v>
      </c>
      <c r="E589">
        <v>1743.25</v>
      </c>
      <c r="F589">
        <v>2018.5</v>
      </c>
      <c r="G589">
        <v>469.45001220703119</v>
      </c>
      <c r="H589">
        <f>SUMPRODUCT(C585:G585, C589:G589)</f>
        <v>8205.5000610351562</v>
      </c>
      <c r="I589" s="19">
        <f>IF(H588&lt;&gt;0, (H589-H588)/H588, 0)</f>
        <v>6.464038353866693E-3</v>
      </c>
      <c r="J589">
        <f>(J588*I589)+J588</f>
        <v>206.30893274550462</v>
      </c>
    </row>
    <row r="590" spans="1:10" x14ac:dyDescent="0.2">
      <c r="A590" t="s">
        <v>588</v>
      </c>
      <c r="C590">
        <v>1746.650024414062</v>
      </c>
      <c r="D590">
        <v>1322.349975585938</v>
      </c>
      <c r="E590">
        <v>1771.75</v>
      </c>
      <c r="F590">
        <v>2073.949951171875</v>
      </c>
      <c r="G590">
        <v>462.79998779296881</v>
      </c>
      <c r="H590">
        <f>SUMPRODUCT(C585:G585, C590:G590)</f>
        <v>8303.0999145507812</v>
      </c>
      <c r="I590" s="19">
        <f>IF(H589&lt;&gt;0, (H590-H589)/H589, 0)</f>
        <v>1.1894443091785487E-2</v>
      </c>
      <c r="J590">
        <f>(J589*I590)+J589</f>
        <v>208.76286260537302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2024-08-19T06:29:20Z</dcterms:created>
  <dcterms:modified xsi:type="dcterms:W3CDTF">2024-08-29T09:19:53Z</dcterms:modified>
</cp:coreProperties>
</file>